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480" yWindow="120" windowWidth="27795" windowHeight="12585" tabRatio="690"/>
  </bookViews>
  <sheets>
    <sheet name="Scenario Index" sheetId="20" r:id="rId1"/>
    <sheet name="C01-R" sheetId="1" r:id="rId2"/>
    <sheet name="C01-2" sheetId="2" r:id="rId3"/>
    <sheet name="C02-2" sheetId="3" r:id="rId4"/>
    <sheet name="C03-2" sheetId="4" r:id="rId5"/>
    <sheet name="C04-2" sheetId="5" r:id="rId6"/>
    <sheet name="C05-2" sheetId="6" r:id="rId7"/>
    <sheet name="C05a-2" sheetId="7" r:id="rId8"/>
    <sheet name="C05-3" sheetId="8" r:id="rId9"/>
    <sheet name="C05a-3" sheetId="9" r:id="rId10"/>
    <sheet name="C05a-3Q, Preferred Portfolio" sheetId="10" r:id="rId11"/>
    <sheet name="C05b-3" sheetId="11" r:id="rId12"/>
    <sheet name="C06-2" sheetId="12" r:id="rId13"/>
    <sheet name="C07-2" sheetId="13" r:id="rId14"/>
    <sheet name="C09-2" sheetId="14" r:id="rId15"/>
    <sheet name="C11-2" sheetId="15" r:id="rId16"/>
    <sheet name="C12-2" sheetId="16" r:id="rId17"/>
    <sheet name="C13-2" sheetId="17" r:id="rId18"/>
    <sheet name="C14-2" sheetId="18" r:id="rId19"/>
    <sheet name="C14a-2" sheetId="19" r:id="rId20"/>
  </sheets>
  <externalReferences>
    <externalReference r:id="rId21"/>
    <externalReference r:id="rId22"/>
  </externalReferences>
  <definedNames>
    <definedName name="Action" localSheetId="0">#REF!</definedName>
    <definedName name="Action">'[1]Input Control'!$N$15:$O$22</definedName>
    <definedName name="C_S_Start" localSheetId="0">#REF!</definedName>
    <definedName name="Files" localSheetId="0">#REF!</definedName>
    <definedName name="Files">'[1]Input Control'!$B$5:$F$8</definedName>
    <definedName name="Head" localSheetId="0">#REF!</definedName>
    <definedName name="Head1" localSheetId="0">#REF!</definedName>
    <definedName name="Head1">'[1]Input Control'!$H$10</definedName>
    <definedName name="Head2" localSheetId="0">#REF!</definedName>
    <definedName name="Head2">'[1]Input Control'!$H$11</definedName>
    <definedName name="Report_ID" localSheetId="0">#REF!</definedName>
    <definedName name="Report_Tab" localSheetId="0">#REF!</definedName>
    <definedName name="Report_Tab">'[1]Input Control'!$E$11</definedName>
    <definedName name="Report_Tab_List" localSheetId="0">#REF!</definedName>
    <definedName name="Report_Tab_List">#REF!</definedName>
    <definedName name="Resources" localSheetId="0">#REF!</definedName>
    <definedName name="Source_Files" localSheetId="0">#REF!</definedName>
    <definedName name="Source_Files">'[1]Input Control'!$Q$15:$V$154</definedName>
    <definedName name="Target_Margin">[2]Main!$F$25</definedName>
  </definedNames>
  <calcPr calcId="152511"/>
</workbook>
</file>

<file path=xl/calcChain.xml><?xml version="1.0" encoding="utf-8"?>
<calcChain xmlns="http://schemas.openxmlformats.org/spreadsheetml/2006/main">
  <c r="D357" i="19" l="1"/>
  <c r="E357" i="19" s="1"/>
  <c r="F357" i="19" s="1"/>
  <c r="G357" i="19" s="1"/>
  <c r="H357" i="19" s="1"/>
  <c r="I357" i="19" s="1"/>
  <c r="J357" i="19" s="1"/>
  <c r="K357" i="19" s="1"/>
  <c r="L357" i="19" s="1"/>
  <c r="M357" i="19" s="1"/>
  <c r="N357" i="19" s="1"/>
  <c r="O357" i="19" s="1"/>
  <c r="P357" i="19" s="1"/>
  <c r="Q357" i="19" s="1"/>
  <c r="R357" i="19" s="1"/>
  <c r="S357" i="19" s="1"/>
  <c r="T357" i="19" s="1"/>
  <c r="U357" i="19" s="1"/>
  <c r="V357" i="19" s="1"/>
  <c r="X27" i="19"/>
  <c r="W27" i="19"/>
  <c r="X25" i="19"/>
  <c r="W25" i="19"/>
  <c r="X24" i="19"/>
  <c r="W24" i="19"/>
  <c r="X23" i="19"/>
  <c r="W23" i="19"/>
  <c r="X22" i="19"/>
  <c r="W22" i="19"/>
  <c r="X20" i="19"/>
  <c r="W20" i="19"/>
  <c r="X19" i="19"/>
  <c r="W19" i="19"/>
  <c r="X18" i="19"/>
  <c r="W18" i="19"/>
  <c r="X17" i="19"/>
  <c r="W17" i="19"/>
  <c r="X16" i="19"/>
  <c r="W16" i="19"/>
  <c r="X15" i="19"/>
  <c r="W15" i="19"/>
  <c r="X14" i="19"/>
  <c r="W14" i="19"/>
  <c r="X13" i="19"/>
  <c r="W13" i="19"/>
  <c r="X12" i="19"/>
  <c r="W12" i="19"/>
  <c r="X11" i="19"/>
  <c r="W11" i="19"/>
  <c r="X10" i="19"/>
  <c r="W10" i="19"/>
  <c r="X9" i="19"/>
  <c r="W9" i="19"/>
  <c r="X8" i="19"/>
  <c r="W8" i="19"/>
  <c r="D357" i="18"/>
  <c r="E357" i="18" s="1"/>
  <c r="F357" i="18" s="1"/>
  <c r="G357" i="18" s="1"/>
  <c r="H357" i="18" s="1"/>
  <c r="I357" i="18" s="1"/>
  <c r="J357" i="18" s="1"/>
  <c r="K357" i="18" s="1"/>
  <c r="L357" i="18" s="1"/>
  <c r="M357" i="18" s="1"/>
  <c r="N357" i="18" s="1"/>
  <c r="O357" i="18" s="1"/>
  <c r="P357" i="18" s="1"/>
  <c r="Q357" i="18" s="1"/>
  <c r="R357" i="18" s="1"/>
  <c r="S357" i="18" s="1"/>
  <c r="T357" i="18" s="1"/>
  <c r="U357" i="18" s="1"/>
  <c r="V357" i="18" s="1"/>
  <c r="X27" i="18"/>
  <c r="W27" i="18"/>
  <c r="X25" i="18"/>
  <c r="W25" i="18"/>
  <c r="X24" i="18"/>
  <c r="W24" i="18"/>
  <c r="X23" i="18"/>
  <c r="W23" i="18"/>
  <c r="X22" i="18"/>
  <c r="W22" i="18"/>
  <c r="X20" i="18"/>
  <c r="W20" i="18"/>
  <c r="X19" i="18"/>
  <c r="W19" i="18"/>
  <c r="X18" i="18"/>
  <c r="W18" i="18"/>
  <c r="X17" i="18"/>
  <c r="W17" i="18"/>
  <c r="X16" i="18"/>
  <c r="W16" i="18"/>
  <c r="X15" i="18"/>
  <c r="W15" i="18"/>
  <c r="X14" i="18"/>
  <c r="W14" i="18"/>
  <c r="X13" i="18"/>
  <c r="W13" i="18"/>
  <c r="X12" i="18"/>
  <c r="W12" i="18"/>
  <c r="X11" i="18"/>
  <c r="W11" i="18"/>
  <c r="X10" i="18"/>
  <c r="W10" i="18"/>
  <c r="X9" i="18"/>
  <c r="W9" i="18"/>
  <c r="X8" i="18"/>
  <c r="W8" i="18"/>
  <c r="D357" i="17"/>
  <c r="E357" i="17" s="1"/>
  <c r="F357" i="17" s="1"/>
  <c r="G357" i="17" s="1"/>
  <c r="H357" i="17" s="1"/>
  <c r="I357" i="17" s="1"/>
  <c r="J357" i="17" s="1"/>
  <c r="K357" i="17" s="1"/>
  <c r="L357" i="17" s="1"/>
  <c r="M357" i="17" s="1"/>
  <c r="N357" i="17" s="1"/>
  <c r="O357" i="17" s="1"/>
  <c r="P357" i="17" s="1"/>
  <c r="Q357" i="17" s="1"/>
  <c r="R357" i="17" s="1"/>
  <c r="S357" i="17" s="1"/>
  <c r="T357" i="17" s="1"/>
  <c r="U357" i="17" s="1"/>
  <c r="V357" i="17" s="1"/>
  <c r="X27" i="17"/>
  <c r="W27" i="17"/>
  <c r="X25" i="17"/>
  <c r="W25" i="17"/>
  <c r="X24" i="17"/>
  <c r="W24" i="17"/>
  <c r="X23" i="17"/>
  <c r="W23" i="17"/>
  <c r="X22" i="17"/>
  <c r="W22" i="17"/>
  <c r="X20" i="17"/>
  <c r="W20" i="17"/>
  <c r="X19" i="17"/>
  <c r="W19" i="17"/>
  <c r="X18" i="17"/>
  <c r="W18" i="17"/>
  <c r="X17" i="17"/>
  <c r="W17" i="17"/>
  <c r="X16" i="17"/>
  <c r="W16" i="17"/>
  <c r="X15" i="17"/>
  <c r="W15" i="17"/>
  <c r="X14" i="17"/>
  <c r="W14" i="17"/>
  <c r="X13" i="17"/>
  <c r="W13" i="17"/>
  <c r="X12" i="17"/>
  <c r="W12" i="17"/>
  <c r="X11" i="17"/>
  <c r="W11" i="17"/>
  <c r="X10" i="17"/>
  <c r="W10" i="17"/>
  <c r="X9" i="17"/>
  <c r="W9" i="17"/>
  <c r="X8" i="17"/>
  <c r="W8" i="17"/>
  <c r="D357" i="16"/>
  <c r="E357" i="16" s="1"/>
  <c r="F357" i="16" s="1"/>
  <c r="G357" i="16" s="1"/>
  <c r="H357" i="16" s="1"/>
  <c r="I357" i="16" s="1"/>
  <c r="J357" i="16" s="1"/>
  <c r="K357" i="16" s="1"/>
  <c r="L357" i="16" s="1"/>
  <c r="M357" i="16" s="1"/>
  <c r="N357" i="16" s="1"/>
  <c r="O357" i="16" s="1"/>
  <c r="P357" i="16" s="1"/>
  <c r="Q357" i="16" s="1"/>
  <c r="R357" i="16" s="1"/>
  <c r="S357" i="16" s="1"/>
  <c r="T357" i="16" s="1"/>
  <c r="U357" i="16" s="1"/>
  <c r="V357" i="16" s="1"/>
  <c r="X27" i="16"/>
  <c r="W27" i="16"/>
  <c r="X25" i="16"/>
  <c r="W25" i="16"/>
  <c r="X24" i="16"/>
  <c r="W24" i="16"/>
  <c r="X23" i="16"/>
  <c r="W23" i="16"/>
  <c r="X22" i="16"/>
  <c r="W22" i="16"/>
  <c r="X20" i="16"/>
  <c r="W20" i="16"/>
  <c r="X19" i="16"/>
  <c r="W19" i="16"/>
  <c r="X18" i="16"/>
  <c r="W18" i="16"/>
  <c r="X17" i="16"/>
  <c r="W17" i="16"/>
  <c r="X16" i="16"/>
  <c r="W16" i="16"/>
  <c r="X15" i="16"/>
  <c r="W15" i="16"/>
  <c r="X14" i="16"/>
  <c r="W14" i="16"/>
  <c r="X13" i="16"/>
  <c r="W13" i="16"/>
  <c r="X12" i="16"/>
  <c r="W12" i="16"/>
  <c r="X11" i="16"/>
  <c r="W11" i="16"/>
  <c r="X10" i="16"/>
  <c r="W10" i="16"/>
  <c r="X9" i="16"/>
  <c r="W9" i="16"/>
  <c r="X8" i="16"/>
  <c r="W8" i="16"/>
  <c r="D357" i="15"/>
  <c r="E357" i="15" s="1"/>
  <c r="F357" i="15" s="1"/>
  <c r="G357" i="15" s="1"/>
  <c r="H357" i="15" s="1"/>
  <c r="I357" i="15" s="1"/>
  <c r="J357" i="15" s="1"/>
  <c r="K357" i="15" s="1"/>
  <c r="L357" i="15" s="1"/>
  <c r="M357" i="15" s="1"/>
  <c r="N357" i="15" s="1"/>
  <c r="O357" i="15" s="1"/>
  <c r="P357" i="15" s="1"/>
  <c r="Q357" i="15" s="1"/>
  <c r="R357" i="15" s="1"/>
  <c r="S357" i="15" s="1"/>
  <c r="T357" i="15" s="1"/>
  <c r="U357" i="15" s="1"/>
  <c r="V357" i="15" s="1"/>
  <c r="X27" i="15"/>
  <c r="W27" i="15"/>
  <c r="X25" i="15"/>
  <c r="W25" i="15"/>
  <c r="X24" i="15"/>
  <c r="W24" i="15"/>
  <c r="X23" i="15"/>
  <c r="W23" i="15"/>
  <c r="X22" i="15"/>
  <c r="W22" i="15"/>
  <c r="X20" i="15"/>
  <c r="W20" i="15"/>
  <c r="X19" i="15"/>
  <c r="W19" i="15"/>
  <c r="X18" i="15"/>
  <c r="W18" i="15"/>
  <c r="X17" i="15"/>
  <c r="W17" i="15"/>
  <c r="X16" i="15"/>
  <c r="W16" i="15"/>
  <c r="X15" i="15"/>
  <c r="W15" i="15"/>
  <c r="X14" i="15"/>
  <c r="W14" i="15"/>
  <c r="X13" i="15"/>
  <c r="W13" i="15"/>
  <c r="X12" i="15"/>
  <c r="W12" i="15"/>
  <c r="X11" i="15"/>
  <c r="W11" i="15"/>
  <c r="X10" i="15"/>
  <c r="W10" i="15"/>
  <c r="X9" i="15"/>
  <c r="W9" i="15"/>
  <c r="X8" i="15"/>
  <c r="W8" i="15"/>
  <c r="D357" i="14"/>
  <c r="E357" i="14" s="1"/>
  <c r="F357" i="14" s="1"/>
  <c r="G357" i="14" s="1"/>
  <c r="H357" i="14" s="1"/>
  <c r="I357" i="14" s="1"/>
  <c r="J357" i="14" s="1"/>
  <c r="K357" i="14" s="1"/>
  <c r="L357" i="14" s="1"/>
  <c r="M357" i="14" s="1"/>
  <c r="N357" i="14" s="1"/>
  <c r="O357" i="14" s="1"/>
  <c r="P357" i="14" s="1"/>
  <c r="Q357" i="14" s="1"/>
  <c r="R357" i="14" s="1"/>
  <c r="S357" i="14" s="1"/>
  <c r="T357" i="14" s="1"/>
  <c r="U357" i="14" s="1"/>
  <c r="V357" i="14" s="1"/>
  <c r="X27" i="14"/>
  <c r="W27" i="14"/>
  <c r="X25" i="14"/>
  <c r="W25" i="14"/>
  <c r="X24" i="14"/>
  <c r="W24" i="14"/>
  <c r="X23" i="14"/>
  <c r="W23" i="14"/>
  <c r="X22" i="14"/>
  <c r="W22" i="14"/>
  <c r="X20" i="14"/>
  <c r="W20" i="14"/>
  <c r="X19" i="14"/>
  <c r="W19" i="14"/>
  <c r="X18" i="14"/>
  <c r="W18" i="14"/>
  <c r="X17" i="14"/>
  <c r="W17" i="14"/>
  <c r="X16" i="14"/>
  <c r="W16" i="14"/>
  <c r="X15" i="14"/>
  <c r="W15" i="14"/>
  <c r="X14" i="14"/>
  <c r="W14" i="14"/>
  <c r="X13" i="14"/>
  <c r="W13" i="14"/>
  <c r="X12" i="14"/>
  <c r="W12" i="14"/>
  <c r="X11" i="14"/>
  <c r="W11" i="14"/>
  <c r="X10" i="14"/>
  <c r="W10" i="14"/>
  <c r="X9" i="14"/>
  <c r="W9" i="14"/>
  <c r="X8" i="14"/>
  <c r="W8" i="14"/>
  <c r="G357" i="13"/>
  <c r="H357" i="13" s="1"/>
  <c r="I357" i="13" s="1"/>
  <c r="J357" i="13" s="1"/>
  <c r="K357" i="13" s="1"/>
  <c r="L357" i="13" s="1"/>
  <c r="M357" i="13" s="1"/>
  <c r="N357" i="13" s="1"/>
  <c r="O357" i="13" s="1"/>
  <c r="P357" i="13" s="1"/>
  <c r="Q357" i="13" s="1"/>
  <c r="R357" i="13" s="1"/>
  <c r="S357" i="13" s="1"/>
  <c r="T357" i="13" s="1"/>
  <c r="U357" i="13" s="1"/>
  <c r="V357" i="13" s="1"/>
  <c r="D357" i="13"/>
  <c r="E357" i="13" s="1"/>
  <c r="F357" i="13" s="1"/>
  <c r="X27" i="13"/>
  <c r="W27" i="13"/>
  <c r="X25" i="13"/>
  <c r="W25" i="13"/>
  <c r="X24" i="13"/>
  <c r="W24" i="13"/>
  <c r="X23" i="13"/>
  <c r="W23" i="13"/>
  <c r="X22" i="13"/>
  <c r="W22" i="13"/>
  <c r="X20" i="13"/>
  <c r="W20" i="13"/>
  <c r="X19" i="13"/>
  <c r="W19" i="13"/>
  <c r="X18" i="13"/>
  <c r="W18" i="13"/>
  <c r="X17" i="13"/>
  <c r="W17" i="13"/>
  <c r="X16" i="13"/>
  <c r="W16" i="13"/>
  <c r="X15" i="13"/>
  <c r="W15" i="13"/>
  <c r="X14" i="13"/>
  <c r="W14" i="13"/>
  <c r="X13" i="13"/>
  <c r="W13" i="13"/>
  <c r="X12" i="13"/>
  <c r="W12" i="13"/>
  <c r="X11" i="13"/>
  <c r="W11" i="13"/>
  <c r="X10" i="13"/>
  <c r="W10" i="13"/>
  <c r="X9" i="13"/>
  <c r="W9" i="13"/>
  <c r="X8" i="13"/>
  <c r="W8" i="13"/>
  <c r="D357" i="12"/>
  <c r="E357" i="12" s="1"/>
  <c r="F357" i="12" s="1"/>
  <c r="G357" i="12" s="1"/>
  <c r="H357" i="12" s="1"/>
  <c r="I357" i="12" s="1"/>
  <c r="J357" i="12" s="1"/>
  <c r="K357" i="12" s="1"/>
  <c r="L357" i="12" s="1"/>
  <c r="M357" i="12" s="1"/>
  <c r="N357" i="12" s="1"/>
  <c r="O357" i="12" s="1"/>
  <c r="P357" i="12" s="1"/>
  <c r="Q357" i="12" s="1"/>
  <c r="R357" i="12" s="1"/>
  <c r="S357" i="12" s="1"/>
  <c r="T357" i="12" s="1"/>
  <c r="U357" i="12" s="1"/>
  <c r="V357" i="12" s="1"/>
  <c r="X27" i="12"/>
  <c r="W27" i="12"/>
  <c r="X25" i="12"/>
  <c r="W25" i="12"/>
  <c r="X24" i="12"/>
  <c r="W24" i="12"/>
  <c r="X23" i="12"/>
  <c r="W23" i="12"/>
  <c r="X22" i="12"/>
  <c r="W22" i="12"/>
  <c r="X20" i="12"/>
  <c r="W20" i="12"/>
  <c r="X19" i="12"/>
  <c r="W19" i="12"/>
  <c r="X18" i="12"/>
  <c r="W18" i="12"/>
  <c r="X17" i="12"/>
  <c r="W17" i="12"/>
  <c r="X16" i="12"/>
  <c r="W16" i="12"/>
  <c r="X15" i="12"/>
  <c r="W15" i="12"/>
  <c r="X14" i="12"/>
  <c r="W14" i="12"/>
  <c r="X13" i="12"/>
  <c r="W13" i="12"/>
  <c r="X12" i="12"/>
  <c r="W12" i="12"/>
  <c r="X11" i="12"/>
  <c r="W11" i="12"/>
  <c r="X10" i="12"/>
  <c r="W10" i="12"/>
  <c r="X9" i="12"/>
  <c r="W9" i="12"/>
  <c r="X8" i="12"/>
  <c r="W8" i="12"/>
  <c r="D357" i="11"/>
  <c r="E357" i="11" s="1"/>
  <c r="F357" i="11" s="1"/>
  <c r="G357" i="11" s="1"/>
  <c r="H357" i="11" s="1"/>
  <c r="I357" i="11" s="1"/>
  <c r="J357" i="11" s="1"/>
  <c r="K357" i="11" s="1"/>
  <c r="L357" i="11" s="1"/>
  <c r="M357" i="11" s="1"/>
  <c r="N357" i="11" s="1"/>
  <c r="O357" i="11" s="1"/>
  <c r="P357" i="11" s="1"/>
  <c r="Q357" i="11" s="1"/>
  <c r="R357" i="11" s="1"/>
  <c r="S357" i="11" s="1"/>
  <c r="T357" i="11" s="1"/>
  <c r="U357" i="11" s="1"/>
  <c r="V357" i="11" s="1"/>
  <c r="X27" i="11"/>
  <c r="W27" i="11"/>
  <c r="X25" i="11"/>
  <c r="W25" i="11"/>
  <c r="X24" i="11"/>
  <c r="W24" i="11"/>
  <c r="X23" i="11"/>
  <c r="W23" i="11"/>
  <c r="X22" i="11"/>
  <c r="W22" i="11"/>
  <c r="X20" i="11"/>
  <c r="W20" i="11"/>
  <c r="X19" i="11"/>
  <c r="W19" i="11"/>
  <c r="X18" i="11"/>
  <c r="W18" i="11"/>
  <c r="X17" i="11"/>
  <c r="W17" i="11"/>
  <c r="X16" i="11"/>
  <c r="W16" i="11"/>
  <c r="X15" i="11"/>
  <c r="W15" i="11"/>
  <c r="X14" i="11"/>
  <c r="W14" i="11"/>
  <c r="X13" i="11"/>
  <c r="W13" i="11"/>
  <c r="X12" i="11"/>
  <c r="W12" i="11"/>
  <c r="X11" i="11"/>
  <c r="W11" i="11"/>
  <c r="X10" i="11"/>
  <c r="W10" i="11"/>
  <c r="X9" i="11"/>
  <c r="W9" i="11"/>
  <c r="X8" i="11"/>
  <c r="W8" i="11"/>
  <c r="E357" i="10"/>
  <c r="F357" i="10" s="1"/>
  <c r="G357" i="10" s="1"/>
  <c r="H357" i="10" s="1"/>
  <c r="I357" i="10" s="1"/>
  <c r="J357" i="10" s="1"/>
  <c r="K357" i="10" s="1"/>
  <c r="L357" i="10" s="1"/>
  <c r="M357" i="10" s="1"/>
  <c r="N357" i="10" s="1"/>
  <c r="O357" i="10" s="1"/>
  <c r="P357" i="10" s="1"/>
  <c r="Q357" i="10" s="1"/>
  <c r="R357" i="10" s="1"/>
  <c r="S357" i="10" s="1"/>
  <c r="T357" i="10" s="1"/>
  <c r="U357" i="10" s="1"/>
  <c r="V357" i="10" s="1"/>
  <c r="D357" i="10"/>
  <c r="X27" i="10"/>
  <c r="W27" i="10"/>
  <c r="X25" i="10"/>
  <c r="W25" i="10"/>
  <c r="X24" i="10"/>
  <c r="W24" i="10"/>
  <c r="X23" i="10"/>
  <c r="W23" i="10"/>
  <c r="X22" i="10"/>
  <c r="W22" i="10"/>
  <c r="X20" i="10"/>
  <c r="W20" i="10"/>
  <c r="X19" i="10"/>
  <c r="W19" i="10"/>
  <c r="X18" i="10"/>
  <c r="W18" i="10"/>
  <c r="X17" i="10"/>
  <c r="W17" i="10"/>
  <c r="X16" i="10"/>
  <c r="W16" i="10"/>
  <c r="X15" i="10"/>
  <c r="W15" i="10"/>
  <c r="X14" i="10"/>
  <c r="W14" i="10"/>
  <c r="X13" i="10"/>
  <c r="W13" i="10"/>
  <c r="X12" i="10"/>
  <c r="W12" i="10"/>
  <c r="X11" i="10"/>
  <c r="W11" i="10"/>
  <c r="X10" i="10"/>
  <c r="W10" i="10"/>
  <c r="X9" i="10"/>
  <c r="W9" i="10"/>
  <c r="X8" i="10"/>
  <c r="W8" i="10"/>
  <c r="D357" i="9"/>
  <c r="E357" i="9" s="1"/>
  <c r="F357" i="9" s="1"/>
  <c r="G357" i="9" s="1"/>
  <c r="H357" i="9" s="1"/>
  <c r="I357" i="9" s="1"/>
  <c r="J357" i="9" s="1"/>
  <c r="K357" i="9" s="1"/>
  <c r="L357" i="9" s="1"/>
  <c r="M357" i="9" s="1"/>
  <c r="N357" i="9" s="1"/>
  <c r="O357" i="9" s="1"/>
  <c r="P357" i="9" s="1"/>
  <c r="Q357" i="9" s="1"/>
  <c r="R357" i="9" s="1"/>
  <c r="S357" i="9" s="1"/>
  <c r="T357" i="9" s="1"/>
  <c r="U357" i="9" s="1"/>
  <c r="V357" i="9" s="1"/>
  <c r="X27" i="9"/>
  <c r="W27" i="9"/>
  <c r="X25" i="9"/>
  <c r="W25" i="9"/>
  <c r="X24" i="9"/>
  <c r="W24" i="9"/>
  <c r="X23" i="9"/>
  <c r="W23" i="9"/>
  <c r="X22" i="9"/>
  <c r="W22" i="9"/>
  <c r="X20" i="9"/>
  <c r="W20" i="9"/>
  <c r="X19" i="9"/>
  <c r="W19" i="9"/>
  <c r="X18" i="9"/>
  <c r="W18" i="9"/>
  <c r="X17" i="9"/>
  <c r="W17" i="9"/>
  <c r="X16" i="9"/>
  <c r="W16" i="9"/>
  <c r="X15" i="9"/>
  <c r="W15" i="9"/>
  <c r="X14" i="9"/>
  <c r="W14" i="9"/>
  <c r="X13" i="9"/>
  <c r="W13" i="9"/>
  <c r="X12" i="9"/>
  <c r="W12" i="9"/>
  <c r="X11" i="9"/>
  <c r="W11" i="9"/>
  <c r="X10" i="9"/>
  <c r="W10" i="9"/>
  <c r="X9" i="9"/>
  <c r="W9" i="9"/>
  <c r="X8" i="9"/>
  <c r="W8" i="9"/>
  <c r="D357" i="8"/>
  <c r="E357" i="8" s="1"/>
  <c r="F357" i="8" s="1"/>
  <c r="G357" i="8" s="1"/>
  <c r="H357" i="8" s="1"/>
  <c r="I357" i="8" s="1"/>
  <c r="J357" i="8" s="1"/>
  <c r="K357" i="8" s="1"/>
  <c r="L357" i="8" s="1"/>
  <c r="M357" i="8" s="1"/>
  <c r="N357" i="8" s="1"/>
  <c r="O357" i="8" s="1"/>
  <c r="P357" i="8" s="1"/>
  <c r="Q357" i="8" s="1"/>
  <c r="R357" i="8" s="1"/>
  <c r="S357" i="8" s="1"/>
  <c r="T357" i="8" s="1"/>
  <c r="U357" i="8" s="1"/>
  <c r="V357" i="8" s="1"/>
  <c r="X27" i="8"/>
  <c r="W27" i="8"/>
  <c r="X25" i="8"/>
  <c r="W25" i="8"/>
  <c r="X24" i="8"/>
  <c r="W24" i="8"/>
  <c r="X23" i="8"/>
  <c r="W23" i="8"/>
  <c r="X22" i="8"/>
  <c r="W22" i="8"/>
  <c r="X20" i="8"/>
  <c r="W20" i="8"/>
  <c r="X19" i="8"/>
  <c r="W19" i="8"/>
  <c r="X18" i="8"/>
  <c r="W18" i="8"/>
  <c r="X17" i="8"/>
  <c r="W17" i="8"/>
  <c r="X16" i="8"/>
  <c r="W16" i="8"/>
  <c r="X15" i="8"/>
  <c r="W15" i="8"/>
  <c r="X14" i="8"/>
  <c r="W14" i="8"/>
  <c r="X13" i="8"/>
  <c r="W13" i="8"/>
  <c r="X12" i="8"/>
  <c r="W12" i="8"/>
  <c r="X11" i="8"/>
  <c r="W11" i="8"/>
  <c r="X10" i="8"/>
  <c r="W10" i="8"/>
  <c r="X9" i="8"/>
  <c r="W9" i="8"/>
  <c r="X8" i="8"/>
  <c r="W8" i="8"/>
  <c r="D357" i="7"/>
  <c r="E357" i="7" s="1"/>
  <c r="F357" i="7" s="1"/>
  <c r="G357" i="7" s="1"/>
  <c r="H357" i="7" s="1"/>
  <c r="I357" i="7" s="1"/>
  <c r="J357" i="7" s="1"/>
  <c r="K357" i="7" s="1"/>
  <c r="L357" i="7" s="1"/>
  <c r="M357" i="7" s="1"/>
  <c r="N357" i="7" s="1"/>
  <c r="O357" i="7" s="1"/>
  <c r="P357" i="7" s="1"/>
  <c r="Q357" i="7" s="1"/>
  <c r="R357" i="7" s="1"/>
  <c r="S357" i="7" s="1"/>
  <c r="T357" i="7" s="1"/>
  <c r="U357" i="7" s="1"/>
  <c r="V357" i="7" s="1"/>
  <c r="X27" i="7"/>
  <c r="W27" i="7"/>
  <c r="X25" i="7"/>
  <c r="W25" i="7"/>
  <c r="X24" i="7"/>
  <c r="W24" i="7"/>
  <c r="X23" i="7"/>
  <c r="W23" i="7"/>
  <c r="X22" i="7"/>
  <c r="W22" i="7"/>
  <c r="X20" i="7"/>
  <c r="W20" i="7"/>
  <c r="X19" i="7"/>
  <c r="W19" i="7"/>
  <c r="X18" i="7"/>
  <c r="W18" i="7"/>
  <c r="X17" i="7"/>
  <c r="W17" i="7"/>
  <c r="X16" i="7"/>
  <c r="W16" i="7"/>
  <c r="X15" i="7"/>
  <c r="W15" i="7"/>
  <c r="X14" i="7"/>
  <c r="W14" i="7"/>
  <c r="X13" i="7"/>
  <c r="W13" i="7"/>
  <c r="X12" i="7"/>
  <c r="W12" i="7"/>
  <c r="X11" i="7"/>
  <c r="W11" i="7"/>
  <c r="X10" i="7"/>
  <c r="W10" i="7"/>
  <c r="X9" i="7"/>
  <c r="W9" i="7"/>
  <c r="X8" i="7"/>
  <c r="W8" i="7"/>
  <c r="D357" i="6"/>
  <c r="E357" i="6" s="1"/>
  <c r="F357" i="6" s="1"/>
  <c r="G357" i="6" s="1"/>
  <c r="H357" i="6" s="1"/>
  <c r="I357" i="6" s="1"/>
  <c r="J357" i="6" s="1"/>
  <c r="K357" i="6" s="1"/>
  <c r="L357" i="6" s="1"/>
  <c r="M357" i="6" s="1"/>
  <c r="N357" i="6" s="1"/>
  <c r="O357" i="6" s="1"/>
  <c r="P357" i="6" s="1"/>
  <c r="Q357" i="6" s="1"/>
  <c r="R357" i="6" s="1"/>
  <c r="S357" i="6" s="1"/>
  <c r="T357" i="6" s="1"/>
  <c r="U357" i="6" s="1"/>
  <c r="V357" i="6" s="1"/>
  <c r="X27" i="6"/>
  <c r="W27" i="6"/>
  <c r="X25" i="6"/>
  <c r="W25" i="6"/>
  <c r="X24" i="6"/>
  <c r="W24" i="6"/>
  <c r="X23" i="6"/>
  <c r="W23" i="6"/>
  <c r="X22" i="6"/>
  <c r="W22" i="6"/>
  <c r="X20" i="6"/>
  <c r="W20" i="6"/>
  <c r="X19" i="6"/>
  <c r="W19" i="6"/>
  <c r="X18" i="6"/>
  <c r="W18" i="6"/>
  <c r="X17" i="6"/>
  <c r="W17" i="6"/>
  <c r="X16" i="6"/>
  <c r="W16" i="6"/>
  <c r="X15" i="6"/>
  <c r="W15" i="6"/>
  <c r="X14" i="6"/>
  <c r="W14" i="6"/>
  <c r="X13" i="6"/>
  <c r="W13" i="6"/>
  <c r="X12" i="6"/>
  <c r="W12" i="6"/>
  <c r="X11" i="6"/>
  <c r="W11" i="6"/>
  <c r="X10" i="6"/>
  <c r="W10" i="6"/>
  <c r="X9" i="6"/>
  <c r="W9" i="6"/>
  <c r="X8" i="6"/>
  <c r="W8" i="6"/>
  <c r="D357" i="5"/>
  <c r="E357" i="5" s="1"/>
  <c r="F357" i="5" s="1"/>
  <c r="G357" i="5" s="1"/>
  <c r="H357" i="5" s="1"/>
  <c r="I357" i="5" s="1"/>
  <c r="J357" i="5" s="1"/>
  <c r="K357" i="5" s="1"/>
  <c r="L357" i="5" s="1"/>
  <c r="M357" i="5" s="1"/>
  <c r="N357" i="5" s="1"/>
  <c r="O357" i="5" s="1"/>
  <c r="P357" i="5" s="1"/>
  <c r="Q357" i="5" s="1"/>
  <c r="R357" i="5" s="1"/>
  <c r="S357" i="5" s="1"/>
  <c r="T357" i="5" s="1"/>
  <c r="U357" i="5" s="1"/>
  <c r="V357" i="5" s="1"/>
  <c r="X27" i="5"/>
  <c r="W27" i="5"/>
  <c r="X25" i="5"/>
  <c r="W25" i="5"/>
  <c r="X24" i="5"/>
  <c r="W24" i="5"/>
  <c r="X23" i="5"/>
  <c r="W23" i="5"/>
  <c r="X22" i="5"/>
  <c r="W22" i="5"/>
  <c r="X20" i="5"/>
  <c r="W20" i="5"/>
  <c r="X19" i="5"/>
  <c r="W19" i="5"/>
  <c r="X18" i="5"/>
  <c r="W18" i="5"/>
  <c r="X17" i="5"/>
  <c r="W17" i="5"/>
  <c r="X16" i="5"/>
  <c r="W16" i="5"/>
  <c r="X15" i="5"/>
  <c r="W15" i="5"/>
  <c r="X14" i="5"/>
  <c r="W14" i="5"/>
  <c r="X13" i="5"/>
  <c r="W13" i="5"/>
  <c r="X12" i="5"/>
  <c r="W12" i="5"/>
  <c r="X11" i="5"/>
  <c r="W11" i="5"/>
  <c r="X10" i="5"/>
  <c r="W10" i="5"/>
  <c r="X9" i="5"/>
  <c r="W9" i="5"/>
  <c r="X8" i="5"/>
  <c r="W8" i="5"/>
  <c r="D357" i="4"/>
  <c r="E357" i="4" s="1"/>
  <c r="F357" i="4" s="1"/>
  <c r="G357" i="4" s="1"/>
  <c r="H357" i="4" s="1"/>
  <c r="I357" i="4" s="1"/>
  <c r="J357" i="4" s="1"/>
  <c r="K357" i="4" s="1"/>
  <c r="L357" i="4" s="1"/>
  <c r="M357" i="4" s="1"/>
  <c r="N357" i="4" s="1"/>
  <c r="O357" i="4" s="1"/>
  <c r="P357" i="4" s="1"/>
  <c r="Q357" i="4" s="1"/>
  <c r="R357" i="4" s="1"/>
  <c r="S357" i="4" s="1"/>
  <c r="T357" i="4" s="1"/>
  <c r="U357" i="4" s="1"/>
  <c r="V357" i="4" s="1"/>
  <c r="X27" i="4"/>
  <c r="W27" i="4"/>
  <c r="X25" i="4"/>
  <c r="W25" i="4"/>
  <c r="X24" i="4"/>
  <c r="W24" i="4"/>
  <c r="X23" i="4"/>
  <c r="W23" i="4"/>
  <c r="X22" i="4"/>
  <c r="W22" i="4"/>
  <c r="X20" i="4"/>
  <c r="W20" i="4"/>
  <c r="X19" i="4"/>
  <c r="W19" i="4"/>
  <c r="X18" i="4"/>
  <c r="W18" i="4"/>
  <c r="X17" i="4"/>
  <c r="W17" i="4"/>
  <c r="X16" i="4"/>
  <c r="W16" i="4"/>
  <c r="X15" i="4"/>
  <c r="W15" i="4"/>
  <c r="X14" i="4"/>
  <c r="W14" i="4"/>
  <c r="X13" i="4"/>
  <c r="W13" i="4"/>
  <c r="X12" i="4"/>
  <c r="W12" i="4"/>
  <c r="X11" i="4"/>
  <c r="W11" i="4"/>
  <c r="X10" i="4"/>
  <c r="W10" i="4"/>
  <c r="X9" i="4"/>
  <c r="W9" i="4"/>
  <c r="X8" i="4"/>
  <c r="W8" i="4"/>
  <c r="D357" i="3"/>
  <c r="E357" i="3" s="1"/>
  <c r="F357" i="3" s="1"/>
  <c r="G357" i="3" s="1"/>
  <c r="H357" i="3" s="1"/>
  <c r="I357" i="3" s="1"/>
  <c r="J357" i="3" s="1"/>
  <c r="K357" i="3" s="1"/>
  <c r="L357" i="3" s="1"/>
  <c r="M357" i="3" s="1"/>
  <c r="N357" i="3" s="1"/>
  <c r="O357" i="3" s="1"/>
  <c r="P357" i="3" s="1"/>
  <c r="Q357" i="3" s="1"/>
  <c r="R357" i="3" s="1"/>
  <c r="S357" i="3" s="1"/>
  <c r="T357" i="3" s="1"/>
  <c r="U357" i="3" s="1"/>
  <c r="V357" i="3" s="1"/>
  <c r="X27" i="3"/>
  <c r="W27" i="3"/>
  <c r="X25" i="3"/>
  <c r="W25" i="3"/>
  <c r="X24" i="3"/>
  <c r="W24" i="3"/>
  <c r="X23" i="3"/>
  <c r="W23" i="3"/>
  <c r="X22" i="3"/>
  <c r="W22" i="3"/>
  <c r="X20" i="3"/>
  <c r="W20" i="3"/>
  <c r="X19" i="3"/>
  <c r="W19" i="3"/>
  <c r="X18" i="3"/>
  <c r="W18" i="3"/>
  <c r="X17" i="3"/>
  <c r="W17" i="3"/>
  <c r="X16" i="3"/>
  <c r="W16" i="3"/>
  <c r="X15" i="3"/>
  <c r="W15" i="3"/>
  <c r="X14" i="3"/>
  <c r="W14" i="3"/>
  <c r="X13" i="3"/>
  <c r="W13" i="3"/>
  <c r="X12" i="3"/>
  <c r="W12" i="3"/>
  <c r="X11" i="3"/>
  <c r="W11" i="3"/>
  <c r="X10" i="3"/>
  <c r="W10" i="3"/>
  <c r="X9" i="3"/>
  <c r="W9" i="3"/>
  <c r="X8" i="3"/>
  <c r="W8" i="3"/>
  <c r="D357" i="2"/>
  <c r="E357" i="2" s="1"/>
  <c r="F357" i="2" s="1"/>
  <c r="G357" i="2" s="1"/>
  <c r="H357" i="2" s="1"/>
  <c r="I357" i="2" s="1"/>
  <c r="J357" i="2" s="1"/>
  <c r="K357" i="2" s="1"/>
  <c r="L357" i="2" s="1"/>
  <c r="M357" i="2" s="1"/>
  <c r="N357" i="2" s="1"/>
  <c r="O357" i="2" s="1"/>
  <c r="P357" i="2" s="1"/>
  <c r="Q357" i="2" s="1"/>
  <c r="R357" i="2" s="1"/>
  <c r="S357" i="2" s="1"/>
  <c r="T357" i="2" s="1"/>
  <c r="U357" i="2" s="1"/>
  <c r="V357" i="2" s="1"/>
  <c r="X27" i="2"/>
  <c r="W27" i="2"/>
  <c r="X25" i="2"/>
  <c r="W25" i="2"/>
  <c r="X24" i="2"/>
  <c r="W24" i="2"/>
  <c r="X23" i="2"/>
  <c r="W23" i="2"/>
  <c r="X22" i="2"/>
  <c r="W22" i="2"/>
  <c r="X20" i="2"/>
  <c r="W20" i="2"/>
  <c r="X19" i="2"/>
  <c r="W19" i="2"/>
  <c r="X18" i="2"/>
  <c r="W18" i="2"/>
  <c r="X17" i="2"/>
  <c r="W17" i="2"/>
  <c r="X16" i="2"/>
  <c r="W16" i="2"/>
  <c r="X15" i="2"/>
  <c r="W15" i="2"/>
  <c r="X14" i="2"/>
  <c r="W14" i="2"/>
  <c r="X13" i="2"/>
  <c r="W13" i="2"/>
  <c r="X12" i="2"/>
  <c r="W12" i="2"/>
  <c r="X11" i="2"/>
  <c r="W11" i="2"/>
  <c r="X10" i="2"/>
  <c r="W10" i="2"/>
  <c r="X9" i="2"/>
  <c r="W9" i="2"/>
  <c r="X8" i="2"/>
  <c r="W8" i="2"/>
  <c r="D357" i="1"/>
  <c r="E357" i="1" s="1"/>
  <c r="F357" i="1" s="1"/>
  <c r="G357" i="1" s="1"/>
  <c r="H357" i="1" s="1"/>
  <c r="I357" i="1" s="1"/>
  <c r="J357" i="1" s="1"/>
  <c r="K357" i="1" s="1"/>
  <c r="L357" i="1" s="1"/>
  <c r="M357" i="1" s="1"/>
  <c r="N357" i="1" s="1"/>
  <c r="O357" i="1" s="1"/>
  <c r="P357" i="1" s="1"/>
  <c r="Q357" i="1" s="1"/>
  <c r="R357" i="1" s="1"/>
  <c r="S357" i="1" s="1"/>
  <c r="T357" i="1" s="1"/>
  <c r="U357" i="1" s="1"/>
  <c r="V357" i="1" s="1"/>
  <c r="X27" i="1"/>
  <c r="W27" i="1"/>
  <c r="X25" i="1"/>
  <c r="W25" i="1"/>
  <c r="X24" i="1"/>
  <c r="W24" i="1"/>
  <c r="X23" i="1"/>
  <c r="W23" i="1"/>
  <c r="X22" i="1"/>
  <c r="W22" i="1"/>
  <c r="X20" i="1"/>
  <c r="W20" i="1"/>
  <c r="X19" i="1"/>
  <c r="W19" i="1"/>
  <c r="X18" i="1"/>
  <c r="W18" i="1"/>
  <c r="X17" i="1"/>
  <c r="W17" i="1"/>
  <c r="X16" i="1"/>
  <c r="W16" i="1"/>
  <c r="X15" i="1"/>
  <c r="W15" i="1"/>
  <c r="X14" i="1"/>
  <c r="W14" i="1"/>
  <c r="X13" i="1"/>
  <c r="W13" i="1"/>
  <c r="X12" i="1"/>
  <c r="W12" i="1"/>
  <c r="X11" i="1"/>
  <c r="W11" i="1"/>
  <c r="X10" i="1"/>
  <c r="W10" i="1"/>
  <c r="X9" i="1"/>
  <c r="W9" i="1"/>
  <c r="X8" i="1"/>
  <c r="W8" i="1"/>
</calcChain>
</file>

<file path=xl/sharedStrings.xml><?xml version="1.0" encoding="utf-8"?>
<sst xmlns="http://schemas.openxmlformats.org/spreadsheetml/2006/main" count="9669" uniqueCount="344">
  <si>
    <t>IRP Case  C01</t>
  </si>
  <si>
    <t>Regional Haze Scenario - Reference</t>
  </si>
  <si>
    <t>Summary Portfolio Capacity by Resource Type and Year, Installed MW</t>
  </si>
  <si>
    <t>Installed Capacity, MW</t>
  </si>
  <si>
    <t>Resource Totals 1/</t>
  </si>
  <si>
    <t>Resource</t>
  </si>
  <si>
    <t>10-year</t>
  </si>
  <si>
    <t>20-year</t>
  </si>
  <si>
    <t>Expansion Options</t>
  </si>
  <si>
    <t>Gas - CCCT</t>
  </si>
  <si>
    <t>Gas- Peaking</t>
  </si>
  <si>
    <t>DSM - Energy Efficiency</t>
  </si>
  <si>
    <t>DSM - Load Control</t>
  </si>
  <si>
    <t>Renewable - Wind</t>
  </si>
  <si>
    <t>Renewable - Geothermal</t>
  </si>
  <si>
    <t>Renewable - Utility Solar</t>
  </si>
  <si>
    <t>Renewable - Biomass</t>
  </si>
  <si>
    <t>Storage - CAES</t>
  </si>
  <si>
    <t>Storage - Other</t>
  </si>
  <si>
    <t>Front Office Transactions</t>
  </si>
  <si>
    <t>Nuclear</t>
  </si>
  <si>
    <t>IGCC with CCS</t>
  </si>
  <si>
    <t>Existing Unit Changes</t>
  </si>
  <si>
    <t>Coal Early Retirement/Conversions</t>
  </si>
  <si>
    <t>Thermal Plant End-of-life Retirements</t>
  </si>
  <si>
    <t>Coal Plant Gas Conversion Additions</t>
  </si>
  <si>
    <t>Turbine Upgrades</t>
  </si>
  <si>
    <t>Total</t>
  </si>
  <si>
    <t>Generation by Resource Type, GWh</t>
  </si>
  <si>
    <t>Generation, GWh</t>
  </si>
  <si>
    <t>Resource Totals</t>
  </si>
  <si>
    <t>Coal Retirements w/ Gas Conversion</t>
  </si>
  <si>
    <t>Gas</t>
  </si>
  <si>
    <t>Average Annual Capacity Factor for Thermal Resources by Resource Type, %</t>
  </si>
  <si>
    <t>Capacity Factor %</t>
  </si>
  <si>
    <t>Existing Resources</t>
  </si>
  <si>
    <t>Coal</t>
  </si>
  <si>
    <t>Gas - Steam</t>
  </si>
  <si>
    <t/>
  </si>
  <si>
    <t>Gas - SCCT</t>
  </si>
  <si>
    <t>Gas - Steam (Coal Unit Conversions)</t>
  </si>
  <si>
    <t>Coal (IGCC with CCS)</t>
  </si>
  <si>
    <t>Present Value Revenue Requirements, Line Item Detail (Million $)</t>
  </si>
  <si>
    <t>Cost Components (millions)</t>
  </si>
  <si>
    <t>NPV</t>
  </si>
  <si>
    <t>Existing Station Fuel Costs</t>
  </si>
  <si>
    <t>Existing Station Variable O&amp;M Costs</t>
  </si>
  <si>
    <t>Existing Station Emission Costs</t>
  </si>
  <si>
    <t>Existing Station Dispatch Adder Costs</t>
  </si>
  <si>
    <t>Existing Price Station Contract Costs</t>
  </si>
  <si>
    <t>Existing Station Fixed Costs</t>
  </si>
  <si>
    <t>Existing Station Demand Charges</t>
  </si>
  <si>
    <t>Existing Station Decomm. Costs</t>
  </si>
  <si>
    <t>Proposed Station Fuel Costs</t>
  </si>
  <si>
    <t>Proposed Station Variable O&amp;M Costs</t>
  </si>
  <si>
    <t>Proposed Station Emission Costs</t>
  </si>
  <si>
    <t>Proposed Station Dispatch Adder Costs</t>
  </si>
  <si>
    <t>Proposed Price Station Contract Costs</t>
  </si>
  <si>
    <t>Proposed Station Fixed Costs</t>
  </si>
  <si>
    <t>Proposed Station Demand Charges</t>
  </si>
  <si>
    <t>Proposed Station Capital Costs</t>
  </si>
  <si>
    <t xml:space="preserve">   Station Total Costs</t>
  </si>
  <si>
    <t>Existing Transmission Variable Costs</t>
  </si>
  <si>
    <t>Existing Transmission Fixed Costs</t>
  </si>
  <si>
    <t>Proposed Transmission Variable Costs</t>
  </si>
  <si>
    <t>Proposed Transmission Fixed Costs</t>
  </si>
  <si>
    <t>Proposed Transmission Capital Costs</t>
  </si>
  <si>
    <t xml:space="preserve">   Transmission Total Costs</t>
  </si>
  <si>
    <t>Existing DSM Program Energy Costs</t>
  </si>
  <si>
    <t>Existing DSM Program Payback Energy Costs</t>
  </si>
  <si>
    <t>Existing DSM Program Capacity Costs</t>
  </si>
  <si>
    <t>Proposed DSM Program Energy Costs</t>
  </si>
  <si>
    <t>Proposed DSM Program Payback Energy Costs</t>
  </si>
  <si>
    <t>Proposed DSM Program Capacity Costs</t>
  </si>
  <si>
    <t>Proposed DSM Program Capital Costs</t>
  </si>
  <si>
    <t xml:space="preserve">   DSM Program Total Costs</t>
  </si>
  <si>
    <t>Existing Contract Energy Costs</t>
  </si>
  <si>
    <t>Existing Contract Capacity Costs</t>
  </si>
  <si>
    <t>Existing Contract Premium Costs</t>
  </si>
  <si>
    <t>Proposed Contract Energy Costs</t>
  </si>
  <si>
    <t>Proposed Contract Capacity Costs</t>
  </si>
  <si>
    <t>Proposed Contract Premium Costs</t>
  </si>
  <si>
    <t xml:space="preserve">   Contract Total Costs</t>
  </si>
  <si>
    <t>Spot Onpeak Purchase Costs</t>
  </si>
  <si>
    <t>Spot Offpeak Purchase Costs</t>
  </si>
  <si>
    <t>Spot Onpeak Sale Revenues</t>
  </si>
  <si>
    <t>Spot Offpeak Sale Revenues</t>
  </si>
  <si>
    <t xml:space="preserve">   Spot Net Purchase Costs</t>
  </si>
  <si>
    <t>Unserved Energy Costs</t>
  </si>
  <si>
    <t>Unserved Capacity Costs</t>
  </si>
  <si>
    <t xml:space="preserve">   Unserved Total Costs</t>
  </si>
  <si>
    <t>Total Costs</t>
  </si>
  <si>
    <t xml:space="preserve">Energy Efficiency Energy (MWh) Selected by State and Year </t>
  </si>
  <si>
    <t>State</t>
  </si>
  <si>
    <t>CA</t>
  </si>
  <si>
    <t>OR</t>
  </si>
  <si>
    <t>WA</t>
  </si>
  <si>
    <t>UT</t>
  </si>
  <si>
    <t>ID</t>
  </si>
  <si>
    <t>WY</t>
  </si>
  <si>
    <t>Total System</t>
  </si>
  <si>
    <t>Energy Efficiency Energy (MWh) by State and Year as Achievable Potential</t>
  </si>
  <si>
    <t>Energy Efficiency Energy Selected by State and Year as a Percentage of State Achievable Potential (%)</t>
  </si>
  <si>
    <t>Energy Efficiency Capacity Selected by Price Bundle, State and Year, Installed MW</t>
  </si>
  <si>
    <t>DSM_ST</t>
  </si>
  <si>
    <t>Bundle</t>
  </si>
  <si>
    <t xml:space="preserve"> Adj Cost ($/Mwh)</t>
  </si>
  <si>
    <t>Grand Total</t>
  </si>
  <si>
    <t>DSM, Class 2 [00-10]</t>
  </si>
  <si>
    <t>DSM, Class 2 [10-20]</t>
  </si>
  <si>
    <t>DSM, Class 2 [20-30]</t>
  </si>
  <si>
    <t>DSM, Class 2 [30-40]</t>
  </si>
  <si>
    <t>DSM, Class 2 [40-50]</t>
  </si>
  <si>
    <t>DSM, Class 2 [50-60]</t>
  </si>
  <si>
    <t>DSM, Class 2 [60-70]</t>
  </si>
  <si>
    <t>DSM, Class 2 [70-80]</t>
  </si>
  <si>
    <t>DSM, Class 2 [80-90]</t>
  </si>
  <si>
    <t>DSM, Class 2 [90-100]</t>
  </si>
  <si>
    <t>DSM, Class 2 [100-110]</t>
  </si>
  <si>
    <t>DSM, Class 2 [110-120]</t>
  </si>
  <si>
    <t>CA Total</t>
  </si>
  <si>
    <t>DSM, Class 2 [120-130]</t>
  </si>
  <si>
    <t>OR Total</t>
  </si>
  <si>
    <t>WA Total</t>
  </si>
  <si>
    <t>DSM, Class 2 [140-150]</t>
  </si>
  <si>
    <t>DSM, Class 2 [160-170]</t>
  </si>
  <si>
    <t>UT Total</t>
  </si>
  <si>
    <t>ID Total</t>
  </si>
  <si>
    <t>WY Total</t>
  </si>
  <si>
    <t>Detailed Portfolio Capacity by Year, Installed MW</t>
  </si>
  <si>
    <t>Capacity (MW)</t>
  </si>
  <si>
    <t>Location</t>
  </si>
  <si>
    <t>East</t>
  </si>
  <si>
    <t>Existing Plant Retirements/Conversions</t>
  </si>
  <si>
    <t>Hayden 1</t>
  </si>
  <si>
    <t>Hayden 2</t>
  </si>
  <si>
    <t>Carbon 1  (Coal Early Retirement/Conversions)</t>
  </si>
  <si>
    <t>Carbon 2  (Coal Early Retirement/Conversions)</t>
  </si>
  <si>
    <t>DaveJohnston 1</t>
  </si>
  <si>
    <t>DaveJohnston 2</t>
  </si>
  <si>
    <t>DaveJohnston 3</t>
  </si>
  <si>
    <t>DaveJohnston 4</t>
  </si>
  <si>
    <t>Naughton 1</t>
  </si>
  <si>
    <t>Naughton 2</t>
  </si>
  <si>
    <t>Naughton 3  (Coal Early Retirement/Conversions)</t>
  </si>
  <si>
    <t>Gadsby 1-6</t>
  </si>
  <si>
    <t>Coal Ret_AZ - Gas RePower</t>
  </si>
  <si>
    <t>Coal Ret_WY - Gas RePower</t>
  </si>
  <si>
    <t>Expansion Resources</t>
  </si>
  <si>
    <t>CCCT - DJohns - F 1x1</t>
  </si>
  <si>
    <t>CCCT - DJohns - J 1x1</t>
  </si>
  <si>
    <t>CCCT - Naughton - J 1x1</t>
  </si>
  <si>
    <t>CCCT - Utah-S - F 2x1</t>
  </si>
  <si>
    <t>Total CCCT</t>
  </si>
  <si>
    <t>Wind, DJohnston, 43</t>
  </si>
  <si>
    <t>Total Wind</t>
  </si>
  <si>
    <t>Utility Solar - PV - East</t>
  </si>
  <si>
    <t>DSM, Class 1, ID-Irrigate</t>
  </si>
  <si>
    <t>DSM, Class 1, UT-DLC-RES</t>
  </si>
  <si>
    <t>DSM, Class 1, UT-Irrigate</t>
  </si>
  <si>
    <t>DSM, Class 1 Total</t>
  </si>
  <si>
    <t>DSM, Class 2, ID</t>
  </si>
  <si>
    <t>DSM, Class 2, UT</t>
  </si>
  <si>
    <t>DSM, Class 2, WY</t>
  </si>
  <si>
    <t>DSM, Class 2 Total</t>
  </si>
  <si>
    <t>FOT Mona Q3</t>
  </si>
  <si>
    <t>West</t>
  </si>
  <si>
    <t>Oregon Solar Capacity Standard</t>
  </si>
  <si>
    <t>DSM, Class 1, OR-Curtail</t>
  </si>
  <si>
    <t>DSM, Class 1, OR-Irrigate</t>
  </si>
  <si>
    <t>DSM, Class 1  Total</t>
  </si>
  <si>
    <t>DSM, Class 2, CA</t>
  </si>
  <si>
    <t>DSM, Class 2, OR</t>
  </si>
  <si>
    <t>DSM, Class 2, WA</t>
  </si>
  <si>
    <t>DSM, Class 2  Total</t>
  </si>
  <si>
    <t>FOT COB Q3</t>
  </si>
  <si>
    <t>FOT MidColumbia Q3</t>
  </si>
  <si>
    <t>FOT MidColumbia Q3 - 2</t>
  </si>
  <si>
    <t>FOT NOB Q3</t>
  </si>
  <si>
    <t>Annual Additions, Long Term Resources</t>
  </si>
  <si>
    <t>Annual Additions, Short Term Resources</t>
  </si>
  <si>
    <t>Total Annual Additions</t>
  </si>
  <si>
    <t>1/ Front office transaction amounts reflect one-year transaction periods, are not additive, and are reported as a 10/20-year annual average.</t>
  </si>
  <si>
    <t>2015 IRP - Load and Resource Balance</t>
  </si>
  <si>
    <t>Planning Reserve Margin = 13%</t>
  </si>
  <si>
    <t>Calendar Year</t>
  </si>
  <si>
    <t>Thermal</t>
  </si>
  <si>
    <t>Hydroelectric</t>
  </si>
  <si>
    <t>Renewable</t>
  </si>
  <si>
    <t>Purchase</t>
  </si>
  <si>
    <t>Qualifying Facilities</t>
  </si>
  <si>
    <t>Class 1 DSM</t>
  </si>
  <si>
    <t>Sale</t>
  </si>
  <si>
    <t>Non-Owned Reserves</t>
  </si>
  <si>
    <t>Transfers</t>
  </si>
  <si>
    <t>East Existing Resources</t>
  </si>
  <si>
    <t>Wind</t>
  </si>
  <si>
    <t>Solar</t>
  </si>
  <si>
    <t>Other</t>
  </si>
  <si>
    <t>East Planned Resources</t>
  </si>
  <si>
    <t>East Total Resources</t>
  </si>
  <si>
    <t>Load</t>
  </si>
  <si>
    <t>Existing Resources:</t>
  </si>
  <si>
    <t>Interruptible</t>
  </si>
  <si>
    <t>Class 2 DSM</t>
  </si>
  <si>
    <t>New Resources:</t>
  </si>
  <si>
    <t>East obligation</t>
  </si>
  <si>
    <t>Planning Reserves (13%)</t>
  </si>
  <si>
    <t>East Reserves</t>
  </si>
  <si>
    <t>East Obligation + Reserves</t>
  </si>
  <si>
    <t>East Position</t>
  </si>
  <si>
    <t>East Reserve Margin</t>
  </si>
  <si>
    <t>West Existing Resources</t>
  </si>
  <si>
    <t>West Planned Resources</t>
  </si>
  <si>
    <t>West Total Resources</t>
  </si>
  <si>
    <t>West obligation</t>
  </si>
  <si>
    <t>West Reserves</t>
  </si>
  <si>
    <t>West Obligation + Reserves</t>
  </si>
  <si>
    <t>West Position</t>
  </si>
  <si>
    <t>West Reserve Margin</t>
  </si>
  <si>
    <t>System</t>
  </si>
  <si>
    <t>Total Resources</t>
  </si>
  <si>
    <t>Obligation</t>
  </si>
  <si>
    <t>Reserves</t>
  </si>
  <si>
    <t>Obligation + Reserves</t>
  </si>
  <si>
    <t>System Position</t>
  </si>
  <si>
    <t>Reserve Margin</t>
  </si>
  <si>
    <t>Regional Haze Scenario - 2</t>
  </si>
  <si>
    <t>Hunter 2  (Coal Early Retirement/Conversions)</t>
  </si>
  <si>
    <t>Huntington 1  (Coal Early Retirement/Conversions)</t>
  </si>
  <si>
    <t>Huntington 2  (Coal Early Retirement/Conversions)</t>
  </si>
  <si>
    <t>Cholla 4  (Coal Early Retirement/Conversions)</t>
  </si>
  <si>
    <t>DaveJohnston 1  (Coal Early Retirement/Conversions)</t>
  </si>
  <si>
    <t>DaveJohnston 2  (Coal Early Retirement/Conversions)</t>
  </si>
  <si>
    <t>Wyodak  (Coal Early Retirement/Conversions)</t>
  </si>
  <si>
    <t>CCCT - Huntington - J 1x1</t>
  </si>
  <si>
    <t>CCCT - Utah-N - F 2x1</t>
  </si>
  <si>
    <t>JimBridger 1  (Coal Early Retirement/Conversions)</t>
  </si>
  <si>
    <t>JimBridger 2  (Coal Early Retirement/Conversions)</t>
  </si>
  <si>
    <t>CCCT - SOregonCal - J 1x1</t>
  </si>
  <si>
    <t>CCCT - WillamValcc - J 1x1</t>
  </si>
  <si>
    <t>Battery Storage - West</t>
  </si>
  <si>
    <t>IRP Case  C02</t>
  </si>
  <si>
    <t>CCCT - DJohns - F 2x1</t>
  </si>
  <si>
    <t>CCCT - Utah-S - J 1x1</t>
  </si>
  <si>
    <t>Wind, WYAE, 43</t>
  </si>
  <si>
    <t>Wind, YK, 29</t>
  </si>
  <si>
    <t>Utility Solar - PV - West</t>
  </si>
  <si>
    <t>IRP Case  C03</t>
  </si>
  <si>
    <t>DSM, Class 2 [130-140]</t>
  </si>
  <si>
    <t>DSM, Class 2 [150-160]</t>
  </si>
  <si>
    <t>DSM, Class 2 [170-180]</t>
  </si>
  <si>
    <t>DSM, Class 2 [180-190]</t>
  </si>
  <si>
    <t>DSM, Class 2 [190-200]</t>
  </si>
  <si>
    <t>DSM, Class 2 [200-250]</t>
  </si>
  <si>
    <t>DSM, Class 2 [250-300]</t>
  </si>
  <si>
    <t>DSM, Class 2 [300-400]</t>
  </si>
  <si>
    <t>DSM, Class 2 [400-500]</t>
  </si>
  <si>
    <t>DSM, Class 2 [500-750]</t>
  </si>
  <si>
    <t>DSM, Class 2 [1000-9999]</t>
  </si>
  <si>
    <t>DSM, Class 2 [750-1000]</t>
  </si>
  <si>
    <t>DSM, Class 1, OR-DLC-RES</t>
  </si>
  <si>
    <t>IRP Case  C04</t>
  </si>
  <si>
    <t>Wind, GO, 31</t>
  </si>
  <si>
    <t>Wind, WW, 29</t>
  </si>
  <si>
    <t>IRP Case  C05</t>
  </si>
  <si>
    <t>IRP Case  C05a</t>
  </si>
  <si>
    <t>DSM, Class 1, WY-Curtail</t>
  </si>
  <si>
    <t>Regional Haze Scenario - 3</t>
  </si>
  <si>
    <t>IRP Case  C05b</t>
  </si>
  <si>
    <t>IRP Case  C06</t>
  </si>
  <si>
    <t>IRP Case  C07</t>
  </si>
  <si>
    <t>IRP Case  C09</t>
  </si>
  <si>
    <t>IRP Case  C11</t>
  </si>
  <si>
    <t>IRP Case  C12</t>
  </si>
  <si>
    <t>CCCT - Utah-N - J 1x1</t>
  </si>
  <si>
    <t>IRP Case  C13</t>
  </si>
  <si>
    <t>IRP Case  C14</t>
  </si>
  <si>
    <t>IC Aero WYD</t>
  </si>
  <si>
    <t>Modular-Nuclear-East</t>
  </si>
  <si>
    <t>DSM, Class 1, WY-DLC-RES</t>
  </si>
  <si>
    <t>IRP Case  C14a</t>
  </si>
  <si>
    <t>Hunter 1  (Coal Early Retirement/Conversions)</t>
  </si>
  <si>
    <t>Hunter 3  (Coal Early Retirement/Conversions)</t>
  </si>
  <si>
    <t>Quick Reference Guide</t>
  </si>
  <si>
    <t>Case</t>
  </si>
  <si>
    <t>Reg. Haze [1]</t>
  </si>
  <si>
    <t>111(d) Def. [2]</t>
  </si>
  <si>
    <t>111(d) Strat. [3]</t>
  </si>
  <si>
    <t>Class 2 DSM [4]</t>
  </si>
  <si>
    <t>FOTs</t>
  </si>
  <si>
    <r>
      <t>1</t>
    </r>
    <r>
      <rPr>
        <b/>
        <vertAlign val="superscript"/>
        <sz val="10"/>
        <color theme="1"/>
        <rFont val="Times New Roman"/>
        <family val="1"/>
      </rPr>
      <t>st</t>
    </r>
    <r>
      <rPr>
        <b/>
        <sz val="10"/>
        <color theme="1"/>
        <rFont val="Times New Roman"/>
        <family val="1"/>
      </rPr>
      <t xml:space="preserve"> Year of New Thermal</t>
    </r>
  </si>
  <si>
    <t>C01-R</t>
  </si>
  <si>
    <t>Ref</t>
  </si>
  <si>
    <t>None</t>
  </si>
  <si>
    <t>Base</t>
  </si>
  <si>
    <t>C01-1</t>
  </si>
  <si>
    <t>C01-2</t>
  </si>
  <si>
    <t>C02-1</t>
  </si>
  <si>
    <t>A</t>
  </si>
  <si>
    <t>C02-2</t>
  </si>
  <si>
    <t>C03-1</t>
  </si>
  <si>
    <t>B</t>
  </si>
  <si>
    <t>Base+</t>
  </si>
  <si>
    <t>C03-2</t>
  </si>
  <si>
    <t>C04-1</t>
  </si>
  <si>
    <t>C</t>
  </si>
  <si>
    <t>C04-2</t>
  </si>
  <si>
    <t>C05-1</t>
  </si>
  <si>
    <t>C05-2</t>
  </si>
  <si>
    <t>C05a-1</t>
  </si>
  <si>
    <t>C05a-2</t>
  </si>
  <si>
    <t>C05a-3</t>
  </si>
  <si>
    <t>C06-1</t>
  </si>
  <si>
    <t>C06-2</t>
  </si>
  <si>
    <t>C07-1</t>
  </si>
  <si>
    <t>C07-2</t>
  </si>
  <si>
    <t>C09-1</t>
  </si>
  <si>
    <t>Limited</t>
  </si>
  <si>
    <t>C09-2</t>
  </si>
  <si>
    <t>C11-1</t>
  </si>
  <si>
    <t>Accelerated</t>
  </si>
  <si>
    <t>C11-2</t>
  </si>
  <si>
    <t>C12-1</t>
  </si>
  <si>
    <t>3a</t>
  </si>
  <si>
    <t>C12-2</t>
  </si>
  <si>
    <t>C13-1</t>
  </si>
  <si>
    <t>3b</t>
  </si>
  <si>
    <t>C13-2</t>
  </si>
  <si>
    <t>C14-1</t>
  </si>
  <si>
    <t>Yes</t>
  </si>
  <si>
    <t>C14-2</t>
  </si>
  <si>
    <t>C14a-1</t>
  </si>
  <si>
    <t>C14a-2</t>
  </si>
  <si>
    <t>[1] Regional Haze assumptions are defined in the Core Case Fact Sheet for each case.</t>
  </si>
  <si>
    <t>[2] 1 = 111(d) emission rate targets applied to PacifiCorp’s system for states in which PacifiCorp has fossil generation; 2 = 111(d) emission rate targets applied to PacifiCorp’s system for states in which PacifiCorp has fossil generation and retail customers; 3a = 111(d) implemented as a mass cap applicable to new and existing fossil resources in PacifiCorp’s system; 3b = 111(d) implemented as a mass cap applicable to existing fossil resources in PacifiCorp’s system</t>
  </si>
  <si>
    <t>[3] A = cost-effective energy efficiency, fossil re-dispatch before adding new renewables; B = increased energy efficiency, fossil re-dispatch before adding new renewables; C = increased energy efficiency, new renewables before fossil re-dispatch</t>
  </si>
  <si>
    <t>[4] Base = base Class 2 DSM achievable potential supply curves; Base+ = base Class 2 DSM achievable potential supply curves with forced selections of approximately 1.5% of retail sales; Accelerated = accelerated Class 2 DSM achievable potential supply curves</t>
  </si>
  <si>
    <t xml:space="preserve">CO2 Price </t>
  </si>
  <si>
    <t>C05-3</t>
  </si>
  <si>
    <t>C05b-1</t>
  </si>
  <si>
    <t>C05b-3</t>
  </si>
  <si>
    <t>IRP Case C05a-3Q, Preferred Portfolio</t>
  </si>
  <si>
    <t>C05a-3Q, Preferred Portfolio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</si>
</sst>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3" formatCode="_(* #,##0.00_);_(* \(#,##0.00\);_(* &quot;-&quot;??_);_(@_)"/>
    <numFmt numFmtId="164" formatCode="_(* #,##0_);_(* \(#,##0\);_(* &quot;-&quot;??_);_(@_)"/>
    <numFmt numFmtId="165" formatCode="_(* #,##0.0_);_(* \(#,##0.0\);_(* &quot;-&quot;??_);_(@_)"/>
    <numFmt numFmtId="166" formatCode="_(&quot;$&quot;* #,##0_);_(&quot;$&quot;* \(#,##0\);_(&quot;$&quot;* &quot;-&quot;??_);_(@_)"/>
    <numFmt numFmtId="167" formatCode="[$-409]mmm\-yy;@"/>
    <numFmt numFmtId="168" formatCode="&quot;$&quot;#,##0"/>
    <numFmt numFmtId="169" formatCode="#,##0.000"/>
    <numFmt numFmtId="170" formatCode="0%;[Red]\(0%\)"/>
    <numFmt numFmtId="171" formatCode="0_);[Red]\(0\)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24"/>
      <color theme="1"/>
      <name val="Times New Roman"/>
      <family val="1"/>
    </font>
    <font>
      <b/>
      <sz val="20"/>
      <color theme="0"/>
      <name val="Times New Roman"/>
      <family val="1"/>
    </font>
    <font>
      <b/>
      <sz val="10"/>
      <name val="Times New Roman"/>
      <family val="1"/>
    </font>
    <font>
      <sz val="10"/>
      <name val="Times New Roman"/>
      <family val="1"/>
    </font>
    <font>
      <sz val="10"/>
      <name val="Arial"/>
      <family val="2"/>
    </font>
    <font>
      <b/>
      <sz val="10"/>
      <color theme="0"/>
      <name val="Arial"/>
      <family val="2"/>
    </font>
    <font>
      <b/>
      <sz val="10"/>
      <name val="Arial"/>
      <family val="2"/>
    </font>
    <font>
      <b/>
      <sz val="18"/>
      <color theme="0"/>
      <name val="Calibri"/>
      <family val="2"/>
      <scheme val="minor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b/>
      <sz val="20"/>
      <color theme="0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0"/>
      <color indexed="8"/>
      <name val="Arial"/>
      <family val="2"/>
    </font>
    <font>
      <sz val="11"/>
      <color indexed="8"/>
      <name val="Times New Roman"/>
      <family val="1"/>
    </font>
    <font>
      <b/>
      <sz val="10"/>
      <color theme="0"/>
      <name val="Times New Roman"/>
      <family val="1"/>
    </font>
    <font>
      <sz val="10"/>
      <color theme="0"/>
      <name val="Times New Roman"/>
      <family val="1"/>
    </font>
    <font>
      <sz val="10"/>
      <color indexed="8"/>
      <name val="Times New Roman"/>
      <family val="1"/>
    </font>
    <font>
      <b/>
      <i/>
      <u/>
      <sz val="12"/>
      <color theme="1"/>
      <name val="Times New Roman"/>
      <family val="1"/>
    </font>
    <font>
      <b/>
      <vertAlign val="superscript"/>
      <sz val="10"/>
      <color theme="1"/>
      <name val="Times New Roman"/>
      <family val="1"/>
    </font>
    <font>
      <sz val="9"/>
      <color theme="1"/>
      <name val="Times New Roman"/>
      <family val="1"/>
    </font>
    <font>
      <b/>
      <sz val="12"/>
      <color theme="1"/>
      <name val="Times New Roman"/>
      <family val="1"/>
    </font>
  </fonts>
  <fills count="1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indexed="22"/>
        <bgColor indexed="64"/>
      </patternFill>
    </fill>
    <fill>
      <patternFill patternType="solid">
        <fgColor theme="3" tint="0.39997558519241921"/>
        <bgColor indexed="64"/>
      </patternFill>
    </fill>
  </fills>
  <borders count="7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theme="4" tint="-0.249977111117893"/>
      </top>
      <bottom style="medium">
        <color theme="4" tint="-0.249977111117893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167" fontId="19" fillId="0" borderId="0"/>
    <xf numFmtId="0" fontId="6" fillId="0" borderId="0"/>
  </cellStyleXfs>
  <cellXfs count="296">
    <xf numFmtId="0" fontId="0" fillId="0" borderId="0" xfId="0"/>
    <xf numFmtId="0" fontId="2" fillId="0" borderId="0" xfId="0" applyFont="1"/>
    <xf numFmtId="0" fontId="3" fillId="2" borderId="0" xfId="0" applyFont="1" applyFill="1"/>
    <xf numFmtId="0" fontId="0" fillId="2" borderId="0" xfId="0" applyFill="1"/>
    <xf numFmtId="0" fontId="0" fillId="2" borderId="1" xfId="0" applyFill="1" applyBorder="1"/>
    <xf numFmtId="0" fontId="0" fillId="2" borderId="2" xfId="0" applyFill="1" applyBorder="1"/>
    <xf numFmtId="0" fontId="4" fillId="3" borderId="2" xfId="0" applyFont="1" applyFill="1" applyBorder="1" applyAlignment="1"/>
    <xf numFmtId="0" fontId="4" fillId="3" borderId="3" xfId="0" applyFont="1" applyFill="1" applyBorder="1" applyAlignment="1">
      <alignment horizontal="centerContinuous"/>
    </xf>
    <xf numFmtId="0" fontId="4" fillId="3" borderId="4" xfId="0" applyFont="1" applyFill="1" applyBorder="1" applyAlignment="1">
      <alignment horizontal="centerContinuous"/>
    </xf>
    <xf numFmtId="0" fontId="4" fillId="3" borderId="7" xfId="0" applyFont="1" applyFill="1" applyBorder="1" applyAlignment="1"/>
    <xf numFmtId="1" fontId="4" fillId="3" borderId="8" xfId="0" applyNumberFormat="1" applyFont="1" applyFill="1" applyBorder="1" applyAlignment="1">
      <alignment horizontal="center"/>
    </xf>
    <xf numFmtId="0" fontId="4" fillId="3" borderId="9" xfId="0" applyFont="1" applyFill="1" applyBorder="1" applyAlignment="1">
      <alignment horizontal="centerContinuous"/>
    </xf>
    <xf numFmtId="0" fontId="4" fillId="3" borderId="8" xfId="0" applyFont="1" applyFill="1" applyBorder="1" applyAlignment="1">
      <alignment horizontal="centerContinuous"/>
    </xf>
    <xf numFmtId="0" fontId="4" fillId="4" borderId="4" xfId="0" applyFont="1" applyFill="1" applyBorder="1" applyAlignment="1"/>
    <xf numFmtId="0" fontId="4" fillId="4" borderId="10" xfId="0" applyFont="1" applyFill="1" applyBorder="1" applyAlignment="1"/>
    <xf numFmtId="0" fontId="4" fillId="4" borderId="6" xfId="0" applyFont="1" applyFill="1" applyBorder="1" applyAlignment="1"/>
    <xf numFmtId="0" fontId="4" fillId="4" borderId="5" xfId="0" applyFont="1" applyFill="1" applyBorder="1" applyAlignment="1"/>
    <xf numFmtId="0" fontId="4" fillId="4" borderId="11" xfId="0" applyFont="1" applyFill="1" applyBorder="1" applyAlignment="1"/>
    <xf numFmtId="0" fontId="5" fillId="0" borderId="12" xfId="0" applyFont="1" applyBorder="1" applyAlignment="1"/>
    <xf numFmtId="164" fontId="5" fillId="0" borderId="8" xfId="2" applyNumberFormat="1" applyFont="1" applyBorder="1" applyAlignment="1">
      <alignment horizontal="center"/>
    </xf>
    <xf numFmtId="164" fontId="5" fillId="5" borderId="13" xfId="1" applyNumberFormat="1" applyFont="1" applyFill="1" applyBorder="1" applyAlignment="1">
      <alignment horizontal="center"/>
    </xf>
    <xf numFmtId="164" fontId="5" fillId="5" borderId="14" xfId="1" applyNumberFormat="1" applyFont="1" applyFill="1" applyBorder="1" applyAlignment="1">
      <alignment horizontal="center"/>
    </xf>
    <xf numFmtId="0" fontId="5" fillId="0" borderId="15" xfId="0" applyFont="1" applyBorder="1" applyAlignment="1"/>
    <xf numFmtId="164" fontId="5" fillId="0" borderId="3" xfId="2" applyNumberFormat="1" applyFont="1" applyBorder="1" applyAlignment="1">
      <alignment horizontal="center"/>
    </xf>
    <xf numFmtId="0" fontId="5" fillId="0" borderId="16" xfId="0" applyFont="1" applyBorder="1" applyAlignment="1"/>
    <xf numFmtId="0" fontId="5" fillId="0" borderId="17" xfId="0" applyFont="1" applyBorder="1" applyAlignment="1"/>
    <xf numFmtId="0" fontId="5" fillId="0" borderId="3" xfId="0" applyFont="1" applyBorder="1" applyAlignment="1"/>
    <xf numFmtId="0" fontId="5" fillId="0" borderId="0" xfId="0" applyFont="1" applyBorder="1" applyAlignment="1"/>
    <xf numFmtId="164" fontId="5" fillId="0" borderId="0" xfId="2" applyNumberFormat="1" applyFont="1" applyBorder="1" applyAlignment="1">
      <alignment horizontal="center"/>
    </xf>
    <xf numFmtId="0" fontId="4" fillId="0" borderId="3" xfId="0" applyFont="1" applyBorder="1" applyAlignment="1"/>
    <xf numFmtId="164" fontId="4" fillId="0" borderId="3" xfId="2" applyNumberFormat="1" applyFont="1" applyBorder="1" applyAlignment="1">
      <alignment horizontal="center"/>
    </xf>
    <xf numFmtId="164" fontId="4" fillId="5" borderId="13" xfId="1" applyNumberFormat="1" applyFont="1" applyFill="1" applyBorder="1" applyAlignment="1">
      <alignment horizontal="center"/>
    </xf>
    <xf numFmtId="164" fontId="4" fillId="5" borderId="14" xfId="1" applyNumberFormat="1" applyFont="1" applyFill="1" applyBorder="1" applyAlignment="1">
      <alignment horizontal="center"/>
    </xf>
    <xf numFmtId="0" fontId="4" fillId="3" borderId="18" xfId="3" applyFont="1" applyFill="1" applyBorder="1" applyAlignment="1"/>
    <xf numFmtId="0" fontId="4" fillId="3" borderId="3" xfId="3" applyFont="1" applyFill="1" applyBorder="1" applyAlignment="1">
      <alignment horizontal="centerContinuous"/>
    </xf>
    <xf numFmtId="0" fontId="4" fillId="3" borderId="4" xfId="3" applyFont="1" applyFill="1" applyBorder="1" applyAlignment="1">
      <alignment horizontal="centerContinuous"/>
    </xf>
    <xf numFmtId="0" fontId="4" fillId="3" borderId="8" xfId="3" applyFont="1" applyFill="1" applyBorder="1" applyAlignment="1"/>
    <xf numFmtId="1" fontId="4" fillId="3" borderId="8" xfId="3" applyNumberFormat="1" applyFont="1" applyFill="1" applyBorder="1" applyAlignment="1">
      <alignment horizontal="center"/>
    </xf>
    <xf numFmtId="0" fontId="4" fillId="3" borderId="9" xfId="3" applyFont="1" applyFill="1" applyBorder="1" applyAlignment="1">
      <alignment horizontal="centerContinuous"/>
    </xf>
    <xf numFmtId="0" fontId="4" fillId="3" borderId="19" xfId="3" applyFont="1" applyFill="1" applyBorder="1" applyAlignment="1">
      <alignment horizontal="centerContinuous"/>
    </xf>
    <xf numFmtId="0" fontId="4" fillId="4" borderId="20" xfId="3" applyFont="1" applyFill="1" applyBorder="1" applyAlignment="1"/>
    <xf numFmtId="0" fontId="4" fillId="4" borderId="1" xfId="3" applyFont="1" applyFill="1" applyBorder="1" applyAlignment="1"/>
    <xf numFmtId="0" fontId="4" fillId="4" borderId="21" xfId="3" applyFont="1" applyFill="1" applyBorder="1" applyAlignment="1"/>
    <xf numFmtId="0" fontId="4" fillId="4" borderId="5" xfId="3" applyFont="1" applyFill="1" applyBorder="1" applyAlignment="1"/>
    <xf numFmtId="0" fontId="4" fillId="4" borderId="11" xfId="3" applyFont="1" applyFill="1" applyBorder="1" applyAlignment="1"/>
    <xf numFmtId="0" fontId="5" fillId="0" borderId="15" xfId="3" applyFont="1" applyBorder="1" applyAlignment="1"/>
    <xf numFmtId="164" fontId="5" fillId="5" borderId="13" xfId="2" applyNumberFormat="1" applyFont="1" applyFill="1" applyBorder="1" applyAlignment="1">
      <alignment horizontal="center"/>
    </xf>
    <xf numFmtId="164" fontId="5" fillId="5" borderId="14" xfId="2" applyNumberFormat="1" applyFont="1" applyFill="1" applyBorder="1" applyAlignment="1">
      <alignment horizontal="center"/>
    </xf>
    <xf numFmtId="0" fontId="5" fillId="0" borderId="16" xfId="3" applyFont="1" applyBorder="1" applyAlignment="1"/>
    <xf numFmtId="0" fontId="5" fillId="0" borderId="17" xfId="3" applyFont="1" applyBorder="1" applyAlignment="1"/>
    <xf numFmtId="0" fontId="5" fillId="0" borderId="3" xfId="3" applyFont="1" applyBorder="1" applyAlignment="1"/>
    <xf numFmtId="0" fontId="4" fillId="4" borderId="4" xfId="3" applyFont="1" applyFill="1" applyBorder="1" applyAlignment="1"/>
    <xf numFmtId="0" fontId="4" fillId="4" borderId="10" xfId="3" applyFont="1" applyFill="1" applyBorder="1" applyAlignment="1"/>
    <xf numFmtId="0" fontId="3" fillId="2" borderId="0" xfId="3" applyFont="1" applyFill="1"/>
    <xf numFmtId="0" fontId="6" fillId="2" borderId="0" xfId="3" applyFill="1"/>
    <xf numFmtId="165" fontId="5" fillId="0" borderId="3" xfId="2" applyNumberFormat="1" applyFont="1" applyBorder="1" applyAlignment="1">
      <alignment horizontal="center"/>
    </xf>
    <xf numFmtId="165" fontId="5" fillId="5" borderId="13" xfId="2" applyNumberFormat="1" applyFont="1" applyFill="1" applyBorder="1" applyAlignment="1">
      <alignment horizontal="center"/>
    </xf>
    <xf numFmtId="0" fontId="7" fillId="2" borderId="0" xfId="0" applyFont="1" applyFill="1"/>
    <xf numFmtId="0" fontId="7" fillId="2" borderId="0" xfId="0" applyFont="1" applyFill="1" applyAlignment="1">
      <alignment horizontal="center"/>
    </xf>
    <xf numFmtId="166" fontId="0" fillId="6" borderId="0" xfId="0" applyNumberFormat="1" applyFill="1"/>
    <xf numFmtId="166" fontId="0" fillId="7" borderId="22" xfId="0" applyNumberFormat="1" applyFill="1" applyBorder="1"/>
    <xf numFmtId="166" fontId="6" fillId="7" borderId="22" xfId="0" applyNumberFormat="1" applyFont="1" applyFill="1" applyBorder="1"/>
    <xf numFmtId="0" fontId="6" fillId="0" borderId="0" xfId="0" applyFont="1"/>
    <xf numFmtId="166" fontId="6" fillId="6" borderId="0" xfId="0" applyNumberFormat="1" applyFont="1" applyFill="1"/>
    <xf numFmtId="0" fontId="8" fillId="0" borderId="23" xfId="0" applyFont="1" applyFill="1" applyBorder="1"/>
    <xf numFmtId="166" fontId="8" fillId="0" borderId="23" xfId="0" applyNumberFormat="1" applyFont="1" applyFill="1" applyBorder="1"/>
    <xf numFmtId="166" fontId="8" fillId="0" borderId="24" xfId="0" applyNumberFormat="1" applyFont="1" applyFill="1" applyBorder="1"/>
    <xf numFmtId="0" fontId="6" fillId="0" borderId="22" xfId="0" applyFont="1" applyBorder="1"/>
    <xf numFmtId="0" fontId="0" fillId="0" borderId="22" xfId="0" applyBorder="1"/>
    <xf numFmtId="0" fontId="8" fillId="0" borderId="25" xfId="0" applyFont="1" applyFill="1" applyBorder="1"/>
    <xf numFmtId="166" fontId="8" fillId="0" borderId="25" xfId="0" applyNumberFormat="1" applyFont="1" applyFill="1" applyBorder="1"/>
    <xf numFmtId="166" fontId="8" fillId="0" borderId="26" xfId="0" applyNumberFormat="1" applyFont="1" applyFill="1" applyBorder="1"/>
    <xf numFmtId="0" fontId="9" fillId="2" borderId="0" xfId="0" applyFont="1" applyFill="1"/>
    <xf numFmtId="0" fontId="4" fillId="3" borderId="27" xfId="0" applyFont="1" applyFill="1" applyBorder="1" applyAlignment="1">
      <alignment horizontal="centerContinuous"/>
    </xf>
    <xf numFmtId="0" fontId="4" fillId="3" borderId="7" xfId="0" applyFont="1" applyFill="1" applyBorder="1" applyAlignment="1">
      <alignment horizontal="centerContinuous"/>
    </xf>
    <xf numFmtId="1" fontId="4" fillId="3" borderId="22" xfId="0" applyNumberFormat="1" applyFont="1" applyFill="1" applyBorder="1" applyAlignment="1">
      <alignment horizontal="center"/>
    </xf>
    <xf numFmtId="167" fontId="10" fillId="0" borderId="3" xfId="0" applyNumberFormat="1" applyFont="1" applyBorder="1" applyAlignment="1">
      <alignment horizontal="center"/>
    </xf>
    <xf numFmtId="0" fontId="4" fillId="3" borderId="6" xfId="0" applyFont="1" applyFill="1" applyBorder="1" applyAlignment="1">
      <alignment horizontal="centerContinuous"/>
    </xf>
    <xf numFmtId="164" fontId="11" fillId="0" borderId="3" xfId="2" applyNumberFormat="1" applyFont="1" applyBorder="1" applyAlignment="1">
      <alignment horizontal="center"/>
    </xf>
    <xf numFmtId="164" fontId="10" fillId="0" borderId="3" xfId="4" applyNumberFormat="1" applyFont="1" applyBorder="1" applyAlignment="1">
      <alignment horizontal="center"/>
    </xf>
    <xf numFmtId="164" fontId="11" fillId="0" borderId="3" xfId="4" applyNumberFormat="1" applyFont="1" applyBorder="1" applyAlignment="1">
      <alignment horizontal="center"/>
    </xf>
    <xf numFmtId="9" fontId="11" fillId="0" borderId="3" xfId="4" applyNumberFormat="1" applyFont="1" applyBorder="1" applyAlignment="1">
      <alignment horizontal="center"/>
    </xf>
    <xf numFmtId="9" fontId="10" fillId="0" borderId="3" xfId="4" applyNumberFormat="1" applyFont="1" applyBorder="1" applyAlignment="1">
      <alignment horizontal="center"/>
    </xf>
    <xf numFmtId="0" fontId="12" fillId="2" borderId="0" xfId="0" applyFont="1" applyFill="1"/>
    <xf numFmtId="0" fontId="13" fillId="2" borderId="0" xfId="0" applyFont="1" applyFill="1"/>
    <xf numFmtId="0" fontId="7" fillId="8" borderId="0" xfId="0" applyFont="1" applyFill="1"/>
    <xf numFmtId="0" fontId="7" fillId="8" borderId="0" xfId="0" applyFont="1" applyFill="1" applyAlignment="1">
      <alignment horizontal="center" wrapText="1"/>
    </xf>
    <xf numFmtId="1" fontId="7" fillId="8" borderId="0" xfId="0" applyNumberFormat="1" applyFont="1" applyFill="1"/>
    <xf numFmtId="167" fontId="14" fillId="9" borderId="0" xfId="0" applyNumberFormat="1" applyFont="1" applyFill="1"/>
    <xf numFmtId="167" fontId="14" fillId="0" borderId="0" xfId="0" applyNumberFormat="1" applyFont="1"/>
    <xf numFmtId="168" fontId="14" fillId="0" borderId="0" xfId="0" applyNumberFormat="1" applyFont="1" applyAlignment="1">
      <alignment horizontal="center"/>
    </xf>
    <xf numFmtId="169" fontId="15" fillId="0" borderId="0" xfId="0" applyNumberFormat="1" applyFont="1"/>
    <xf numFmtId="0" fontId="14" fillId="9" borderId="0" xfId="0" applyFont="1" applyFill="1"/>
    <xf numFmtId="167" fontId="14" fillId="10" borderId="0" xfId="0" applyNumberFormat="1" applyFont="1" applyFill="1"/>
    <xf numFmtId="0" fontId="14" fillId="10" borderId="0" xfId="0" applyFont="1" applyFill="1"/>
    <xf numFmtId="169" fontId="14" fillId="10" borderId="0" xfId="0" applyNumberFormat="1" applyFont="1" applyFill="1"/>
    <xf numFmtId="167" fontId="14" fillId="0" borderId="28" xfId="0" applyNumberFormat="1" applyFont="1" applyBorder="1"/>
    <xf numFmtId="0" fontId="14" fillId="0" borderId="28" xfId="0" applyFont="1" applyBorder="1"/>
    <xf numFmtId="169" fontId="14" fillId="0" borderId="28" xfId="0" applyNumberFormat="1" applyFont="1" applyBorder="1"/>
    <xf numFmtId="0" fontId="4" fillId="3" borderId="18" xfId="0" applyFont="1" applyFill="1" applyBorder="1" applyAlignment="1"/>
    <xf numFmtId="0" fontId="4" fillId="3" borderId="22" xfId="0" applyFont="1" applyFill="1" applyBorder="1" applyAlignment="1"/>
    <xf numFmtId="0" fontId="16" fillId="3" borderId="3" xfId="0" applyFont="1" applyFill="1" applyBorder="1" applyAlignment="1"/>
    <xf numFmtId="1" fontId="16" fillId="3" borderId="3" xfId="0" applyNumberFormat="1" applyFont="1" applyFill="1" applyBorder="1" applyAlignment="1">
      <alignment horizontal="center"/>
    </xf>
    <xf numFmtId="0" fontId="16" fillId="3" borderId="3" xfId="0" applyNumberFormat="1" applyFont="1" applyFill="1" applyBorder="1" applyAlignment="1">
      <alignment horizontal="center"/>
    </xf>
    <xf numFmtId="0" fontId="17" fillId="3" borderId="3" xfId="0" applyFont="1" applyFill="1" applyBorder="1" applyAlignment="1">
      <alignment horizontal="centerContinuous"/>
    </xf>
    <xf numFmtId="0" fontId="4" fillId="3" borderId="20" xfId="0" applyFont="1" applyFill="1" applyBorder="1" applyAlignment="1">
      <alignment horizontal="center" vertical="top"/>
    </xf>
    <xf numFmtId="0" fontId="4" fillId="11" borderId="4" xfId="0" applyFont="1" applyFill="1" applyBorder="1" applyAlignment="1"/>
    <xf numFmtId="0" fontId="5" fillId="11" borderId="4" xfId="0" applyFont="1" applyFill="1" applyBorder="1" applyAlignment="1"/>
    <xf numFmtId="0" fontId="5" fillId="11" borderId="10" xfId="0" applyFont="1" applyFill="1" applyBorder="1" applyAlignment="1"/>
    <xf numFmtId="0" fontId="5" fillId="11" borderId="6" xfId="0" applyFont="1" applyFill="1" applyBorder="1" applyAlignment="1"/>
    <xf numFmtId="0" fontId="4" fillId="3" borderId="22" xfId="0" applyFont="1" applyFill="1" applyBorder="1" applyAlignment="1">
      <alignment horizontal="center" vertical="top"/>
    </xf>
    <xf numFmtId="0" fontId="5" fillId="0" borderId="29" xfId="0" applyFont="1" applyBorder="1" applyAlignment="1"/>
    <xf numFmtId="164" fontId="16" fillId="0" borderId="3" xfId="2" applyNumberFormat="1" applyFont="1" applyBorder="1" applyAlignment="1">
      <alignment horizontal="center"/>
    </xf>
    <xf numFmtId="164" fontId="16" fillId="0" borderId="8" xfId="2" applyNumberFormat="1" applyFont="1" applyBorder="1" applyAlignment="1">
      <alignment horizontal="center"/>
    </xf>
    <xf numFmtId="0" fontId="5" fillId="3" borderId="22" xfId="0" applyFont="1" applyFill="1" applyBorder="1" applyAlignment="1">
      <alignment horizontal="center" vertical="top"/>
    </xf>
    <xf numFmtId="0" fontId="5" fillId="0" borderId="30" xfId="0" applyFont="1" applyFill="1" applyBorder="1" applyAlignment="1"/>
    <xf numFmtId="0" fontId="5" fillId="11" borderId="31" xfId="0" applyFont="1" applyFill="1" applyBorder="1" applyAlignment="1"/>
    <xf numFmtId="0" fontId="5" fillId="11" borderId="32" xfId="0" applyFont="1" applyFill="1" applyBorder="1" applyAlignment="1"/>
    <xf numFmtId="0" fontId="5" fillId="0" borderId="33" xfId="0" applyFont="1" applyBorder="1" applyAlignment="1"/>
    <xf numFmtId="0" fontId="4" fillId="0" borderId="34" xfId="0" applyFont="1" applyBorder="1" applyAlignment="1"/>
    <xf numFmtId="164" fontId="16" fillId="0" borderId="26" xfId="2" applyNumberFormat="1" applyFont="1" applyBorder="1" applyAlignment="1">
      <alignment horizontal="center"/>
    </xf>
    <xf numFmtId="0" fontId="5" fillId="0" borderId="27" xfId="0" applyFont="1" applyBorder="1" applyAlignment="1"/>
    <xf numFmtId="164" fontId="16" fillId="0" borderId="35" xfId="2" applyNumberFormat="1" applyFont="1" applyBorder="1" applyAlignment="1">
      <alignment horizontal="center"/>
    </xf>
    <xf numFmtId="165" fontId="16" fillId="0" borderId="8" xfId="2" applyNumberFormat="1" applyFont="1" applyBorder="1" applyAlignment="1">
      <alignment horizontal="center"/>
    </xf>
    <xf numFmtId="165" fontId="16" fillId="0" borderId="3" xfId="2" applyNumberFormat="1" applyFont="1" applyBorder="1" applyAlignment="1">
      <alignment horizontal="center"/>
    </xf>
    <xf numFmtId="165" fontId="16" fillId="0" borderId="26" xfId="2" applyNumberFormat="1" applyFont="1" applyBorder="1" applyAlignment="1">
      <alignment horizontal="center"/>
    </xf>
    <xf numFmtId="0" fontId="5" fillId="0" borderId="4" xfId="0" applyFont="1" applyBorder="1" applyAlignment="1"/>
    <xf numFmtId="164" fontId="16" fillId="0" borderId="22" xfId="2" applyNumberFormat="1" applyFont="1" applyBorder="1" applyAlignment="1">
      <alignment horizontal="center"/>
    </xf>
    <xf numFmtId="0" fontId="5" fillId="0" borderId="20" xfId="0" applyFont="1" applyBorder="1" applyAlignment="1"/>
    <xf numFmtId="164" fontId="16" fillId="0" borderId="18" xfId="2" applyNumberFormat="1" applyFont="1" applyBorder="1" applyAlignment="1">
      <alignment horizontal="center"/>
    </xf>
    <xf numFmtId="0" fontId="5" fillId="3" borderId="36" xfId="0" applyFont="1" applyFill="1" applyBorder="1" applyAlignment="1">
      <alignment horizontal="center" vertical="top"/>
    </xf>
    <xf numFmtId="0" fontId="5" fillId="0" borderId="30" xfId="0" applyFont="1" applyBorder="1" applyAlignment="1"/>
    <xf numFmtId="0" fontId="5" fillId="3" borderId="37" xfId="0" applyFont="1" applyFill="1" applyBorder="1" applyAlignment="1">
      <alignment horizontal="center" vertical="top"/>
    </xf>
    <xf numFmtId="164" fontId="16" fillId="0" borderId="37" xfId="2" applyNumberFormat="1" applyFont="1" applyBorder="1" applyAlignment="1">
      <alignment horizontal="center"/>
    </xf>
    <xf numFmtId="0" fontId="5" fillId="0" borderId="2" xfId="0" applyFont="1" applyBorder="1" applyAlignment="1"/>
    <xf numFmtId="0" fontId="5" fillId="3" borderId="38" xfId="0" applyFont="1" applyFill="1" applyBorder="1" applyAlignment="1">
      <alignment horizontal="right"/>
    </xf>
    <xf numFmtId="164" fontId="16" fillId="3" borderId="39" xfId="2" applyNumberFormat="1" applyFont="1" applyFill="1" applyBorder="1" applyAlignment="1">
      <alignment horizontal="center"/>
    </xf>
    <xf numFmtId="164" fontId="16" fillId="0" borderId="1" xfId="2" applyNumberFormat="1" applyFont="1" applyFill="1" applyBorder="1" applyAlignment="1">
      <alignment horizontal="center"/>
    </xf>
    <xf numFmtId="0" fontId="5" fillId="0" borderId="32" xfId="0" applyFont="1" applyBorder="1" applyAlignment="1"/>
    <xf numFmtId="0" fontId="5" fillId="3" borderId="40" xfId="0" applyFont="1" applyFill="1" applyBorder="1" applyAlignment="1">
      <alignment horizontal="right"/>
    </xf>
    <xf numFmtId="164" fontId="16" fillId="3" borderId="41" xfId="2" applyNumberFormat="1" applyFont="1" applyFill="1" applyBorder="1" applyAlignment="1">
      <alignment horizontal="center"/>
    </xf>
    <xf numFmtId="164" fontId="16" fillId="0" borderId="0" xfId="2" applyNumberFormat="1" applyFont="1" applyFill="1" applyBorder="1" applyAlignment="1">
      <alignment horizontal="center"/>
    </xf>
    <xf numFmtId="0" fontId="5" fillId="0" borderId="0" xfId="0" applyFont="1" applyAlignment="1"/>
    <xf numFmtId="0" fontId="5" fillId="3" borderId="4" xfId="0" applyFont="1" applyFill="1" applyBorder="1" applyAlignment="1">
      <alignment horizontal="right"/>
    </xf>
    <xf numFmtId="164" fontId="16" fillId="3" borderId="3" xfId="2" applyNumberFormat="1" applyFont="1" applyFill="1" applyBorder="1" applyAlignment="1">
      <alignment horizontal="center"/>
    </xf>
    <xf numFmtId="0" fontId="5" fillId="0" borderId="0" xfId="0" applyFont="1" applyFill="1" applyAlignment="1"/>
    <xf numFmtId="164" fontId="5" fillId="0" borderId="0" xfId="0" applyNumberFormat="1" applyFont="1"/>
    <xf numFmtId="0" fontId="5" fillId="0" borderId="0" xfId="0" applyFont="1" applyBorder="1"/>
    <xf numFmtId="0" fontId="5" fillId="0" borderId="0" xfId="0" applyFont="1" applyFill="1" applyBorder="1"/>
    <xf numFmtId="164" fontId="5" fillId="0" borderId="0" xfId="0" applyNumberFormat="1" applyFont="1" applyFill="1" applyBorder="1"/>
    <xf numFmtId="0" fontId="16" fillId="0" borderId="0" xfId="0" applyFont="1"/>
    <xf numFmtId="0" fontId="17" fillId="0" borderId="0" xfId="0" applyFont="1" applyBorder="1" applyAlignment="1">
      <alignment horizontal="centerContinuous"/>
    </xf>
    <xf numFmtId="0" fontId="16" fillId="0" borderId="0" xfId="0" applyFont="1" applyAlignment="1">
      <alignment horizontal="centerContinuous"/>
    </xf>
    <xf numFmtId="38" fontId="18" fillId="0" borderId="0" xfId="0" applyNumberFormat="1" applyFont="1"/>
    <xf numFmtId="0" fontId="18" fillId="0" borderId="0" xfId="0" applyFont="1" applyBorder="1" applyAlignment="1">
      <alignment horizontal="centerContinuous"/>
    </xf>
    <xf numFmtId="0" fontId="18" fillId="0" borderId="0" xfId="0" applyFont="1" applyAlignment="1">
      <alignment horizontal="centerContinuous"/>
    </xf>
    <xf numFmtId="0" fontId="18" fillId="0" borderId="0" xfId="0" applyFont="1" applyAlignment="1">
      <alignment horizontal="right"/>
    </xf>
    <xf numFmtId="0" fontId="18" fillId="0" borderId="0" xfId="0" applyFont="1" applyBorder="1"/>
    <xf numFmtId="167" fontId="20" fillId="0" borderId="0" xfId="5" applyFont="1" applyFill="1" applyBorder="1" applyAlignment="1">
      <alignment horizontal="right" wrapText="1"/>
    </xf>
    <xf numFmtId="0" fontId="5" fillId="0" borderId="0" xfId="0" applyFont="1"/>
    <xf numFmtId="0" fontId="4" fillId="0" borderId="0" xfId="0" applyFont="1"/>
    <xf numFmtId="0" fontId="21" fillId="12" borderId="0" xfId="0" applyFont="1" applyFill="1" applyAlignment="1">
      <alignment horizontal="center"/>
    </xf>
    <xf numFmtId="0" fontId="22" fillId="12" borderId="0" xfId="0" applyFont="1" applyFill="1"/>
    <xf numFmtId="0" fontId="5" fillId="0" borderId="0" xfId="0" applyFont="1" applyAlignment="1">
      <alignment horizontal="left"/>
    </xf>
    <xf numFmtId="38" fontId="5" fillId="0" borderId="0" xfId="0" applyNumberFormat="1" applyFont="1" applyBorder="1"/>
    <xf numFmtId="0" fontId="4" fillId="0" borderId="0" xfId="0" applyFont="1" applyAlignment="1">
      <alignment horizontal="right"/>
    </xf>
    <xf numFmtId="38" fontId="4" fillId="0" borderId="0" xfId="0" applyNumberFormat="1" applyFont="1" applyBorder="1"/>
    <xf numFmtId="167" fontId="23" fillId="0" borderId="0" xfId="5" applyFont="1" applyFill="1" applyBorder="1" applyAlignment="1">
      <alignment horizontal="right" wrapText="1"/>
    </xf>
    <xf numFmtId="0" fontId="5" fillId="0" borderId="0" xfId="0" applyFont="1" applyAlignment="1">
      <alignment horizontal="left" indent="4"/>
    </xf>
    <xf numFmtId="0" fontId="5" fillId="0" borderId="0" xfId="0" applyNumberFormat="1" applyFont="1" applyBorder="1"/>
    <xf numFmtId="0" fontId="23" fillId="0" borderId="0" xfId="5" applyNumberFormat="1" applyFont="1" applyFill="1" applyBorder="1" applyAlignment="1">
      <alignment horizontal="right" wrapText="1"/>
    </xf>
    <xf numFmtId="170" fontId="5" fillId="0" borderId="0" xfId="4" applyNumberFormat="1" applyFont="1"/>
    <xf numFmtId="0" fontId="5" fillId="0" borderId="0" xfId="0" applyFont="1" applyAlignment="1">
      <alignment horizontal="right"/>
    </xf>
    <xf numFmtId="0" fontId="4" fillId="3" borderId="31" xfId="0" applyFont="1" applyFill="1" applyBorder="1" applyAlignment="1">
      <alignment horizontal="center" vertical="top"/>
    </xf>
    <xf numFmtId="0" fontId="5" fillId="3" borderId="31" xfId="0" applyFont="1" applyFill="1" applyBorder="1" applyAlignment="1">
      <alignment horizontal="center" vertical="top"/>
    </xf>
    <xf numFmtId="0" fontId="5" fillId="0" borderId="42" xfId="0" applyFont="1" applyBorder="1" applyAlignment="1"/>
    <xf numFmtId="166" fontId="0" fillId="7" borderId="43" xfId="0" applyNumberFormat="1" applyFill="1" applyBorder="1"/>
    <xf numFmtId="166" fontId="6" fillId="7" borderId="43" xfId="0" applyNumberFormat="1" applyFont="1" applyFill="1" applyBorder="1"/>
    <xf numFmtId="0" fontId="6" fillId="0" borderId="43" xfId="0" applyFont="1" applyBorder="1"/>
    <xf numFmtId="0" fontId="0" fillId="0" borderId="43" xfId="0" applyBorder="1"/>
    <xf numFmtId="1" fontId="4" fillId="3" borderId="37" xfId="0" applyNumberFormat="1" applyFont="1" applyFill="1" applyBorder="1" applyAlignment="1">
      <alignment horizontal="center"/>
    </xf>
    <xf numFmtId="0" fontId="4" fillId="3" borderId="37" xfId="0" applyFont="1" applyFill="1" applyBorder="1" applyAlignment="1"/>
    <xf numFmtId="0" fontId="4" fillId="3" borderId="37" xfId="0" applyFont="1" applyFill="1" applyBorder="1" applyAlignment="1">
      <alignment horizontal="center" vertical="top"/>
    </xf>
    <xf numFmtId="0" fontId="5" fillId="0" borderId="44" xfId="0" applyFont="1" applyBorder="1" applyAlignment="1"/>
    <xf numFmtId="1" fontId="4" fillId="3" borderId="43" xfId="0" applyNumberFormat="1" applyFont="1" applyFill="1" applyBorder="1" applyAlignment="1">
      <alignment horizontal="center"/>
    </xf>
    <xf numFmtId="0" fontId="4" fillId="3" borderId="43" xfId="0" applyFont="1" applyFill="1" applyBorder="1" applyAlignment="1"/>
    <xf numFmtId="0" fontId="4" fillId="3" borderId="43" xfId="0" applyFont="1" applyFill="1" applyBorder="1" applyAlignment="1">
      <alignment horizontal="center" vertical="top"/>
    </xf>
    <xf numFmtId="0" fontId="5" fillId="3" borderId="43" xfId="0" applyFont="1" applyFill="1" applyBorder="1" applyAlignment="1">
      <alignment horizontal="center" vertical="top"/>
    </xf>
    <xf numFmtId="0" fontId="5" fillId="11" borderId="45" xfId="0" applyFont="1" applyFill="1" applyBorder="1" applyAlignment="1"/>
    <xf numFmtId="164" fontId="16" fillId="0" borderId="43" xfId="2" applyNumberFormat="1" applyFont="1" applyBorder="1" applyAlignment="1">
      <alignment horizontal="center"/>
    </xf>
    <xf numFmtId="0" fontId="4" fillId="3" borderId="45" xfId="0" applyFont="1" applyFill="1" applyBorder="1" applyAlignment="1">
      <alignment horizontal="center" vertical="top"/>
    </xf>
    <xf numFmtId="0" fontId="5" fillId="0" borderId="46" xfId="0" applyFont="1" applyBorder="1" applyAlignment="1"/>
    <xf numFmtId="0" fontId="5" fillId="0" borderId="47" xfId="0" applyFont="1" applyBorder="1" applyAlignment="1"/>
    <xf numFmtId="166" fontId="0" fillId="7" borderId="37" xfId="0" applyNumberFormat="1" applyFill="1" applyBorder="1"/>
    <xf numFmtId="166" fontId="6" fillId="7" borderId="37" xfId="0" applyNumberFormat="1" applyFont="1" applyFill="1" applyBorder="1"/>
    <xf numFmtId="0" fontId="6" fillId="0" borderId="37" xfId="0" applyFont="1" applyBorder="1"/>
    <xf numFmtId="0" fontId="0" fillId="0" borderId="37" xfId="0" applyBorder="1"/>
    <xf numFmtId="166" fontId="0" fillId="7" borderId="48" xfId="0" applyNumberFormat="1" applyFill="1" applyBorder="1"/>
    <xf numFmtId="166" fontId="6" fillId="7" borderId="48" xfId="0" applyNumberFormat="1" applyFont="1" applyFill="1" applyBorder="1"/>
    <xf numFmtId="0" fontId="6" fillId="0" borderId="48" xfId="0" applyFont="1" applyBorder="1"/>
    <xf numFmtId="0" fontId="0" fillId="0" borderId="48" xfId="0" applyBorder="1"/>
    <xf numFmtId="1" fontId="4" fillId="3" borderId="48" xfId="0" applyNumberFormat="1" applyFont="1" applyFill="1" applyBorder="1" applyAlignment="1">
      <alignment horizontal="center"/>
    </xf>
    <xf numFmtId="0" fontId="4" fillId="3" borderId="48" xfId="0" applyFont="1" applyFill="1" applyBorder="1" applyAlignment="1"/>
    <xf numFmtId="0" fontId="4" fillId="3" borderId="48" xfId="0" applyFont="1" applyFill="1" applyBorder="1" applyAlignment="1">
      <alignment horizontal="center" vertical="top"/>
    </xf>
    <xf numFmtId="0" fontId="5" fillId="3" borderId="48" xfId="0" applyFont="1" applyFill="1" applyBorder="1" applyAlignment="1">
      <alignment horizontal="center" vertical="top"/>
    </xf>
    <xf numFmtId="0" fontId="5" fillId="11" borderId="49" xfId="0" applyFont="1" applyFill="1" applyBorder="1" applyAlignment="1"/>
    <xf numFmtId="164" fontId="16" fillId="0" borderId="48" xfId="2" applyNumberFormat="1" applyFont="1" applyBorder="1" applyAlignment="1">
      <alignment horizontal="center"/>
    </xf>
    <xf numFmtId="0" fontId="4" fillId="3" borderId="49" xfId="0" applyFont="1" applyFill="1" applyBorder="1" applyAlignment="1">
      <alignment horizontal="center" vertical="top"/>
    </xf>
    <xf numFmtId="0" fontId="5" fillId="0" borderId="50" xfId="0" applyFont="1" applyBorder="1" applyAlignment="1"/>
    <xf numFmtId="166" fontId="0" fillId="7" borderId="51" xfId="0" applyNumberFormat="1" applyFill="1" applyBorder="1"/>
    <xf numFmtId="166" fontId="6" fillId="7" borderId="51" xfId="0" applyNumberFormat="1" applyFont="1" applyFill="1" applyBorder="1"/>
    <xf numFmtId="0" fontId="6" fillId="0" borderId="51" xfId="0" applyFont="1" applyBorder="1"/>
    <xf numFmtId="0" fontId="0" fillId="0" borderId="51" xfId="0" applyBorder="1"/>
    <xf numFmtId="0" fontId="5" fillId="0" borderId="52" xfId="0" applyFont="1" applyBorder="1" applyAlignment="1"/>
    <xf numFmtId="1" fontId="4" fillId="3" borderId="51" xfId="0" applyNumberFormat="1" applyFont="1" applyFill="1" applyBorder="1" applyAlignment="1">
      <alignment horizontal="center"/>
    </xf>
    <xf numFmtId="0" fontId="4" fillId="3" borderId="51" xfId="0" applyFont="1" applyFill="1" applyBorder="1" applyAlignment="1"/>
    <xf numFmtId="0" fontId="4" fillId="3" borderId="51" xfId="0" applyFont="1" applyFill="1" applyBorder="1" applyAlignment="1">
      <alignment horizontal="center" vertical="top"/>
    </xf>
    <xf numFmtId="0" fontId="5" fillId="3" borderId="51" xfId="0" applyFont="1" applyFill="1" applyBorder="1" applyAlignment="1">
      <alignment horizontal="center" vertical="top"/>
    </xf>
    <xf numFmtId="0" fontId="5" fillId="11" borderId="53" xfId="0" applyFont="1" applyFill="1" applyBorder="1" applyAlignment="1"/>
    <xf numFmtId="164" fontId="16" fillId="0" borderId="51" xfId="2" applyNumberFormat="1" applyFont="1" applyBorder="1" applyAlignment="1">
      <alignment horizontal="center"/>
    </xf>
    <xf numFmtId="0" fontId="5" fillId="0" borderId="54" xfId="0" applyFont="1" applyBorder="1" applyAlignment="1"/>
    <xf numFmtId="0" fontId="5" fillId="0" borderId="55" xfId="0" applyFont="1" applyBorder="1" applyAlignment="1"/>
    <xf numFmtId="166" fontId="0" fillId="7" borderId="56" xfId="0" applyNumberFormat="1" applyFill="1" applyBorder="1"/>
    <xf numFmtId="166" fontId="6" fillId="7" borderId="56" xfId="0" applyNumberFormat="1" applyFont="1" applyFill="1" applyBorder="1"/>
    <xf numFmtId="0" fontId="6" fillId="0" borderId="56" xfId="0" applyFont="1" applyBorder="1"/>
    <xf numFmtId="0" fontId="0" fillId="0" borderId="56" xfId="0" applyBorder="1"/>
    <xf numFmtId="1" fontId="4" fillId="3" borderId="56" xfId="0" applyNumberFormat="1" applyFont="1" applyFill="1" applyBorder="1" applyAlignment="1">
      <alignment horizontal="center"/>
    </xf>
    <xf numFmtId="0" fontId="4" fillId="3" borderId="56" xfId="0" applyFont="1" applyFill="1" applyBorder="1" applyAlignment="1"/>
    <xf numFmtId="0" fontId="4" fillId="3" borderId="56" xfId="0" applyFont="1" applyFill="1" applyBorder="1" applyAlignment="1">
      <alignment horizontal="center" vertical="top"/>
    </xf>
    <xf numFmtId="0" fontId="5" fillId="3" borderId="56" xfId="0" applyFont="1" applyFill="1" applyBorder="1" applyAlignment="1">
      <alignment horizontal="center" vertical="top"/>
    </xf>
    <xf numFmtId="0" fontId="5" fillId="11" borderId="57" xfId="0" applyFont="1" applyFill="1" applyBorder="1" applyAlignment="1"/>
    <xf numFmtId="164" fontId="16" fillId="0" borderId="56" xfId="2" applyNumberFormat="1" applyFont="1" applyBorder="1" applyAlignment="1">
      <alignment horizontal="center"/>
    </xf>
    <xf numFmtId="0" fontId="4" fillId="3" borderId="57" xfId="0" applyFont="1" applyFill="1" applyBorder="1" applyAlignment="1">
      <alignment horizontal="center" vertical="top"/>
    </xf>
    <xf numFmtId="0" fontId="5" fillId="0" borderId="58" xfId="0" applyFont="1" applyBorder="1" applyAlignment="1"/>
    <xf numFmtId="166" fontId="0" fillId="7" borderId="59" xfId="0" applyNumberFormat="1" applyFill="1" applyBorder="1"/>
    <xf numFmtId="166" fontId="6" fillId="7" borderId="59" xfId="0" applyNumberFormat="1" applyFont="1" applyFill="1" applyBorder="1"/>
    <xf numFmtId="0" fontId="6" fillId="0" borderId="59" xfId="0" applyFont="1" applyBorder="1"/>
    <xf numFmtId="0" fontId="0" fillId="0" borderId="59" xfId="0" applyBorder="1"/>
    <xf numFmtId="0" fontId="5" fillId="0" borderId="60" xfId="0" applyFont="1" applyBorder="1" applyAlignment="1"/>
    <xf numFmtId="1" fontId="4" fillId="3" borderId="59" xfId="0" applyNumberFormat="1" applyFont="1" applyFill="1" applyBorder="1" applyAlignment="1">
      <alignment horizontal="center"/>
    </xf>
    <xf numFmtId="0" fontId="4" fillId="3" borderId="59" xfId="0" applyFont="1" applyFill="1" applyBorder="1" applyAlignment="1"/>
    <xf numFmtId="0" fontId="4" fillId="3" borderId="59" xfId="0" applyFont="1" applyFill="1" applyBorder="1" applyAlignment="1">
      <alignment horizontal="center" vertical="top"/>
    </xf>
    <xf numFmtId="0" fontId="5" fillId="3" borderId="59" xfId="0" applyFont="1" applyFill="1" applyBorder="1" applyAlignment="1">
      <alignment horizontal="center" vertical="top"/>
    </xf>
    <xf numFmtId="0" fontId="5" fillId="11" borderId="61" xfId="0" applyFont="1" applyFill="1" applyBorder="1" applyAlignment="1"/>
    <xf numFmtId="164" fontId="16" fillId="0" borderId="59" xfId="2" applyNumberFormat="1" applyFont="1" applyBorder="1" applyAlignment="1">
      <alignment horizontal="center"/>
    </xf>
    <xf numFmtId="0" fontId="4" fillId="3" borderId="61" xfId="0" applyFont="1" applyFill="1" applyBorder="1" applyAlignment="1">
      <alignment horizontal="center" vertical="top"/>
    </xf>
    <xf numFmtId="0" fontId="5" fillId="0" borderId="62" xfId="0" applyFont="1" applyBorder="1" applyAlignment="1"/>
    <xf numFmtId="0" fontId="5" fillId="0" borderId="63" xfId="0" applyFont="1" applyBorder="1" applyAlignment="1"/>
    <xf numFmtId="166" fontId="0" fillId="7" borderId="64" xfId="0" applyNumberFormat="1" applyFill="1" applyBorder="1"/>
    <xf numFmtId="166" fontId="6" fillId="7" borderId="64" xfId="0" applyNumberFormat="1" applyFont="1" applyFill="1" applyBorder="1"/>
    <xf numFmtId="0" fontId="6" fillId="0" borderId="64" xfId="0" applyFont="1" applyBorder="1"/>
    <xf numFmtId="0" fontId="0" fillId="0" borderId="64" xfId="0" applyBorder="1"/>
    <xf numFmtId="0" fontId="5" fillId="3" borderId="61" xfId="0" applyFont="1" applyFill="1" applyBorder="1" applyAlignment="1">
      <alignment horizontal="center" vertical="top"/>
    </xf>
    <xf numFmtId="1" fontId="4" fillId="3" borderId="64" xfId="0" applyNumberFormat="1" applyFont="1" applyFill="1" applyBorder="1" applyAlignment="1">
      <alignment horizontal="center"/>
    </xf>
    <xf numFmtId="0" fontId="4" fillId="3" borderId="64" xfId="0" applyFont="1" applyFill="1" applyBorder="1" applyAlignment="1"/>
    <xf numFmtId="0" fontId="4" fillId="3" borderId="64" xfId="0" applyFont="1" applyFill="1" applyBorder="1" applyAlignment="1">
      <alignment horizontal="center" vertical="top"/>
    </xf>
    <xf numFmtId="0" fontId="5" fillId="3" borderId="64" xfId="0" applyFont="1" applyFill="1" applyBorder="1" applyAlignment="1">
      <alignment horizontal="center" vertical="top"/>
    </xf>
    <xf numFmtId="0" fontId="5" fillId="11" borderId="65" xfId="0" applyFont="1" applyFill="1" applyBorder="1" applyAlignment="1"/>
    <xf numFmtId="164" fontId="16" fillId="0" borderId="64" xfId="2" applyNumberFormat="1" applyFont="1" applyBorder="1" applyAlignment="1">
      <alignment horizontal="center"/>
    </xf>
    <xf numFmtId="0" fontId="4" fillId="3" borderId="65" xfId="0" applyFont="1" applyFill="1" applyBorder="1" applyAlignment="1">
      <alignment horizontal="center" vertical="top"/>
    </xf>
    <xf numFmtId="0" fontId="5" fillId="3" borderId="65" xfId="0" applyFont="1" applyFill="1" applyBorder="1" applyAlignment="1">
      <alignment horizontal="center" vertical="top"/>
    </xf>
    <xf numFmtId="0" fontId="5" fillId="0" borderId="66" xfId="0" applyFont="1" applyBorder="1" applyAlignment="1"/>
    <xf numFmtId="0" fontId="5" fillId="0" borderId="67" xfId="0" applyFont="1" applyBorder="1" applyAlignment="1"/>
    <xf numFmtId="166" fontId="0" fillId="7" borderId="68" xfId="0" applyNumberFormat="1" applyFill="1" applyBorder="1"/>
    <xf numFmtId="166" fontId="6" fillId="7" borderId="68" xfId="0" applyNumberFormat="1" applyFont="1" applyFill="1" applyBorder="1"/>
    <xf numFmtId="0" fontId="6" fillId="0" borderId="68" xfId="0" applyFont="1" applyBorder="1"/>
    <xf numFmtId="0" fontId="0" fillId="0" borderId="68" xfId="0" applyBorder="1"/>
    <xf numFmtId="1" fontId="4" fillId="3" borderId="68" xfId="0" applyNumberFormat="1" applyFont="1" applyFill="1" applyBorder="1" applyAlignment="1">
      <alignment horizontal="center"/>
    </xf>
    <xf numFmtId="0" fontId="4" fillId="3" borderId="68" xfId="0" applyFont="1" applyFill="1" applyBorder="1" applyAlignment="1"/>
    <xf numFmtId="0" fontId="4" fillId="3" borderId="68" xfId="0" applyFont="1" applyFill="1" applyBorder="1" applyAlignment="1">
      <alignment horizontal="center" vertical="top"/>
    </xf>
    <xf numFmtId="0" fontId="5" fillId="3" borderId="68" xfId="0" applyFont="1" applyFill="1" applyBorder="1" applyAlignment="1">
      <alignment horizontal="center" vertical="top"/>
    </xf>
    <xf numFmtId="0" fontId="5" fillId="11" borderId="69" xfId="0" applyFont="1" applyFill="1" applyBorder="1" applyAlignment="1"/>
    <xf numFmtId="164" fontId="16" fillId="0" borderId="68" xfId="2" applyNumberFormat="1" applyFont="1" applyBorder="1" applyAlignment="1">
      <alignment horizontal="center"/>
    </xf>
    <xf numFmtId="0" fontId="4" fillId="3" borderId="69" xfId="0" applyFont="1" applyFill="1" applyBorder="1" applyAlignment="1">
      <alignment horizontal="center" vertical="top"/>
    </xf>
    <xf numFmtId="0" fontId="5" fillId="0" borderId="70" xfId="0" applyFont="1" applyBorder="1" applyAlignment="1"/>
    <xf numFmtId="0" fontId="24" fillId="0" borderId="0" xfId="0" applyFont="1" applyAlignment="1">
      <alignment vertical="center"/>
    </xf>
    <xf numFmtId="0" fontId="10" fillId="0" borderId="71" xfId="0" applyFont="1" applyBorder="1" applyAlignment="1">
      <alignment horizontal="center" vertical="center" wrapText="1"/>
    </xf>
    <xf numFmtId="0" fontId="10" fillId="0" borderId="72" xfId="0" applyFont="1" applyBorder="1" applyAlignment="1">
      <alignment horizontal="center" vertical="center" wrapText="1"/>
    </xf>
    <xf numFmtId="0" fontId="11" fillId="0" borderId="73" xfId="0" applyFont="1" applyBorder="1" applyAlignment="1">
      <alignment horizontal="center" vertical="center" wrapText="1"/>
    </xf>
    <xf numFmtId="0" fontId="11" fillId="0" borderId="74" xfId="0" applyFont="1" applyBorder="1" applyAlignment="1">
      <alignment horizontal="center" vertical="center" wrapText="1"/>
    </xf>
    <xf numFmtId="0" fontId="26" fillId="0" borderId="74" xfId="0" applyFont="1" applyBorder="1" applyAlignment="1">
      <alignment horizontal="center" vertical="center" wrapText="1"/>
    </xf>
    <xf numFmtId="0" fontId="11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171" fontId="11" fillId="0" borderId="74" xfId="0" applyNumberFormat="1" applyFont="1" applyBorder="1" applyAlignment="1">
      <alignment horizontal="center" vertical="center" wrapText="1"/>
    </xf>
    <xf numFmtId="171" fontId="0" fillId="0" borderId="0" xfId="0" applyNumberFormat="1"/>
    <xf numFmtId="0" fontId="11" fillId="0" borderId="0" xfId="0" applyFont="1" applyAlignment="1">
      <alignment vertical="center" wrapText="1"/>
    </xf>
    <xf numFmtId="0" fontId="4" fillId="3" borderId="5" xfId="0" applyFont="1" applyFill="1" applyBorder="1" applyAlignment="1">
      <alignment horizontal="center" wrapText="1"/>
    </xf>
    <xf numFmtId="0" fontId="4" fillId="3" borderId="6" xfId="0" applyFont="1" applyFill="1" applyBorder="1" applyAlignment="1">
      <alignment horizontal="center" wrapText="1"/>
    </xf>
    <xf numFmtId="0" fontId="4" fillId="3" borderId="5" xfId="3" applyFont="1" applyFill="1" applyBorder="1" applyAlignment="1">
      <alignment horizontal="center" wrapText="1"/>
    </xf>
    <xf numFmtId="0" fontId="4" fillId="3" borderId="11" xfId="3" applyFont="1" applyFill="1" applyBorder="1" applyAlignment="1">
      <alignment horizontal="center" wrapText="1"/>
    </xf>
    <xf numFmtId="0" fontId="4" fillId="3" borderId="18" xfId="3" applyFont="1" applyFill="1" applyBorder="1" applyAlignment="1">
      <alignment horizontal="left"/>
    </xf>
    <xf numFmtId="0" fontId="4" fillId="3" borderId="8" xfId="3" applyFont="1" applyFill="1" applyBorder="1" applyAlignment="1">
      <alignment horizontal="left"/>
    </xf>
    <xf numFmtId="0" fontId="4" fillId="3" borderId="4" xfId="0" applyFont="1" applyFill="1" applyBorder="1" applyAlignment="1">
      <alignment horizontal="center" vertical="center"/>
    </xf>
    <xf numFmtId="0" fontId="4" fillId="3" borderId="10" xfId="0" applyFont="1" applyFill="1" applyBorder="1" applyAlignment="1">
      <alignment horizontal="center" vertical="center"/>
    </xf>
    <xf numFmtId="0" fontId="4" fillId="3" borderId="11" xfId="0" applyFont="1" applyFill="1" applyBorder="1" applyAlignment="1">
      <alignment horizontal="center" vertical="center"/>
    </xf>
    <xf numFmtId="0" fontId="4" fillId="3" borderId="11" xfId="0" applyFont="1" applyFill="1" applyBorder="1" applyAlignment="1">
      <alignment horizontal="center" wrapText="1"/>
    </xf>
  </cellXfs>
  <cellStyles count="7">
    <cellStyle name="Comma" xfId="1" builtinId="3"/>
    <cellStyle name="Comma 2" xfId="2"/>
    <cellStyle name="Normal" xfId="0" builtinId="0"/>
    <cellStyle name="Normal 11" xfId="3"/>
    <cellStyle name="Normal 2" xfId="6"/>
    <cellStyle name="Normal_Sheet1" xfId="5"/>
    <cellStyle name="Percent 2" xfId="4"/>
  </cellStyles>
  <dxfs count="19"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aurieharris\AppData\Local\Temp\Temp1_Web_Public.zip\Web\w%20Macro\RH2%20-%202015IRP%20System%20Optimizer%20Report%20Package%2002172015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5%20IRP\5-SO\Capacity%20L&amp;R\SO%20L&amp;R%20I15_S_C01-1_RN%20_1410311738%20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Control"/>
      <sheetName val="Template"/>
      <sheetName val="C01-R"/>
      <sheetName val="C01-2"/>
      <sheetName val="C02-2"/>
      <sheetName val="C03-2"/>
      <sheetName val="C04-2"/>
      <sheetName val="C05-2"/>
      <sheetName val="C05a-2"/>
      <sheetName val="C05-3"/>
      <sheetName val="C05a-3"/>
      <sheetName val="05a-3Q"/>
      <sheetName val="C05b-3"/>
      <sheetName val="C06-2"/>
      <sheetName val="C07-2"/>
      <sheetName val="C09-2"/>
      <sheetName val="C11-2"/>
      <sheetName val="C12-2"/>
      <sheetName val="C13-2"/>
      <sheetName val="C14-2"/>
      <sheetName val="C14a-2"/>
      <sheetName val="Scenario Index"/>
      <sheetName val="Source File List"/>
    </sheetNames>
    <sheetDataSet>
      <sheetData sheetId="0">
        <row r="5">
          <cell r="B5">
            <v>1</v>
          </cell>
          <cell r="C5" t="str">
            <v>Local Folder\</v>
          </cell>
          <cell r="D5" t="str">
            <v>ThisWorkbook</v>
          </cell>
          <cell r="E5" t="str">
            <v>ThisWorkbook</v>
          </cell>
        </row>
        <row r="6">
          <cell r="B6">
            <v>2</v>
          </cell>
          <cell r="C6" t="str">
            <v>H:\2015 IRP\1-Document\__Data Disk\__DRAFT_Data\Outputs\System Optimizer Output\Core Cases\Portfolio\</v>
          </cell>
          <cell r="D6" t="str">
            <v>SO Portfolio I15_S_C01-R_RN _1410311737.xlsm</v>
          </cell>
          <cell r="E6" t="str">
            <v>H:\2015 IRP\1-Document\__Data Disk\__DRAFT_Data\Outputs\System Optimizer Output\Core Cases\Portfolio\SO Portfolio I15_S_C01-R_RN _1410311737.xlsm</v>
          </cell>
        </row>
        <row r="7">
          <cell r="B7">
            <v>3</v>
          </cell>
          <cell r="C7" t="str">
            <v>H:\2015 IRP\5-SO\Capacity L&amp;R\</v>
          </cell>
          <cell r="D7" t="str">
            <v>SO L&amp;R I15_S_C01-R_RN _1410311737 .xlsm</v>
          </cell>
          <cell r="E7" t="str">
            <v>H:\2015 IRP\5-SO\Capacity L&amp;R\SO L&amp;R I15_S_C01-R_RN _1410311737 .xlsm</v>
          </cell>
        </row>
        <row r="8">
          <cell r="E8" t="str">
            <v>\\pdxfilc21p\par\data1\2015 IRP\5-SO\Portfolio\SO Portfolio I15_S_C05-3_EB _1412121654.xlsm</v>
          </cell>
        </row>
        <row r="10">
          <cell r="H10" t="str">
            <v>IRP Case  C01</v>
          </cell>
        </row>
        <row r="11">
          <cell r="E11" t="str">
            <v>C01-R</v>
          </cell>
          <cell r="H11" t="str">
            <v>Regional Haze Scenario - Reference</v>
          </cell>
        </row>
        <row r="15">
          <cell r="N15">
            <v>1</v>
          </cell>
          <cell r="O15" t="str">
            <v>Copy Head</v>
          </cell>
          <cell r="Q15">
            <v>1</v>
          </cell>
          <cell r="R15" t="str">
            <v>C14a-2</v>
          </cell>
          <cell r="S15" t="str">
            <v>I15_S_C14a-2_RA</v>
          </cell>
          <cell r="T15" t="str">
            <v>H:\2015 IRP\5-SO\Portfolio\</v>
          </cell>
          <cell r="U15" t="str">
            <v>SO Portfolio I15_S_C14a-2_RA _1411071557.xlsm</v>
          </cell>
          <cell r="V15" t="str">
            <v>SO L&amp;R I15_S_C14a-2_RA _1411071557 .xlsm</v>
          </cell>
        </row>
        <row r="16">
          <cell r="N16">
            <v>2</v>
          </cell>
          <cell r="O16" t="str">
            <v>Copy Title From Template</v>
          </cell>
          <cell r="Q16">
            <v>2</v>
          </cell>
          <cell r="R16" t="str">
            <v>C14-2</v>
          </cell>
          <cell r="S16" t="str">
            <v>I15_S_C14-2_RA</v>
          </cell>
          <cell r="T16" t="str">
            <v>H:\2015 IRP\5-SO\Portfolio\</v>
          </cell>
          <cell r="U16" t="str">
            <v>SO Portfolio I15_S_C14-2_RA _1411111504.xlsm</v>
          </cell>
          <cell r="V16" t="str">
            <v>SO L&amp;R I15_S_C14-2_RA _1411111504 .xlsm</v>
          </cell>
        </row>
        <row r="17">
          <cell r="N17">
            <v>3</v>
          </cell>
          <cell r="O17" t="str">
            <v>Copy Value From Resource</v>
          </cell>
          <cell r="Q17">
            <v>3</v>
          </cell>
          <cell r="R17" t="str">
            <v>C13-2</v>
          </cell>
          <cell r="S17" t="str">
            <v>I15_S_C13-2_RN</v>
          </cell>
          <cell r="T17" t="str">
            <v>H:\2015 IRP\5-SO\Portfolio\</v>
          </cell>
          <cell r="U17" t="str">
            <v>SO Portfolio I15_S_C13-2_RN _1411082235.xlsm</v>
          </cell>
          <cell r="V17" t="str">
            <v>SO L&amp;R I15_S_C13-2_RN _1411082235 .xlsm</v>
          </cell>
        </row>
        <row r="18">
          <cell r="N18">
            <v>4</v>
          </cell>
          <cell r="O18" t="str">
            <v>Copy Value From Template</v>
          </cell>
          <cell r="Q18">
            <v>4</v>
          </cell>
          <cell r="R18" t="str">
            <v>C12-2</v>
          </cell>
          <cell r="S18" t="str">
            <v>I15_S_C12-2_RN</v>
          </cell>
          <cell r="T18" t="str">
            <v>H:\2015 IRP\5-SO\Portfolio\</v>
          </cell>
          <cell r="U18" t="str">
            <v>SO Portfolio I15_S_C12-2_RN _1502261656.xlsm</v>
          </cell>
          <cell r="V18" t="str">
            <v>SO L&amp;R I15_S_C12-2_RN _1502261656 .xlsm</v>
          </cell>
        </row>
        <row r="19">
          <cell r="N19">
            <v>5</v>
          </cell>
          <cell r="O19" t="str">
            <v>Copy All From Template</v>
          </cell>
          <cell r="Q19">
            <v>5</v>
          </cell>
          <cell r="R19" t="str">
            <v>C11-2</v>
          </cell>
          <cell r="S19" t="str">
            <v>I15_S_C11-2_RA</v>
          </cell>
          <cell r="T19" t="str">
            <v>H:\2015 IRP\5-SO\Portfolio\</v>
          </cell>
          <cell r="U19" t="str">
            <v>SO Portfolio I15_S_C11-2_RA _1411061702.xlsm</v>
          </cell>
          <cell r="V19" t="str">
            <v>SO L&amp;R I15_S_C11-2_RA _1411061702 .xlsm</v>
          </cell>
        </row>
        <row r="20">
          <cell r="N20">
            <v>6</v>
          </cell>
          <cell r="O20" t="str">
            <v>Copy Value From Resource-7</v>
          </cell>
          <cell r="Q20">
            <v>6</v>
          </cell>
          <cell r="R20" t="str">
            <v>C09-2</v>
          </cell>
          <cell r="S20" t="str">
            <v>I15_S_C09-2_RA</v>
          </cell>
          <cell r="T20" t="str">
            <v>H:\2015 IRP\5-SO\Portfolio\</v>
          </cell>
          <cell r="U20" t="str">
            <v>SO Portfolio I15_S_C09-2_RA _1411031249.xlsm</v>
          </cell>
          <cell r="V20" t="str">
            <v>SO L&amp;R I15_S_C09-2_RA _1411031249 .xlsm</v>
          </cell>
        </row>
        <row r="21">
          <cell r="N21">
            <v>7</v>
          </cell>
          <cell r="O21" t="str">
            <v>Copy Value From Resource-8</v>
          </cell>
          <cell r="Q21">
            <v>7</v>
          </cell>
          <cell r="R21" t="str">
            <v>C07-2</v>
          </cell>
          <cell r="S21" t="str">
            <v>I15_S_C07-2_RA</v>
          </cell>
          <cell r="T21" t="str">
            <v>H:\2015 IRP\5-SO\Portfolio\</v>
          </cell>
          <cell r="U21" t="str">
            <v>SO Portfolio I15_S_C07-2_RA _1411051020.xlsm</v>
          </cell>
          <cell r="V21" t="str">
            <v>SO L&amp;R I15_S_C07-2_RA _1411051020 .xlsm</v>
          </cell>
        </row>
        <row r="22">
          <cell r="Q22">
            <v>8</v>
          </cell>
          <cell r="R22" t="str">
            <v>C06-2</v>
          </cell>
          <cell r="S22" t="str">
            <v>I15_S_C06-2_RA</v>
          </cell>
          <cell r="T22" t="str">
            <v>H:\2015 IRP\5-SO\Portfolio\</v>
          </cell>
          <cell r="U22" t="str">
            <v>SO Portfolio I15_S_C06-2_RA _1411041522.xlsm</v>
          </cell>
          <cell r="V22" t="str">
            <v>SO L&amp;R I15_S_C06-2_RA _1411041522 .xlsm</v>
          </cell>
        </row>
        <row r="23">
          <cell r="Q23">
            <v>9</v>
          </cell>
          <cell r="R23" t="str">
            <v>C05b-3</v>
          </cell>
          <cell r="S23" t="str">
            <v>I15_S_C05b-3_LA</v>
          </cell>
          <cell r="T23" t="str">
            <v>H:\2015 IRP\5-SO\Portfolio\</v>
          </cell>
          <cell r="U23" t="str">
            <v>SO Portfolio I15_S_C05b-3_LA _1412241130.xlsm</v>
          </cell>
          <cell r="V23" t="str">
            <v>SO L&amp;R I15_S_C05b-3_LA _1412241130 .xlsm</v>
          </cell>
        </row>
        <row r="24">
          <cell r="Q24">
            <v>10</v>
          </cell>
          <cell r="R24" t="str">
            <v>05a-3Q</v>
          </cell>
          <cell r="S24" t="str">
            <v>I15S_C05a-3Q_NA</v>
          </cell>
          <cell r="T24" t="str">
            <v>H:\2015 IRP\5-SO\Portfolio\</v>
          </cell>
          <cell r="U24" t="str">
            <v>SO Portfolio I15S_C05a-3Q_NA _1501280838.xlsm</v>
          </cell>
          <cell r="V24" t="str">
            <v>SO L&amp;R I15S_C05a-3Q_NA _1501280838 .xlsm</v>
          </cell>
        </row>
        <row r="25">
          <cell r="Q25">
            <v>11</v>
          </cell>
          <cell r="R25" t="str">
            <v>C05a-3</v>
          </cell>
          <cell r="S25" t="str">
            <v>I15_S_C05a-3_NA</v>
          </cell>
          <cell r="T25" t="str">
            <v>H:\2015 IRP\5-SO\Portfolio\</v>
          </cell>
          <cell r="U25" t="str">
            <v>SO Portfolio I15_S_C05a-3_NA _1411081121.xlsm</v>
          </cell>
          <cell r="V25" t="str">
            <v>SO L&amp;R I15_S_C05a-3_NA _1411081121 .xlsm</v>
          </cell>
        </row>
        <row r="26">
          <cell r="Q26">
            <v>12</v>
          </cell>
          <cell r="R26" t="str">
            <v>C05-3</v>
          </cell>
          <cell r="S26" t="str">
            <v>I15_S_C05-3_EA</v>
          </cell>
          <cell r="T26" t="str">
            <v>H:\2015 IRP\5-SO\Portfolio\</v>
          </cell>
          <cell r="U26" t="str">
            <v>SO Portfolio I15_S_C05-3_EA _1412291537.xlsm</v>
          </cell>
          <cell r="V26" t="str">
            <v>SO L&amp;R I15_S_C05-3_EA _1412291537 .xlsm</v>
          </cell>
        </row>
        <row r="27">
          <cell r="Q27">
            <v>13</v>
          </cell>
          <cell r="R27" t="str">
            <v>C05a-2</v>
          </cell>
          <cell r="S27" t="str">
            <v>I15_S_C05a-2_NA</v>
          </cell>
          <cell r="T27" t="str">
            <v>H:\2015 IRP\5-SO\Portfolio\</v>
          </cell>
          <cell r="U27" t="str">
            <v>SO Portfolio I15_S_C05a-2_NA _1411071202.xlsm</v>
          </cell>
          <cell r="V27" t="str">
            <v>SO L&amp;R I15_S_C05a-2_NA _1411071202 .xlsm</v>
          </cell>
        </row>
        <row r="28">
          <cell r="Q28">
            <v>14</v>
          </cell>
          <cell r="R28" t="str">
            <v>C05-2</v>
          </cell>
          <cell r="S28" t="str">
            <v>I15_S_C05-2_RA</v>
          </cell>
          <cell r="T28" t="str">
            <v>H:\2015 IRP\5-SO\Portfolio\</v>
          </cell>
          <cell r="U28" t="str">
            <v>SO Portfolio I15_S_C05-2_RA _1411040747.xlsm</v>
          </cell>
          <cell r="V28" t="str">
            <v>SO L&amp;R I15_S_C05-2_RA _1411040747 .xlsm</v>
          </cell>
        </row>
        <row r="29">
          <cell r="Q29">
            <v>15</v>
          </cell>
          <cell r="R29" t="str">
            <v>C04-2</v>
          </cell>
          <cell r="S29" t="str">
            <v>I15_S_C04-2_RA</v>
          </cell>
          <cell r="T29" t="str">
            <v>H:\2015 IRP\5-SO\Portfolio\</v>
          </cell>
          <cell r="U29" t="str">
            <v>SO Portfolio I15_S_C04-2_RA _1411120715.xlsm</v>
          </cell>
          <cell r="V29" t="str">
            <v>SO L&amp;R I15_S_C04-2_RA _1411120715 .xlsm</v>
          </cell>
        </row>
        <row r="30">
          <cell r="Q30">
            <v>16</v>
          </cell>
          <cell r="R30" t="str">
            <v>C03-2</v>
          </cell>
          <cell r="S30" t="str">
            <v>I15_S_C03-2_RA</v>
          </cell>
          <cell r="T30" t="str">
            <v>H:\2015 IRP\5-SO\Portfolio\</v>
          </cell>
          <cell r="U30" t="str">
            <v>SO Portfolio I15_S_C03-2_RA _1411081827.xlsm</v>
          </cell>
          <cell r="V30" t="str">
            <v>SO L&amp;R I15_S_C03-2_RA _1411081827 .xlsm</v>
          </cell>
        </row>
        <row r="31">
          <cell r="Q31">
            <v>17</v>
          </cell>
          <cell r="R31" t="str">
            <v>C02-2</v>
          </cell>
          <cell r="S31" t="str">
            <v>I15_S_C02-2_RA</v>
          </cell>
          <cell r="T31" t="str">
            <v>H:\2015 IRP\5-SO\Portfolio\</v>
          </cell>
          <cell r="U31" t="str">
            <v>SO Portfolio I15_S_C02-2_RA _1411071114.xlsm</v>
          </cell>
          <cell r="V31" t="str">
            <v>SO L&amp;R I15_S_C02-2_RA _1411071114 .xlsm</v>
          </cell>
        </row>
        <row r="32">
          <cell r="Q32">
            <v>18</v>
          </cell>
          <cell r="R32" t="str">
            <v>C01-2</v>
          </cell>
          <cell r="S32" t="str">
            <v>I15_S_C01-2_RN</v>
          </cell>
          <cell r="T32" t="str">
            <v>H:\2015 IRP\5-SO\Portfolio\</v>
          </cell>
          <cell r="U32" t="str">
            <v>SO Portfolio I15_S_C01-2_RN _1410311740.xlsm</v>
          </cell>
          <cell r="V32" t="str">
            <v>SO L&amp;R I15_S_C01-2_RN _1410311740 .xlsm</v>
          </cell>
        </row>
        <row r="33">
          <cell r="Q33">
            <v>19</v>
          </cell>
          <cell r="R33" t="str">
            <v>C01-R</v>
          </cell>
          <cell r="S33" t="str">
            <v>I15_S_C01-R_RN</v>
          </cell>
          <cell r="T33" t="str">
            <v>H:\2015 IRP\5-SO\Portfolio\</v>
          </cell>
          <cell r="U33" t="str">
            <v>SO Portfolio I15_S_C01-R_RN _1410311737.xlsm</v>
          </cell>
          <cell r="V33" t="str">
            <v>SO L&amp;R I15_S_C01-R_RN _1410311737 .xlsm</v>
          </cell>
        </row>
        <row r="36">
          <cell r="R36" t="str">
            <v/>
          </cell>
        </row>
        <row r="37">
          <cell r="R37" t="str">
            <v/>
          </cell>
        </row>
        <row r="38">
          <cell r="R38" t="str">
            <v/>
          </cell>
        </row>
        <row r="39">
          <cell r="R39" t="str">
            <v/>
          </cell>
        </row>
        <row r="40">
          <cell r="R40" t="str">
            <v/>
          </cell>
        </row>
        <row r="41">
          <cell r="R41" t="str">
            <v/>
          </cell>
        </row>
        <row r="42">
          <cell r="R42" t="str">
            <v/>
          </cell>
        </row>
        <row r="43">
          <cell r="R43" t="str">
            <v/>
          </cell>
        </row>
        <row r="44">
          <cell r="R44" t="str">
            <v/>
          </cell>
        </row>
        <row r="56">
          <cell r="S56" t="str">
            <v/>
          </cell>
        </row>
        <row r="57">
          <cell r="S57" t="str">
            <v/>
          </cell>
        </row>
        <row r="58">
          <cell r="S58" t="str">
            <v/>
          </cell>
        </row>
        <row r="59">
          <cell r="S59" t="str">
            <v/>
          </cell>
        </row>
        <row r="60">
          <cell r="S60" t="str">
            <v/>
          </cell>
        </row>
        <row r="61">
          <cell r="S61" t="str">
            <v/>
          </cell>
        </row>
        <row r="62">
          <cell r="S62" t="str">
            <v/>
          </cell>
        </row>
        <row r="63">
          <cell r="S63" t="str">
            <v/>
          </cell>
        </row>
        <row r="64">
          <cell r="S64" t="str">
            <v/>
          </cell>
        </row>
        <row r="65">
          <cell r="S65" t="str">
            <v/>
          </cell>
        </row>
        <row r="66">
          <cell r="S66" t="str">
            <v/>
          </cell>
        </row>
        <row r="67">
          <cell r="S67" t="str">
            <v/>
          </cell>
        </row>
        <row r="68">
          <cell r="S68" t="str">
            <v/>
          </cell>
        </row>
        <row r="69">
          <cell r="S69" t="str">
            <v/>
          </cell>
        </row>
        <row r="70">
          <cell r="S70" t="str">
            <v/>
          </cell>
        </row>
        <row r="71">
          <cell r="S71" t="str">
            <v/>
          </cell>
        </row>
        <row r="72">
          <cell r="S72" t="str">
            <v/>
          </cell>
        </row>
        <row r="73">
          <cell r="S73" t="str">
            <v/>
          </cell>
        </row>
        <row r="74">
          <cell r="S74" t="str">
            <v/>
          </cell>
        </row>
        <row r="75">
          <cell r="S75" t="str">
            <v/>
          </cell>
        </row>
        <row r="76">
          <cell r="S76" t="str">
            <v/>
          </cell>
        </row>
        <row r="77">
          <cell r="S77" t="str">
            <v/>
          </cell>
        </row>
        <row r="78">
          <cell r="S78" t="str">
            <v/>
          </cell>
        </row>
        <row r="79">
          <cell r="S79" t="str">
            <v/>
          </cell>
        </row>
        <row r="80">
          <cell r="S80" t="str">
            <v/>
          </cell>
        </row>
        <row r="81">
          <cell r="S81" t="str">
            <v/>
          </cell>
        </row>
        <row r="82">
          <cell r="S82" t="str">
            <v/>
          </cell>
        </row>
        <row r="83">
          <cell r="S83" t="str">
            <v/>
          </cell>
        </row>
        <row r="84">
          <cell r="S84" t="str">
            <v/>
          </cell>
        </row>
        <row r="85">
          <cell r="S85" t="str">
            <v/>
          </cell>
        </row>
        <row r="86">
          <cell r="S86" t="str">
            <v/>
          </cell>
        </row>
        <row r="87">
          <cell r="S87" t="str">
            <v/>
          </cell>
        </row>
        <row r="88">
          <cell r="S88" t="str">
            <v/>
          </cell>
        </row>
        <row r="89">
          <cell r="S89" t="str">
            <v/>
          </cell>
        </row>
        <row r="90">
          <cell r="S90" t="str">
            <v/>
          </cell>
        </row>
        <row r="91">
          <cell r="S91" t="str">
            <v/>
          </cell>
        </row>
        <row r="92">
          <cell r="S92" t="str">
            <v/>
          </cell>
        </row>
        <row r="93">
          <cell r="S93" t="str">
            <v/>
          </cell>
        </row>
        <row r="94">
          <cell r="S94" t="str">
            <v/>
          </cell>
        </row>
        <row r="95">
          <cell r="S95" t="str">
            <v/>
          </cell>
        </row>
        <row r="96">
          <cell r="S96" t="str">
            <v/>
          </cell>
        </row>
        <row r="97">
          <cell r="S97" t="str">
            <v/>
          </cell>
        </row>
        <row r="98">
          <cell r="S98" t="str">
            <v/>
          </cell>
        </row>
        <row r="99">
          <cell r="S99" t="str">
            <v/>
          </cell>
        </row>
        <row r="100">
          <cell r="S100" t="str">
            <v/>
          </cell>
        </row>
        <row r="101">
          <cell r="S101" t="str">
            <v/>
          </cell>
        </row>
        <row r="102">
          <cell r="S102" t="str">
            <v/>
          </cell>
        </row>
        <row r="103">
          <cell r="S103" t="str">
            <v/>
          </cell>
        </row>
        <row r="104">
          <cell r="S104" t="str">
            <v/>
          </cell>
        </row>
        <row r="105">
          <cell r="S105" t="str">
            <v/>
          </cell>
        </row>
        <row r="106">
          <cell r="S106" t="str">
            <v/>
          </cell>
        </row>
        <row r="107">
          <cell r="S107" t="str">
            <v/>
          </cell>
        </row>
        <row r="108">
          <cell r="S108" t="str">
            <v/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Portfolio LR"/>
      <sheetName val="Initial L&amp;R"/>
      <sheetName val="System L&amp;R Chart"/>
      <sheetName val="West L&amp;R Chart"/>
      <sheetName val="East L&amp;R"/>
      <sheetName val="Zone LR"/>
      <sheetName val="DetailPivot"/>
      <sheetName val="LRCap"/>
      <sheetName val="CapacityBalance"/>
      <sheetName val="ContractReport"/>
      <sheetName val="StationCapacityReport"/>
      <sheetName val="TBL_Grouping"/>
      <sheetName val="TBL_ResourceMaster"/>
      <sheetName val="Transmission Areas"/>
    </sheetNames>
    <sheetDataSet>
      <sheetData sheetId="0">
        <row r="25">
          <cell r="F25">
            <v>0.13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00B050"/>
  </sheetPr>
  <dimension ref="B1:J41"/>
  <sheetViews>
    <sheetView tabSelected="1" workbookViewId="0">
      <selection activeCell="B2" sqref="B2"/>
    </sheetView>
  </sheetViews>
  <sheetFormatPr defaultRowHeight="15" x14ac:dyDescent="0.25"/>
  <cols>
    <col min="3" max="5" width="9.140625" customWidth="1"/>
    <col min="9" max="9" width="9" customWidth="1"/>
  </cols>
  <sheetData>
    <row r="1" spans="2:10" ht="16.5" thickBot="1" x14ac:dyDescent="0.3">
      <c r="B1" s="275" t="s">
        <v>284</v>
      </c>
    </row>
    <row r="2" spans="2:10" ht="42" thickBot="1" x14ac:dyDescent="0.3">
      <c r="B2" s="276" t="s">
        <v>285</v>
      </c>
      <c r="C2" s="277" t="s">
        <v>286</v>
      </c>
      <c r="D2" s="277" t="s">
        <v>287</v>
      </c>
      <c r="E2" s="277" t="s">
        <v>288</v>
      </c>
      <c r="F2" s="277" t="s">
        <v>338</v>
      </c>
      <c r="G2" s="277" t="s">
        <v>289</v>
      </c>
      <c r="H2" s="277" t="s">
        <v>290</v>
      </c>
      <c r="I2" s="277" t="s">
        <v>291</v>
      </c>
    </row>
    <row r="3" spans="2:10" ht="15.75" thickBot="1" x14ac:dyDescent="0.3">
      <c r="B3" s="278" t="s">
        <v>292</v>
      </c>
      <c r="C3" s="279" t="s">
        <v>293</v>
      </c>
      <c r="D3" s="279" t="s">
        <v>294</v>
      </c>
      <c r="E3" s="279" t="s">
        <v>294</v>
      </c>
      <c r="F3" s="279" t="s">
        <v>294</v>
      </c>
      <c r="G3" s="279" t="s">
        <v>295</v>
      </c>
      <c r="H3" s="279" t="s">
        <v>295</v>
      </c>
      <c r="I3" s="283">
        <v>2028</v>
      </c>
      <c r="J3" s="284"/>
    </row>
    <row r="4" spans="2:10" ht="15.75" thickBot="1" x14ac:dyDescent="0.3">
      <c r="B4" s="278" t="s">
        <v>296</v>
      </c>
      <c r="C4" s="279">
        <v>1</v>
      </c>
      <c r="D4" s="279" t="s">
        <v>294</v>
      </c>
      <c r="E4" s="279" t="s">
        <v>294</v>
      </c>
      <c r="F4" s="279" t="s">
        <v>294</v>
      </c>
      <c r="G4" s="279" t="s">
        <v>295</v>
      </c>
      <c r="H4" s="279" t="s">
        <v>295</v>
      </c>
      <c r="I4" s="283">
        <v>2024</v>
      </c>
      <c r="J4" s="284"/>
    </row>
    <row r="5" spans="2:10" ht="15.75" thickBot="1" x14ac:dyDescent="0.3">
      <c r="B5" s="278" t="s">
        <v>297</v>
      </c>
      <c r="C5" s="279">
        <v>2</v>
      </c>
      <c r="D5" s="279" t="s">
        <v>294</v>
      </c>
      <c r="E5" s="279" t="s">
        <v>294</v>
      </c>
      <c r="F5" s="279" t="s">
        <v>294</v>
      </c>
      <c r="G5" s="279" t="s">
        <v>295</v>
      </c>
      <c r="H5" s="279" t="s">
        <v>295</v>
      </c>
      <c r="I5" s="283">
        <v>2024</v>
      </c>
      <c r="J5" s="284"/>
    </row>
    <row r="6" spans="2:10" ht="15.75" thickBot="1" x14ac:dyDescent="0.3">
      <c r="B6" s="278" t="s">
        <v>298</v>
      </c>
      <c r="C6" s="279">
        <v>1</v>
      </c>
      <c r="D6" s="279">
        <v>1</v>
      </c>
      <c r="E6" s="279" t="s">
        <v>299</v>
      </c>
      <c r="F6" s="279" t="s">
        <v>294</v>
      </c>
      <c r="G6" s="279" t="s">
        <v>295</v>
      </c>
      <c r="H6" s="279" t="s">
        <v>295</v>
      </c>
      <c r="I6" s="283">
        <v>2024</v>
      </c>
      <c r="J6" s="284"/>
    </row>
    <row r="7" spans="2:10" ht="15.75" thickBot="1" x14ac:dyDescent="0.3">
      <c r="B7" s="278" t="s">
        <v>300</v>
      </c>
      <c r="C7" s="279">
        <v>2</v>
      </c>
      <c r="D7" s="279">
        <v>1</v>
      </c>
      <c r="E7" s="279" t="s">
        <v>299</v>
      </c>
      <c r="F7" s="279" t="s">
        <v>294</v>
      </c>
      <c r="G7" s="279" t="s">
        <v>295</v>
      </c>
      <c r="H7" s="279" t="s">
        <v>295</v>
      </c>
      <c r="I7" s="283">
        <v>2024</v>
      </c>
      <c r="J7" s="284"/>
    </row>
    <row r="8" spans="2:10" ht="15.75" thickBot="1" x14ac:dyDescent="0.3">
      <c r="B8" s="278" t="s">
        <v>301</v>
      </c>
      <c r="C8" s="279">
        <v>1</v>
      </c>
      <c r="D8" s="279">
        <v>1</v>
      </c>
      <c r="E8" s="279" t="s">
        <v>302</v>
      </c>
      <c r="F8" s="279" t="s">
        <v>294</v>
      </c>
      <c r="G8" s="279" t="s">
        <v>303</v>
      </c>
      <c r="H8" s="279" t="s">
        <v>295</v>
      </c>
      <c r="I8" s="283">
        <v>2028</v>
      </c>
      <c r="J8" s="284"/>
    </row>
    <row r="9" spans="2:10" ht="15.75" thickBot="1" x14ac:dyDescent="0.3">
      <c r="B9" s="278" t="s">
        <v>304</v>
      </c>
      <c r="C9" s="279">
        <v>2</v>
      </c>
      <c r="D9" s="279">
        <v>1</v>
      </c>
      <c r="E9" s="279" t="s">
        <v>302</v>
      </c>
      <c r="F9" s="279" t="s">
        <v>294</v>
      </c>
      <c r="G9" s="279" t="s">
        <v>303</v>
      </c>
      <c r="H9" s="279" t="s">
        <v>295</v>
      </c>
      <c r="I9" s="283">
        <v>2025</v>
      </c>
      <c r="J9" s="284"/>
    </row>
    <row r="10" spans="2:10" ht="15.75" thickBot="1" x14ac:dyDescent="0.3">
      <c r="B10" s="278" t="s">
        <v>305</v>
      </c>
      <c r="C10" s="279">
        <v>1</v>
      </c>
      <c r="D10" s="279">
        <v>2</v>
      </c>
      <c r="E10" s="279" t="s">
        <v>306</v>
      </c>
      <c r="F10" s="279" t="s">
        <v>294</v>
      </c>
      <c r="G10" s="279" t="s">
        <v>303</v>
      </c>
      <c r="H10" s="279" t="s">
        <v>295</v>
      </c>
      <c r="I10" s="283">
        <v>2028</v>
      </c>
      <c r="J10" s="284"/>
    </row>
    <row r="11" spans="2:10" ht="15.75" thickBot="1" x14ac:dyDescent="0.3">
      <c r="B11" s="278" t="s">
        <v>307</v>
      </c>
      <c r="C11" s="279">
        <v>2</v>
      </c>
      <c r="D11" s="279">
        <v>2</v>
      </c>
      <c r="E11" s="279" t="s">
        <v>306</v>
      </c>
      <c r="F11" s="279" t="s">
        <v>294</v>
      </c>
      <c r="G11" s="279" t="s">
        <v>303</v>
      </c>
      <c r="H11" s="279" t="s">
        <v>295</v>
      </c>
      <c r="I11" s="283">
        <v>2025</v>
      </c>
      <c r="J11" s="284"/>
    </row>
    <row r="12" spans="2:10" ht="15.75" thickBot="1" x14ac:dyDescent="0.3">
      <c r="B12" s="278" t="s">
        <v>308</v>
      </c>
      <c r="C12" s="279">
        <v>1</v>
      </c>
      <c r="D12" s="279">
        <v>2</v>
      </c>
      <c r="E12" s="279" t="s">
        <v>299</v>
      </c>
      <c r="F12" s="279" t="s">
        <v>294</v>
      </c>
      <c r="G12" s="279" t="s">
        <v>295</v>
      </c>
      <c r="H12" s="279" t="s">
        <v>295</v>
      </c>
      <c r="I12" s="283">
        <v>2024</v>
      </c>
      <c r="J12" s="284"/>
    </row>
    <row r="13" spans="2:10" ht="15.75" thickBot="1" x14ac:dyDescent="0.3">
      <c r="B13" s="278" t="s">
        <v>309</v>
      </c>
      <c r="C13" s="279">
        <v>2</v>
      </c>
      <c r="D13" s="279">
        <v>2</v>
      </c>
      <c r="E13" s="279" t="s">
        <v>299</v>
      </c>
      <c r="F13" s="279" t="s">
        <v>294</v>
      </c>
      <c r="G13" s="279" t="s">
        <v>295</v>
      </c>
      <c r="H13" s="279" t="s">
        <v>295</v>
      </c>
      <c r="I13" s="283">
        <v>2024</v>
      </c>
      <c r="J13" s="284"/>
    </row>
    <row r="14" spans="2:10" ht="15.75" thickBot="1" x14ac:dyDescent="0.3">
      <c r="B14" s="278" t="s">
        <v>339</v>
      </c>
      <c r="C14" s="279">
        <v>3</v>
      </c>
      <c r="D14" s="279">
        <v>2</v>
      </c>
      <c r="E14" s="279" t="s">
        <v>299</v>
      </c>
      <c r="F14" s="279" t="s">
        <v>294</v>
      </c>
      <c r="G14" s="279" t="s">
        <v>295</v>
      </c>
      <c r="H14" s="279" t="s">
        <v>295</v>
      </c>
      <c r="I14" s="283">
        <v>2028</v>
      </c>
      <c r="J14" s="284"/>
    </row>
    <row r="15" spans="2:10" ht="15.75" thickBot="1" x14ac:dyDescent="0.3">
      <c r="B15" s="278" t="s">
        <v>310</v>
      </c>
      <c r="C15" s="279">
        <v>1</v>
      </c>
      <c r="D15" s="279">
        <v>2</v>
      </c>
      <c r="E15" s="279" t="s">
        <v>299</v>
      </c>
      <c r="F15" s="279" t="s">
        <v>294</v>
      </c>
      <c r="G15" s="279" t="s">
        <v>295</v>
      </c>
      <c r="H15" s="279" t="s">
        <v>295</v>
      </c>
      <c r="I15" s="283">
        <v>2024</v>
      </c>
      <c r="J15" s="284"/>
    </row>
    <row r="16" spans="2:10" ht="15.75" thickBot="1" x14ac:dyDescent="0.3">
      <c r="B16" s="278" t="s">
        <v>340</v>
      </c>
      <c r="C16" s="279">
        <v>1</v>
      </c>
      <c r="D16" s="279">
        <v>2</v>
      </c>
      <c r="E16" s="279" t="s">
        <v>299</v>
      </c>
      <c r="F16" s="279" t="s">
        <v>294</v>
      </c>
      <c r="G16" s="279" t="s">
        <v>295</v>
      </c>
      <c r="H16" s="279" t="s">
        <v>295</v>
      </c>
      <c r="I16" s="283">
        <v>2024</v>
      </c>
      <c r="J16" s="284"/>
    </row>
    <row r="17" spans="2:10" ht="15.75" thickBot="1" x14ac:dyDescent="0.3">
      <c r="B17" s="278" t="s">
        <v>311</v>
      </c>
      <c r="C17" s="279">
        <v>2</v>
      </c>
      <c r="D17" s="279">
        <v>2</v>
      </c>
      <c r="E17" s="279" t="s">
        <v>299</v>
      </c>
      <c r="F17" s="279" t="s">
        <v>294</v>
      </c>
      <c r="G17" s="279" t="s">
        <v>295</v>
      </c>
      <c r="H17" s="279" t="s">
        <v>295</v>
      </c>
      <c r="I17" s="283">
        <v>2024</v>
      </c>
      <c r="J17" s="284"/>
    </row>
    <row r="18" spans="2:10" ht="15.75" thickBot="1" x14ac:dyDescent="0.3">
      <c r="B18" s="278" t="s">
        <v>312</v>
      </c>
      <c r="C18" s="279">
        <v>3</v>
      </c>
      <c r="D18" s="279">
        <v>2</v>
      </c>
      <c r="E18" s="279" t="s">
        <v>299</v>
      </c>
      <c r="F18" s="279" t="s">
        <v>294</v>
      </c>
      <c r="G18" s="279" t="s">
        <v>295</v>
      </c>
      <c r="H18" s="279" t="s">
        <v>295</v>
      </c>
      <c r="I18" s="283">
        <v>2028</v>
      </c>
      <c r="J18" s="284"/>
    </row>
    <row r="19" spans="2:10" ht="39" thickBot="1" x14ac:dyDescent="0.3">
      <c r="B19" s="278" t="s">
        <v>343</v>
      </c>
      <c r="C19" s="279">
        <v>3</v>
      </c>
      <c r="D19" s="279">
        <v>2</v>
      </c>
      <c r="E19" s="279" t="s">
        <v>299</v>
      </c>
      <c r="F19" s="279" t="s">
        <v>294</v>
      </c>
      <c r="G19" s="279" t="s">
        <v>295</v>
      </c>
      <c r="H19" s="279" t="s">
        <v>295</v>
      </c>
      <c r="I19" s="283">
        <v>2028</v>
      </c>
      <c r="J19" s="284"/>
    </row>
    <row r="20" spans="2:10" ht="15.75" thickBot="1" x14ac:dyDescent="0.3">
      <c r="B20" s="278" t="s">
        <v>341</v>
      </c>
      <c r="C20" s="279">
        <v>3</v>
      </c>
      <c r="D20" s="279">
        <v>2</v>
      </c>
      <c r="E20" s="279" t="s">
        <v>299</v>
      </c>
      <c r="F20" s="279" t="s">
        <v>294</v>
      </c>
      <c r="G20" s="279" t="s">
        <v>295</v>
      </c>
      <c r="H20" s="279" t="s">
        <v>295</v>
      </c>
      <c r="I20" s="283">
        <v>2028</v>
      </c>
      <c r="J20" s="284"/>
    </row>
    <row r="21" spans="2:10" ht="15.75" thickBot="1" x14ac:dyDescent="0.3">
      <c r="B21" s="278" t="s">
        <v>313</v>
      </c>
      <c r="C21" s="279">
        <v>1</v>
      </c>
      <c r="D21" s="279">
        <v>2</v>
      </c>
      <c r="E21" s="279" t="s">
        <v>302</v>
      </c>
      <c r="F21" s="279" t="s">
        <v>294</v>
      </c>
      <c r="G21" s="279" t="s">
        <v>303</v>
      </c>
      <c r="H21" s="279" t="s">
        <v>295</v>
      </c>
      <c r="I21" s="283">
        <v>2028</v>
      </c>
      <c r="J21" s="284"/>
    </row>
    <row r="22" spans="2:10" ht="15.75" thickBot="1" x14ac:dyDescent="0.3">
      <c r="B22" s="278" t="s">
        <v>314</v>
      </c>
      <c r="C22" s="279">
        <v>2</v>
      </c>
      <c r="D22" s="279">
        <v>2</v>
      </c>
      <c r="E22" s="279" t="s">
        <v>302</v>
      </c>
      <c r="F22" s="279" t="s">
        <v>294</v>
      </c>
      <c r="G22" s="279" t="s">
        <v>303</v>
      </c>
      <c r="H22" s="279" t="s">
        <v>295</v>
      </c>
      <c r="I22" s="283">
        <v>2025</v>
      </c>
      <c r="J22" s="284"/>
    </row>
    <row r="23" spans="2:10" ht="15.75" thickBot="1" x14ac:dyDescent="0.3">
      <c r="B23" s="278" t="s">
        <v>315</v>
      </c>
      <c r="C23" s="279">
        <v>1</v>
      </c>
      <c r="D23" s="279">
        <v>2</v>
      </c>
      <c r="E23" s="279" t="s">
        <v>306</v>
      </c>
      <c r="F23" s="279" t="s">
        <v>294</v>
      </c>
      <c r="G23" s="279" t="s">
        <v>303</v>
      </c>
      <c r="H23" s="279" t="s">
        <v>295</v>
      </c>
      <c r="I23" s="283">
        <v>2028</v>
      </c>
      <c r="J23" s="284"/>
    </row>
    <row r="24" spans="2:10" ht="15.75" thickBot="1" x14ac:dyDescent="0.3">
      <c r="B24" s="278" t="s">
        <v>316</v>
      </c>
      <c r="C24" s="279">
        <v>2</v>
      </c>
      <c r="D24" s="279">
        <v>2</v>
      </c>
      <c r="E24" s="279" t="s">
        <v>306</v>
      </c>
      <c r="F24" s="279" t="s">
        <v>294</v>
      </c>
      <c r="G24" s="279" t="s">
        <v>303</v>
      </c>
      <c r="H24" s="279" t="s">
        <v>295</v>
      </c>
      <c r="I24" s="283">
        <v>2025</v>
      </c>
      <c r="J24" s="284"/>
    </row>
    <row r="25" spans="2:10" ht="15.75" thickBot="1" x14ac:dyDescent="0.3">
      <c r="B25" s="278" t="s">
        <v>317</v>
      </c>
      <c r="C25" s="279">
        <v>1</v>
      </c>
      <c r="D25" s="279">
        <v>2</v>
      </c>
      <c r="E25" s="279" t="s">
        <v>299</v>
      </c>
      <c r="F25" s="279" t="s">
        <v>294</v>
      </c>
      <c r="G25" s="279" t="s">
        <v>295</v>
      </c>
      <c r="H25" s="279" t="s">
        <v>318</v>
      </c>
      <c r="I25" s="283">
        <v>2022</v>
      </c>
      <c r="J25" s="284"/>
    </row>
    <row r="26" spans="2:10" ht="15.75" thickBot="1" x14ac:dyDescent="0.3">
      <c r="B26" s="278" t="s">
        <v>319</v>
      </c>
      <c r="C26" s="279">
        <v>2</v>
      </c>
      <c r="D26" s="279">
        <v>2</v>
      </c>
      <c r="E26" s="279" t="s">
        <v>299</v>
      </c>
      <c r="F26" s="279" t="s">
        <v>294</v>
      </c>
      <c r="G26" s="279" t="s">
        <v>295</v>
      </c>
      <c r="H26" s="279" t="s">
        <v>318</v>
      </c>
      <c r="I26" s="283">
        <v>2022</v>
      </c>
      <c r="J26" s="284"/>
    </row>
    <row r="27" spans="2:10" ht="15.75" thickBot="1" x14ac:dyDescent="0.3">
      <c r="B27" s="278" t="s">
        <v>320</v>
      </c>
      <c r="C27" s="279">
        <v>1</v>
      </c>
      <c r="D27" s="279">
        <v>2</v>
      </c>
      <c r="E27" s="279" t="s">
        <v>299</v>
      </c>
      <c r="F27" s="279" t="s">
        <v>294</v>
      </c>
      <c r="G27" s="280" t="s">
        <v>321</v>
      </c>
      <c r="H27" s="279" t="s">
        <v>295</v>
      </c>
      <c r="I27" s="283">
        <v>2024</v>
      </c>
      <c r="J27" s="284"/>
    </row>
    <row r="28" spans="2:10" ht="15.75" thickBot="1" x14ac:dyDescent="0.3">
      <c r="B28" s="278" t="s">
        <v>322</v>
      </c>
      <c r="C28" s="279">
        <v>2</v>
      </c>
      <c r="D28" s="279">
        <v>2</v>
      </c>
      <c r="E28" s="279" t="s">
        <v>299</v>
      </c>
      <c r="F28" s="279" t="s">
        <v>294</v>
      </c>
      <c r="G28" s="280" t="s">
        <v>321</v>
      </c>
      <c r="H28" s="279" t="s">
        <v>295</v>
      </c>
      <c r="I28" s="283">
        <v>2024</v>
      </c>
      <c r="J28" s="284"/>
    </row>
    <row r="29" spans="2:10" ht="15.75" thickBot="1" x14ac:dyDescent="0.3">
      <c r="B29" s="278" t="s">
        <v>323</v>
      </c>
      <c r="C29" s="279">
        <v>1</v>
      </c>
      <c r="D29" s="279" t="s">
        <v>324</v>
      </c>
      <c r="E29" s="279" t="s">
        <v>294</v>
      </c>
      <c r="F29" s="279" t="s">
        <v>294</v>
      </c>
      <c r="G29" s="279" t="s">
        <v>295</v>
      </c>
      <c r="H29" s="279" t="s">
        <v>295</v>
      </c>
      <c r="I29" s="283">
        <v>2024</v>
      </c>
      <c r="J29" s="284"/>
    </row>
    <row r="30" spans="2:10" ht="15.75" thickBot="1" x14ac:dyDescent="0.3">
      <c r="B30" s="278" t="s">
        <v>325</v>
      </c>
      <c r="C30" s="279">
        <v>2</v>
      </c>
      <c r="D30" s="279" t="s">
        <v>324</v>
      </c>
      <c r="E30" s="279" t="s">
        <v>294</v>
      </c>
      <c r="F30" s="279" t="s">
        <v>294</v>
      </c>
      <c r="G30" s="279" t="s">
        <v>295</v>
      </c>
      <c r="H30" s="279" t="s">
        <v>295</v>
      </c>
      <c r="I30" s="283">
        <v>2024</v>
      </c>
      <c r="J30" s="284"/>
    </row>
    <row r="31" spans="2:10" ht="15.75" thickBot="1" x14ac:dyDescent="0.3">
      <c r="B31" s="278" t="s">
        <v>326</v>
      </c>
      <c r="C31" s="279">
        <v>1</v>
      </c>
      <c r="D31" s="279" t="s">
        <v>327</v>
      </c>
      <c r="E31" s="279" t="s">
        <v>294</v>
      </c>
      <c r="F31" s="279" t="s">
        <v>294</v>
      </c>
      <c r="G31" s="279" t="s">
        <v>295</v>
      </c>
      <c r="H31" s="279" t="s">
        <v>295</v>
      </c>
      <c r="I31" s="283">
        <v>2023</v>
      </c>
      <c r="J31" s="284"/>
    </row>
    <row r="32" spans="2:10" ht="15.75" thickBot="1" x14ac:dyDescent="0.3">
      <c r="B32" s="278" t="s">
        <v>328</v>
      </c>
      <c r="C32" s="279">
        <v>2</v>
      </c>
      <c r="D32" s="279" t="s">
        <v>327</v>
      </c>
      <c r="E32" s="279" t="s">
        <v>294</v>
      </c>
      <c r="F32" s="279" t="s">
        <v>294</v>
      </c>
      <c r="G32" s="279" t="s">
        <v>295</v>
      </c>
      <c r="H32" s="279" t="s">
        <v>295</v>
      </c>
      <c r="I32" s="283">
        <v>2023</v>
      </c>
      <c r="J32" s="284"/>
    </row>
    <row r="33" spans="2:10" ht="15.75" thickBot="1" x14ac:dyDescent="0.3">
      <c r="B33" s="278" t="s">
        <v>329</v>
      </c>
      <c r="C33" s="279">
        <v>1</v>
      </c>
      <c r="D33" s="279">
        <v>2</v>
      </c>
      <c r="E33" s="279" t="s">
        <v>299</v>
      </c>
      <c r="F33" s="279" t="s">
        <v>330</v>
      </c>
      <c r="G33" s="279" t="s">
        <v>295</v>
      </c>
      <c r="H33" s="279" t="s">
        <v>295</v>
      </c>
      <c r="I33" s="283">
        <v>2024</v>
      </c>
      <c r="J33" s="284"/>
    </row>
    <row r="34" spans="2:10" ht="15.75" thickBot="1" x14ac:dyDescent="0.3">
      <c r="B34" s="278" t="s">
        <v>331</v>
      </c>
      <c r="C34" s="279">
        <v>2</v>
      </c>
      <c r="D34" s="279">
        <v>2</v>
      </c>
      <c r="E34" s="279" t="s">
        <v>299</v>
      </c>
      <c r="F34" s="279" t="s">
        <v>330</v>
      </c>
      <c r="G34" s="279" t="s">
        <v>295</v>
      </c>
      <c r="H34" s="279" t="s">
        <v>295</v>
      </c>
      <c r="I34" s="283">
        <v>2024</v>
      </c>
      <c r="J34" s="284"/>
    </row>
    <row r="35" spans="2:10" ht="15.75" thickBot="1" x14ac:dyDescent="0.3">
      <c r="B35" s="278" t="s">
        <v>332</v>
      </c>
      <c r="C35" s="279">
        <v>1</v>
      </c>
      <c r="D35" s="279">
        <v>2</v>
      </c>
      <c r="E35" s="279" t="s">
        <v>299</v>
      </c>
      <c r="F35" s="279" t="s">
        <v>330</v>
      </c>
      <c r="G35" s="279" t="s">
        <v>295</v>
      </c>
      <c r="H35" s="279" t="s">
        <v>295</v>
      </c>
      <c r="I35" s="283">
        <v>2022</v>
      </c>
      <c r="J35" s="284"/>
    </row>
    <row r="36" spans="2:10" ht="15.75" thickBot="1" x14ac:dyDescent="0.3">
      <c r="B36" s="278" t="s">
        <v>333</v>
      </c>
      <c r="C36" s="279">
        <v>2</v>
      </c>
      <c r="D36" s="279">
        <v>2</v>
      </c>
      <c r="E36" s="279" t="s">
        <v>299</v>
      </c>
      <c r="F36" s="279" t="s">
        <v>330</v>
      </c>
      <c r="G36" s="279" t="s">
        <v>295</v>
      </c>
      <c r="H36" s="279" t="s">
        <v>295</v>
      </c>
      <c r="I36" s="283">
        <v>2022</v>
      </c>
      <c r="J36" s="284"/>
    </row>
    <row r="37" spans="2:10" x14ac:dyDescent="0.25">
      <c r="B37" s="281" t="s">
        <v>334</v>
      </c>
    </row>
    <row r="38" spans="2:10" ht="77.25" customHeight="1" x14ac:dyDescent="0.25">
      <c r="B38" s="285" t="s">
        <v>335</v>
      </c>
      <c r="C38" s="285"/>
      <c r="D38" s="285"/>
      <c r="E38" s="285"/>
      <c r="F38" s="285"/>
      <c r="G38" s="285"/>
      <c r="H38" s="285"/>
      <c r="I38" s="285"/>
    </row>
    <row r="39" spans="2:10" ht="47.25" customHeight="1" x14ac:dyDescent="0.25">
      <c r="B39" s="285" t="s">
        <v>336</v>
      </c>
      <c r="C39" s="285"/>
      <c r="D39" s="285"/>
      <c r="E39" s="285"/>
      <c r="F39" s="285"/>
      <c r="G39" s="285"/>
      <c r="H39" s="285"/>
      <c r="I39" s="285"/>
    </row>
    <row r="40" spans="2:10" ht="44.25" customHeight="1" x14ac:dyDescent="0.25">
      <c r="B40" s="285" t="s">
        <v>337</v>
      </c>
      <c r="C40" s="285"/>
      <c r="D40" s="285"/>
      <c r="E40" s="285"/>
      <c r="F40" s="285"/>
      <c r="G40" s="285"/>
      <c r="H40" s="285"/>
      <c r="I40" s="285"/>
    </row>
    <row r="41" spans="2:10" ht="15.75" x14ac:dyDescent="0.25">
      <c r="B41" s="282"/>
    </row>
  </sheetData>
  <mergeCells count="3">
    <mergeCell ref="B40:I40"/>
    <mergeCell ref="B38:I38"/>
    <mergeCell ref="B39:I39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45"/>
  <sheetViews>
    <sheetView workbookViewId="0"/>
  </sheetViews>
  <sheetFormatPr defaultRowHeight="15" x14ac:dyDescent="0.25"/>
  <cols>
    <col min="2" max="2" width="40.7109375" customWidth="1"/>
    <col min="24" max="24" width="11.7109375" bestFit="1" customWidth="1"/>
  </cols>
  <sheetData>
    <row r="1" spans="2:24" ht="30.75" x14ac:dyDescent="0.45">
      <c r="B1" s="1" t="s">
        <v>266</v>
      </c>
    </row>
    <row r="2" spans="2:24" ht="30.75" x14ac:dyDescent="0.45">
      <c r="B2" s="1" t="s">
        <v>268</v>
      </c>
    </row>
    <row r="4" spans="2:24" ht="25.5" x14ac:dyDescent="0.35">
      <c r="B4" s="2" t="s">
        <v>2</v>
      </c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4"/>
      <c r="X4" s="5"/>
    </row>
    <row r="5" spans="2:24" x14ac:dyDescent="0.25">
      <c r="B5" s="6"/>
      <c r="C5" s="7" t="s">
        <v>3</v>
      </c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8"/>
      <c r="V5" s="7"/>
      <c r="W5" s="286" t="s">
        <v>4</v>
      </c>
      <c r="X5" s="287"/>
    </row>
    <row r="6" spans="2:24" x14ac:dyDescent="0.25">
      <c r="B6" s="9" t="s">
        <v>5</v>
      </c>
      <c r="C6" s="10">
        <v>2015</v>
      </c>
      <c r="D6" s="10">
        <v>2016</v>
      </c>
      <c r="E6" s="10">
        <v>2017</v>
      </c>
      <c r="F6" s="10">
        <v>2018</v>
      </c>
      <c r="G6" s="10">
        <v>2019</v>
      </c>
      <c r="H6" s="10">
        <v>2020</v>
      </c>
      <c r="I6" s="10">
        <v>2021</v>
      </c>
      <c r="J6" s="10">
        <v>2022</v>
      </c>
      <c r="K6" s="10">
        <v>2023</v>
      </c>
      <c r="L6" s="10">
        <v>2024</v>
      </c>
      <c r="M6" s="10">
        <v>2025</v>
      </c>
      <c r="N6" s="10">
        <v>2026</v>
      </c>
      <c r="O6" s="10">
        <v>2027</v>
      </c>
      <c r="P6" s="10">
        <v>2028</v>
      </c>
      <c r="Q6" s="10">
        <v>2029</v>
      </c>
      <c r="R6" s="10">
        <v>2030</v>
      </c>
      <c r="S6" s="10">
        <v>2031</v>
      </c>
      <c r="T6" s="10">
        <v>2032</v>
      </c>
      <c r="U6" s="10">
        <v>2033</v>
      </c>
      <c r="V6" s="10">
        <v>2034</v>
      </c>
      <c r="W6" s="11" t="s">
        <v>6</v>
      </c>
      <c r="X6" s="12" t="s">
        <v>7</v>
      </c>
    </row>
    <row r="7" spans="2:24" x14ac:dyDescent="0.25">
      <c r="B7" s="13" t="s">
        <v>8</v>
      </c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5"/>
      <c r="W7" s="16"/>
      <c r="X7" s="17"/>
    </row>
    <row r="8" spans="2:24" x14ac:dyDescent="0.25">
      <c r="B8" s="208" t="s">
        <v>9</v>
      </c>
      <c r="C8" s="19"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v>0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19">
        <v>0</v>
      </c>
      <c r="P8" s="19">
        <v>423</v>
      </c>
      <c r="Q8" s="19">
        <v>0</v>
      </c>
      <c r="R8" s="19">
        <v>1159.4000000000001</v>
      </c>
      <c r="S8" s="19">
        <v>0</v>
      </c>
      <c r="T8" s="19">
        <v>0</v>
      </c>
      <c r="U8" s="19">
        <v>635</v>
      </c>
      <c r="V8" s="19">
        <v>0</v>
      </c>
      <c r="W8" s="20">
        <f>SUM(C8:L8)</f>
        <v>0</v>
      </c>
      <c r="X8" s="21">
        <f>SUM(C8:V8)</f>
        <v>2217.4</v>
      </c>
    </row>
    <row r="9" spans="2:24" x14ac:dyDescent="0.25">
      <c r="B9" s="22" t="s">
        <v>10</v>
      </c>
      <c r="C9" s="23">
        <v>0</v>
      </c>
      <c r="D9" s="23">
        <v>0</v>
      </c>
      <c r="E9" s="23">
        <v>0</v>
      </c>
      <c r="F9" s="23">
        <v>0</v>
      </c>
      <c r="G9" s="23">
        <v>0</v>
      </c>
      <c r="H9" s="23">
        <v>0</v>
      </c>
      <c r="I9" s="23"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3">
        <v>0</v>
      </c>
      <c r="P9" s="23">
        <v>0</v>
      </c>
      <c r="Q9" s="23">
        <v>0</v>
      </c>
      <c r="R9" s="23">
        <v>0</v>
      </c>
      <c r="S9" s="23">
        <v>0</v>
      </c>
      <c r="T9" s="23">
        <v>0</v>
      </c>
      <c r="U9" s="23">
        <v>0</v>
      </c>
      <c r="V9" s="23">
        <v>0</v>
      </c>
      <c r="W9" s="20">
        <f t="shared" ref="W9:W25" si="0">SUM(C9:L9)</f>
        <v>0</v>
      </c>
      <c r="X9" s="21">
        <f t="shared" ref="X9:X25" si="1">SUM(C9:V9)</f>
        <v>0</v>
      </c>
    </row>
    <row r="10" spans="2:24" x14ac:dyDescent="0.25">
      <c r="B10" s="22" t="s">
        <v>11</v>
      </c>
      <c r="C10" s="23">
        <v>133.27999999999997</v>
      </c>
      <c r="D10" s="23">
        <v>139.64000000000001</v>
      </c>
      <c r="E10" s="23">
        <v>146.22999999999999</v>
      </c>
      <c r="F10" s="23">
        <v>146.51</v>
      </c>
      <c r="G10" s="23">
        <v>154.56000000000003</v>
      </c>
      <c r="H10" s="23">
        <v>136.64000000000001</v>
      </c>
      <c r="I10" s="23">
        <v>139.30000000000001</v>
      </c>
      <c r="J10" s="23">
        <v>144.37000000000003</v>
      </c>
      <c r="K10" s="23">
        <v>146.27000000000001</v>
      </c>
      <c r="L10" s="23">
        <v>150.89000000000001</v>
      </c>
      <c r="M10" s="23">
        <v>130.4</v>
      </c>
      <c r="N10" s="23">
        <v>130.81</v>
      </c>
      <c r="O10" s="23">
        <v>134.97</v>
      </c>
      <c r="P10" s="23">
        <v>135.82000000000002</v>
      </c>
      <c r="Q10" s="23">
        <v>132.35000000000002</v>
      </c>
      <c r="R10" s="23">
        <v>124.82000000000001</v>
      </c>
      <c r="S10" s="23">
        <v>126.14000000000001</v>
      </c>
      <c r="T10" s="23">
        <v>125.83</v>
      </c>
      <c r="U10" s="23">
        <v>122.02999999999999</v>
      </c>
      <c r="V10" s="23">
        <v>122.65</v>
      </c>
      <c r="W10" s="20">
        <f t="shared" si="0"/>
        <v>1437.6900000000003</v>
      </c>
      <c r="X10" s="21">
        <f t="shared" si="1"/>
        <v>2723.5100000000007</v>
      </c>
    </row>
    <row r="11" spans="2:24" x14ac:dyDescent="0.25">
      <c r="B11" s="22" t="s">
        <v>12</v>
      </c>
      <c r="C11" s="23">
        <v>0</v>
      </c>
      <c r="D11" s="23">
        <v>0</v>
      </c>
      <c r="E11" s="23">
        <v>0</v>
      </c>
      <c r="F11" s="23">
        <v>0</v>
      </c>
      <c r="G11" s="23">
        <v>0</v>
      </c>
      <c r="H11" s="23">
        <v>0</v>
      </c>
      <c r="I11" s="23">
        <v>0</v>
      </c>
      <c r="J11" s="23">
        <v>5.0199999999999996</v>
      </c>
      <c r="K11" s="23">
        <v>10.55</v>
      </c>
      <c r="L11" s="23">
        <v>0</v>
      </c>
      <c r="M11" s="23">
        <v>0</v>
      </c>
      <c r="N11" s="23">
        <v>10.62</v>
      </c>
      <c r="O11" s="23">
        <v>0</v>
      </c>
      <c r="P11" s="23">
        <v>0</v>
      </c>
      <c r="Q11" s="23">
        <v>0</v>
      </c>
      <c r="R11" s="23">
        <v>10.6</v>
      </c>
      <c r="S11" s="23">
        <v>0</v>
      </c>
      <c r="T11" s="23">
        <v>4.9400000000000004</v>
      </c>
      <c r="U11" s="23">
        <v>0</v>
      </c>
      <c r="V11" s="23">
        <v>44.96</v>
      </c>
      <c r="W11" s="20">
        <f t="shared" si="0"/>
        <v>15.57</v>
      </c>
      <c r="X11" s="21">
        <f t="shared" si="1"/>
        <v>86.69</v>
      </c>
    </row>
    <row r="12" spans="2:24" x14ac:dyDescent="0.25">
      <c r="B12" s="22" t="s">
        <v>13</v>
      </c>
      <c r="C12" s="23">
        <v>0</v>
      </c>
      <c r="D12" s="23">
        <v>0</v>
      </c>
      <c r="E12" s="23">
        <v>0</v>
      </c>
      <c r="F12" s="23">
        <v>0</v>
      </c>
      <c r="G12" s="23">
        <v>0</v>
      </c>
      <c r="H12" s="23">
        <v>0</v>
      </c>
      <c r="I12" s="23"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3">
        <v>0</v>
      </c>
      <c r="P12" s="23">
        <v>0</v>
      </c>
      <c r="Q12" s="23">
        <v>0</v>
      </c>
      <c r="R12" s="23">
        <v>0</v>
      </c>
      <c r="S12" s="23">
        <v>0</v>
      </c>
      <c r="T12" s="23">
        <v>0</v>
      </c>
      <c r="U12" s="23">
        <v>0</v>
      </c>
      <c r="V12" s="23">
        <v>25.6</v>
      </c>
      <c r="W12" s="20">
        <f t="shared" si="0"/>
        <v>0</v>
      </c>
      <c r="X12" s="21">
        <f t="shared" si="1"/>
        <v>25.6</v>
      </c>
    </row>
    <row r="13" spans="2:24" x14ac:dyDescent="0.25">
      <c r="B13" s="24" t="s">
        <v>14</v>
      </c>
      <c r="C13" s="23">
        <v>0</v>
      </c>
      <c r="D13" s="23">
        <v>0</v>
      </c>
      <c r="E13" s="23">
        <v>0</v>
      </c>
      <c r="F13" s="23">
        <v>0</v>
      </c>
      <c r="G13" s="23">
        <v>0</v>
      </c>
      <c r="H13" s="23">
        <v>0</v>
      </c>
      <c r="I13" s="23"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3">
        <v>0</v>
      </c>
      <c r="P13" s="23">
        <v>0</v>
      </c>
      <c r="Q13" s="23">
        <v>0</v>
      </c>
      <c r="R13" s="23">
        <v>0</v>
      </c>
      <c r="S13" s="23">
        <v>0</v>
      </c>
      <c r="T13" s="23">
        <v>0</v>
      </c>
      <c r="U13" s="23">
        <v>0</v>
      </c>
      <c r="V13" s="23">
        <v>0</v>
      </c>
      <c r="W13" s="20">
        <f t="shared" si="0"/>
        <v>0</v>
      </c>
      <c r="X13" s="21">
        <f t="shared" si="1"/>
        <v>0</v>
      </c>
    </row>
    <row r="14" spans="2:24" x14ac:dyDescent="0.25">
      <c r="B14" s="25" t="s">
        <v>15</v>
      </c>
      <c r="C14" s="23">
        <v>0</v>
      </c>
      <c r="D14" s="23">
        <v>7</v>
      </c>
      <c r="E14" s="23">
        <v>0</v>
      </c>
      <c r="F14" s="23">
        <v>0</v>
      </c>
      <c r="G14" s="23">
        <v>0</v>
      </c>
      <c r="H14" s="23">
        <v>0</v>
      </c>
      <c r="I14" s="23"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0</v>
      </c>
      <c r="Q14" s="23">
        <v>0</v>
      </c>
      <c r="R14" s="23">
        <v>0</v>
      </c>
      <c r="S14" s="23">
        <v>0</v>
      </c>
      <c r="T14" s="23">
        <v>100</v>
      </c>
      <c r="U14" s="23">
        <v>0</v>
      </c>
      <c r="V14" s="23">
        <v>637.93700000000001</v>
      </c>
      <c r="W14" s="20">
        <f t="shared" si="0"/>
        <v>7</v>
      </c>
      <c r="X14" s="21">
        <f t="shared" si="1"/>
        <v>744.93700000000001</v>
      </c>
    </row>
    <row r="15" spans="2:24" x14ac:dyDescent="0.25">
      <c r="B15" s="25" t="s">
        <v>16</v>
      </c>
      <c r="C15" s="23">
        <v>0</v>
      </c>
      <c r="D15" s="23">
        <v>0</v>
      </c>
      <c r="E15" s="23">
        <v>0</v>
      </c>
      <c r="F15" s="23">
        <v>0</v>
      </c>
      <c r="G15" s="23">
        <v>0</v>
      </c>
      <c r="H15" s="23">
        <v>0</v>
      </c>
      <c r="I15" s="23"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3">
        <v>0</v>
      </c>
      <c r="P15" s="23">
        <v>0</v>
      </c>
      <c r="Q15" s="23">
        <v>0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0">
        <f t="shared" si="0"/>
        <v>0</v>
      </c>
      <c r="X15" s="21">
        <f t="shared" si="1"/>
        <v>0</v>
      </c>
    </row>
    <row r="16" spans="2:24" x14ac:dyDescent="0.25">
      <c r="B16" s="25" t="s">
        <v>17</v>
      </c>
      <c r="C16" s="23">
        <v>0</v>
      </c>
      <c r="D16" s="23">
        <v>0</v>
      </c>
      <c r="E16" s="23">
        <v>0</v>
      </c>
      <c r="F16" s="23">
        <v>0</v>
      </c>
      <c r="G16" s="23">
        <v>0</v>
      </c>
      <c r="H16" s="23">
        <v>0</v>
      </c>
      <c r="I16" s="23"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0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0">
        <f t="shared" si="0"/>
        <v>0</v>
      </c>
      <c r="X16" s="21">
        <f t="shared" si="1"/>
        <v>0</v>
      </c>
    </row>
    <row r="17" spans="2:24" x14ac:dyDescent="0.25">
      <c r="B17" s="25" t="s">
        <v>18</v>
      </c>
      <c r="C17" s="23">
        <v>0</v>
      </c>
      <c r="D17" s="23">
        <v>0</v>
      </c>
      <c r="E17" s="23">
        <v>0</v>
      </c>
      <c r="F17" s="23">
        <v>0</v>
      </c>
      <c r="G17" s="23">
        <v>0</v>
      </c>
      <c r="H17" s="23">
        <v>0</v>
      </c>
      <c r="I17" s="23"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3">
        <v>0</v>
      </c>
      <c r="P17" s="23">
        <v>0</v>
      </c>
      <c r="Q17" s="23">
        <v>0</v>
      </c>
      <c r="R17" s="23">
        <v>0</v>
      </c>
      <c r="S17" s="23">
        <v>0</v>
      </c>
      <c r="T17" s="23">
        <v>0</v>
      </c>
      <c r="U17" s="23">
        <v>0</v>
      </c>
      <c r="V17" s="23">
        <v>0</v>
      </c>
      <c r="W17" s="20">
        <f t="shared" si="0"/>
        <v>0</v>
      </c>
      <c r="X17" s="21">
        <f t="shared" si="1"/>
        <v>0</v>
      </c>
    </row>
    <row r="18" spans="2:24" x14ac:dyDescent="0.25">
      <c r="B18" s="24" t="s">
        <v>19</v>
      </c>
      <c r="C18" s="23">
        <v>726.41</v>
      </c>
      <c r="D18" s="23">
        <v>967.52800000000002</v>
      </c>
      <c r="E18" s="23">
        <v>1022.9929999999999</v>
      </c>
      <c r="F18" s="23">
        <v>987.51700000000005</v>
      </c>
      <c r="G18" s="23">
        <v>1050.6599999999999</v>
      </c>
      <c r="H18" s="23">
        <v>1091.701</v>
      </c>
      <c r="I18" s="23">
        <v>770.61300000000006</v>
      </c>
      <c r="J18" s="23">
        <v>802.77700000000004</v>
      </c>
      <c r="K18" s="23">
        <v>789.04399999999998</v>
      </c>
      <c r="L18" s="23">
        <v>753.76700000000005</v>
      </c>
      <c r="M18" s="23">
        <v>832.92000000000007</v>
      </c>
      <c r="N18" s="23">
        <v>863.10300000000007</v>
      </c>
      <c r="O18" s="23">
        <v>925.87900000000002</v>
      </c>
      <c r="P18" s="23">
        <v>1390.837</v>
      </c>
      <c r="Q18" s="23">
        <v>1259.828</v>
      </c>
      <c r="R18" s="23">
        <v>1334.2339999999999</v>
      </c>
      <c r="S18" s="23">
        <v>1324.5920000000001</v>
      </c>
      <c r="T18" s="23">
        <v>1442.9059999999999</v>
      </c>
      <c r="U18" s="23">
        <v>1397.3609999999999</v>
      </c>
      <c r="V18" s="23">
        <v>1442.925</v>
      </c>
      <c r="W18" s="20">
        <f>AVERAGE(C18:L18)</f>
        <v>896.30100000000004</v>
      </c>
      <c r="X18" s="21">
        <f>AVERAGE(C18:V18)</f>
        <v>1058.8797499999998</v>
      </c>
    </row>
    <row r="19" spans="2:24" x14ac:dyDescent="0.25">
      <c r="B19" s="24" t="s">
        <v>20</v>
      </c>
      <c r="C19" s="23">
        <v>0</v>
      </c>
      <c r="D19" s="23">
        <v>0</v>
      </c>
      <c r="E19" s="23">
        <v>0</v>
      </c>
      <c r="F19" s="23">
        <v>0</v>
      </c>
      <c r="G19" s="23">
        <v>0</v>
      </c>
      <c r="H19" s="23">
        <v>0</v>
      </c>
      <c r="I19" s="23"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3">
        <v>0</v>
      </c>
      <c r="P19" s="23">
        <v>0</v>
      </c>
      <c r="Q19" s="23">
        <v>0</v>
      </c>
      <c r="R19" s="23">
        <v>0</v>
      </c>
      <c r="S19" s="23">
        <v>0</v>
      </c>
      <c r="T19" s="23">
        <v>0</v>
      </c>
      <c r="U19" s="23">
        <v>0</v>
      </c>
      <c r="V19" s="23">
        <v>0</v>
      </c>
      <c r="W19" s="20">
        <f t="shared" si="0"/>
        <v>0</v>
      </c>
      <c r="X19" s="21">
        <f t="shared" si="1"/>
        <v>0</v>
      </c>
    </row>
    <row r="20" spans="2:24" x14ac:dyDescent="0.25">
      <c r="B20" s="26" t="s">
        <v>21</v>
      </c>
      <c r="C20" s="23">
        <v>0</v>
      </c>
      <c r="D20" s="23">
        <v>0</v>
      </c>
      <c r="E20" s="23">
        <v>0</v>
      </c>
      <c r="F20" s="23">
        <v>0</v>
      </c>
      <c r="G20" s="23">
        <v>0</v>
      </c>
      <c r="H20" s="23">
        <v>0</v>
      </c>
      <c r="I20" s="23"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3">
        <v>0</v>
      </c>
      <c r="P20" s="23">
        <v>0</v>
      </c>
      <c r="Q20" s="23">
        <v>0</v>
      </c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0">
        <f t="shared" si="0"/>
        <v>0</v>
      </c>
      <c r="X20" s="21">
        <f t="shared" si="1"/>
        <v>0</v>
      </c>
    </row>
    <row r="21" spans="2:24" x14ac:dyDescent="0.25">
      <c r="B21" s="13" t="s">
        <v>22</v>
      </c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5"/>
      <c r="W21" s="16"/>
      <c r="X21" s="17"/>
    </row>
    <row r="22" spans="2:24" x14ac:dyDescent="0.25">
      <c r="B22" s="26" t="s">
        <v>23</v>
      </c>
      <c r="C22" s="23">
        <v>-222</v>
      </c>
      <c r="D22" s="23">
        <v>0</v>
      </c>
      <c r="E22" s="23">
        <v>0</v>
      </c>
      <c r="F22" s="23">
        <v>-280</v>
      </c>
      <c r="G22" s="23">
        <v>0</v>
      </c>
      <c r="H22" s="23">
        <v>0</v>
      </c>
      <c r="I22" s="23">
        <v>0</v>
      </c>
      <c r="J22" s="23">
        <v>0</v>
      </c>
      <c r="K22" s="23">
        <v>0</v>
      </c>
      <c r="L22" s="23">
        <v>0</v>
      </c>
      <c r="M22" s="23">
        <v>-387</v>
      </c>
      <c r="N22" s="23">
        <v>0</v>
      </c>
      <c r="O22" s="23">
        <v>0</v>
      </c>
      <c r="P22" s="23">
        <v>0</v>
      </c>
      <c r="Q22" s="23">
        <v>0</v>
      </c>
      <c r="R22" s="23">
        <v>-450</v>
      </c>
      <c r="S22" s="23">
        <v>0</v>
      </c>
      <c r="T22" s="23">
        <v>0</v>
      </c>
      <c r="U22" s="23">
        <v>-269</v>
      </c>
      <c r="V22" s="23">
        <v>0</v>
      </c>
      <c r="W22" s="20">
        <f t="shared" si="0"/>
        <v>-502</v>
      </c>
      <c r="X22" s="21">
        <f t="shared" si="1"/>
        <v>-1608</v>
      </c>
    </row>
    <row r="23" spans="2:24" x14ac:dyDescent="0.25">
      <c r="B23" s="26" t="s">
        <v>24</v>
      </c>
      <c r="C23" s="23">
        <v>0</v>
      </c>
      <c r="D23" s="23">
        <v>0</v>
      </c>
      <c r="E23" s="23">
        <v>0</v>
      </c>
      <c r="F23" s="23">
        <v>0</v>
      </c>
      <c r="G23" s="23">
        <v>0</v>
      </c>
      <c r="H23" s="23">
        <v>0</v>
      </c>
      <c r="I23" s="23"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3">
        <v>0</v>
      </c>
      <c r="P23" s="23">
        <v>-762</v>
      </c>
      <c r="Q23" s="23">
        <v>0</v>
      </c>
      <c r="R23" s="23">
        <v>-357</v>
      </c>
      <c r="S23" s="23">
        <v>-77.240000000000009</v>
      </c>
      <c r="T23" s="23">
        <v>0</v>
      </c>
      <c r="U23" s="23">
        <v>-357.5</v>
      </c>
      <c r="V23" s="23">
        <v>0</v>
      </c>
      <c r="W23" s="20">
        <f t="shared" si="0"/>
        <v>0</v>
      </c>
      <c r="X23" s="21">
        <f t="shared" si="1"/>
        <v>-1553.74</v>
      </c>
    </row>
    <row r="24" spans="2:24" x14ac:dyDescent="0.25">
      <c r="B24" s="26" t="s">
        <v>25</v>
      </c>
      <c r="C24" s="23">
        <v>0</v>
      </c>
      <c r="D24" s="23">
        <v>0</v>
      </c>
      <c r="E24" s="23">
        <v>0</v>
      </c>
      <c r="F24" s="23">
        <v>337</v>
      </c>
      <c r="G24" s="23">
        <v>0</v>
      </c>
      <c r="H24" s="23">
        <v>0</v>
      </c>
      <c r="I24" s="23">
        <v>0</v>
      </c>
      <c r="J24" s="23">
        <v>0</v>
      </c>
      <c r="K24" s="23">
        <v>0</v>
      </c>
      <c r="L24" s="23">
        <v>0</v>
      </c>
      <c r="M24" s="23">
        <v>387</v>
      </c>
      <c r="N24" s="23">
        <v>0</v>
      </c>
      <c r="O24" s="23">
        <v>0</v>
      </c>
      <c r="P24" s="23">
        <v>0</v>
      </c>
      <c r="Q24" s="23">
        <v>0</v>
      </c>
      <c r="R24" s="23">
        <v>-337</v>
      </c>
      <c r="S24" s="23">
        <v>0</v>
      </c>
      <c r="T24" s="23">
        <v>0</v>
      </c>
      <c r="U24" s="23">
        <v>0</v>
      </c>
      <c r="V24" s="23">
        <v>0</v>
      </c>
      <c r="W24" s="20">
        <f t="shared" si="0"/>
        <v>337</v>
      </c>
      <c r="X24" s="21">
        <f t="shared" si="1"/>
        <v>387</v>
      </c>
    </row>
    <row r="25" spans="2:24" x14ac:dyDescent="0.25">
      <c r="B25" s="26" t="s">
        <v>26</v>
      </c>
      <c r="C25" s="23">
        <v>0</v>
      </c>
      <c r="D25" s="23">
        <v>0</v>
      </c>
      <c r="E25" s="23">
        <v>0</v>
      </c>
      <c r="F25" s="23">
        <v>0</v>
      </c>
      <c r="G25" s="23">
        <v>0</v>
      </c>
      <c r="H25" s="23">
        <v>0</v>
      </c>
      <c r="I25" s="23"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3">
        <v>0</v>
      </c>
      <c r="P25" s="23">
        <v>0</v>
      </c>
      <c r="Q25" s="23">
        <v>0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0">
        <f t="shared" si="0"/>
        <v>0</v>
      </c>
      <c r="X25" s="21">
        <f t="shared" si="1"/>
        <v>0</v>
      </c>
    </row>
    <row r="26" spans="2:24" x14ac:dyDescent="0.25">
      <c r="B26" s="27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</row>
    <row r="27" spans="2:24" x14ac:dyDescent="0.25">
      <c r="B27" s="29" t="s">
        <v>27</v>
      </c>
      <c r="C27" s="30">
        <v>637.68999999999994</v>
      </c>
      <c r="D27" s="30">
        <v>1114.1680000000001</v>
      </c>
      <c r="E27" s="30">
        <v>1169.223</v>
      </c>
      <c r="F27" s="30">
        <v>1191.027</v>
      </c>
      <c r="G27" s="30">
        <v>1205.2199999999998</v>
      </c>
      <c r="H27" s="30">
        <v>1228.3410000000001</v>
      </c>
      <c r="I27" s="30">
        <v>909.91300000000001</v>
      </c>
      <c r="J27" s="30">
        <v>952.16700000000014</v>
      </c>
      <c r="K27" s="30">
        <v>945.86400000000003</v>
      </c>
      <c r="L27" s="30">
        <v>904.65700000000004</v>
      </c>
      <c r="M27" s="30">
        <v>963.32</v>
      </c>
      <c r="N27" s="30">
        <v>1004.5330000000001</v>
      </c>
      <c r="O27" s="30">
        <v>1060.8489999999999</v>
      </c>
      <c r="P27" s="30">
        <v>1187.6570000000002</v>
      </c>
      <c r="Q27" s="30">
        <v>1392.1779999999999</v>
      </c>
      <c r="R27" s="30">
        <v>1485.0540000000001</v>
      </c>
      <c r="S27" s="30">
        <v>1373.4920000000002</v>
      </c>
      <c r="T27" s="30">
        <v>1673.6759999999999</v>
      </c>
      <c r="U27" s="30">
        <v>1527.8909999999996</v>
      </c>
      <c r="V27" s="30">
        <v>2274.0720000000001</v>
      </c>
      <c r="W27" s="31">
        <f t="shared" ref="W27" si="2">SUM(C27:L27)</f>
        <v>10258.269999999999</v>
      </c>
      <c r="X27" s="32">
        <f t="shared" ref="X27" si="3">SUM(C27:V27)</f>
        <v>24200.991999999995</v>
      </c>
    </row>
    <row r="31" spans="2:24" ht="30.75" x14ac:dyDescent="0.45">
      <c r="B31" s="1" t="s">
        <v>266</v>
      </c>
    </row>
    <row r="32" spans="2:24" ht="30.75" x14ac:dyDescent="0.45">
      <c r="B32" s="1" t="s">
        <v>268</v>
      </c>
    </row>
    <row r="34" spans="2:24" ht="25.5" x14ac:dyDescent="0.35">
      <c r="B34" s="2" t="s">
        <v>28</v>
      </c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</row>
    <row r="35" spans="2:24" x14ac:dyDescent="0.25">
      <c r="B35" s="33"/>
      <c r="C35" s="34" t="s">
        <v>29</v>
      </c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5"/>
      <c r="V35" s="35"/>
      <c r="W35" s="288" t="s">
        <v>30</v>
      </c>
      <c r="X35" s="289"/>
    </row>
    <row r="36" spans="2:24" x14ac:dyDescent="0.25">
      <c r="B36" s="36" t="s">
        <v>5</v>
      </c>
      <c r="C36" s="37">
        <v>2015</v>
      </c>
      <c r="D36" s="37">
        <v>2016</v>
      </c>
      <c r="E36" s="37">
        <v>2017</v>
      </c>
      <c r="F36" s="37">
        <v>2018</v>
      </c>
      <c r="G36" s="37">
        <v>2019</v>
      </c>
      <c r="H36" s="37">
        <v>2020</v>
      </c>
      <c r="I36" s="37">
        <v>2021</v>
      </c>
      <c r="J36" s="37">
        <v>2022</v>
      </c>
      <c r="K36" s="37">
        <v>2023</v>
      </c>
      <c r="L36" s="37">
        <v>2024</v>
      </c>
      <c r="M36" s="37">
        <v>2025</v>
      </c>
      <c r="N36" s="37">
        <v>2026</v>
      </c>
      <c r="O36" s="37">
        <v>2027</v>
      </c>
      <c r="P36" s="37">
        <v>2028</v>
      </c>
      <c r="Q36" s="37">
        <v>2029</v>
      </c>
      <c r="R36" s="37">
        <v>2030</v>
      </c>
      <c r="S36" s="37">
        <v>2031</v>
      </c>
      <c r="T36" s="37">
        <v>2032</v>
      </c>
      <c r="U36" s="37">
        <v>2033</v>
      </c>
      <c r="V36" s="37">
        <v>2034</v>
      </c>
      <c r="W36" s="38" t="s">
        <v>6</v>
      </c>
      <c r="X36" s="39" t="s">
        <v>7</v>
      </c>
    </row>
    <row r="37" spans="2:24" x14ac:dyDescent="0.25">
      <c r="B37" s="40" t="s">
        <v>8</v>
      </c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2"/>
      <c r="W37" s="43"/>
      <c r="X37" s="44"/>
    </row>
    <row r="38" spans="2:24" x14ac:dyDescent="0.25">
      <c r="B38" s="45" t="s">
        <v>9</v>
      </c>
      <c r="C38" s="23">
        <v>0</v>
      </c>
      <c r="D38" s="23">
        <v>0</v>
      </c>
      <c r="E38" s="23">
        <v>0</v>
      </c>
      <c r="F38" s="23">
        <v>0</v>
      </c>
      <c r="G38" s="23">
        <v>0</v>
      </c>
      <c r="H38" s="23">
        <v>0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3277.4560000000006</v>
      </c>
      <c r="Q38" s="23">
        <v>3234.1210000000001</v>
      </c>
      <c r="R38" s="23">
        <v>12062.641</v>
      </c>
      <c r="S38" s="23">
        <v>12140.173000000003</v>
      </c>
      <c r="T38" s="23">
        <v>12037.583000000004</v>
      </c>
      <c r="U38" s="23">
        <v>16441.363000000001</v>
      </c>
      <c r="V38" s="23">
        <v>16348.514000000005</v>
      </c>
      <c r="W38" s="46">
        <v>0</v>
      </c>
      <c r="X38" s="47">
        <v>75541.851000000024</v>
      </c>
    </row>
    <row r="39" spans="2:24" x14ac:dyDescent="0.25">
      <c r="B39" s="45" t="s">
        <v>10</v>
      </c>
      <c r="C39" s="23">
        <v>0</v>
      </c>
      <c r="D39" s="23">
        <v>0</v>
      </c>
      <c r="E39" s="23">
        <v>0</v>
      </c>
      <c r="F39" s="23">
        <v>0</v>
      </c>
      <c r="G39" s="23">
        <v>0</v>
      </c>
      <c r="H39" s="23">
        <v>0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46">
        <v>0</v>
      </c>
      <c r="X39" s="47">
        <v>0</v>
      </c>
    </row>
    <row r="40" spans="2:24" x14ac:dyDescent="0.25">
      <c r="B40" s="45" t="s">
        <v>11</v>
      </c>
      <c r="C40" s="23">
        <v>553.65</v>
      </c>
      <c r="D40" s="23">
        <v>1138.44</v>
      </c>
      <c r="E40" s="23">
        <v>1754.71</v>
      </c>
      <c r="F40" s="23">
        <v>2389.0500000000002</v>
      </c>
      <c r="G40" s="23">
        <v>3058.8100000000004</v>
      </c>
      <c r="H40" s="23">
        <v>3641.1500000000005</v>
      </c>
      <c r="I40" s="23">
        <v>4237.2700000000004</v>
      </c>
      <c r="J40" s="23">
        <v>4858.97</v>
      </c>
      <c r="K40" s="23">
        <v>5486.52</v>
      </c>
      <c r="L40" s="23">
        <v>6129.2400000000007</v>
      </c>
      <c r="M40" s="23">
        <v>6669.6100000000006</v>
      </c>
      <c r="N40" s="23">
        <v>7211.6100000000006</v>
      </c>
      <c r="O40" s="23">
        <v>7760.2900000000009</v>
      </c>
      <c r="P40" s="23">
        <v>8310.5500000000011</v>
      </c>
      <c r="Q40" s="23">
        <v>8845.9600000000009</v>
      </c>
      <c r="R40" s="23">
        <v>9352.84</v>
      </c>
      <c r="S40" s="23">
        <v>9864.630000000001</v>
      </c>
      <c r="T40" s="23">
        <v>10376.36</v>
      </c>
      <c r="U40" s="23">
        <v>10874.880000000001</v>
      </c>
      <c r="V40" s="23">
        <v>11377.000000000002</v>
      </c>
      <c r="W40" s="46">
        <v>33247.810000000005</v>
      </c>
      <c r="X40" s="47">
        <v>123891.54000000002</v>
      </c>
    </row>
    <row r="41" spans="2:24" x14ac:dyDescent="0.25">
      <c r="B41" s="45" t="s">
        <v>12</v>
      </c>
      <c r="C41" s="23">
        <v>0</v>
      </c>
      <c r="D41" s="23">
        <v>0</v>
      </c>
      <c r="E41" s="23">
        <v>0</v>
      </c>
      <c r="F41" s="23">
        <v>0</v>
      </c>
      <c r="G41" s="23">
        <v>0</v>
      </c>
      <c r="H41" s="23">
        <v>0</v>
      </c>
      <c r="I41" s="23"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3">
        <v>0</v>
      </c>
      <c r="P41" s="23">
        <v>0</v>
      </c>
      <c r="Q41" s="23">
        <v>0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46">
        <v>0</v>
      </c>
      <c r="X41" s="47">
        <v>0</v>
      </c>
    </row>
    <row r="42" spans="2:24" x14ac:dyDescent="0.25">
      <c r="B42" s="45" t="s">
        <v>13</v>
      </c>
      <c r="C42" s="23">
        <v>0</v>
      </c>
      <c r="D42" s="23">
        <v>0</v>
      </c>
      <c r="E42" s="23">
        <v>0</v>
      </c>
      <c r="F42" s="23">
        <v>0</v>
      </c>
      <c r="G42" s="23">
        <v>0</v>
      </c>
      <c r="H42" s="23">
        <v>0</v>
      </c>
      <c r="I42" s="23"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3">
        <v>0</v>
      </c>
      <c r="P42" s="23">
        <v>0</v>
      </c>
      <c r="Q42" s="23">
        <v>0</v>
      </c>
      <c r="R42" s="23">
        <v>0</v>
      </c>
      <c r="S42" s="23">
        <v>0</v>
      </c>
      <c r="T42" s="23">
        <v>0</v>
      </c>
      <c r="U42" s="23">
        <v>0</v>
      </c>
      <c r="V42" s="23">
        <v>95.713999999999999</v>
      </c>
      <c r="W42" s="46">
        <v>0</v>
      </c>
      <c r="X42" s="47">
        <v>95.713999999999999</v>
      </c>
    </row>
    <row r="43" spans="2:24" x14ac:dyDescent="0.25">
      <c r="B43" s="48" t="s">
        <v>14</v>
      </c>
      <c r="C43" s="23">
        <v>0</v>
      </c>
      <c r="D43" s="23">
        <v>0</v>
      </c>
      <c r="E43" s="23">
        <v>0</v>
      </c>
      <c r="F43" s="23">
        <v>0</v>
      </c>
      <c r="G43" s="23">
        <v>0</v>
      </c>
      <c r="H43" s="23">
        <v>0</v>
      </c>
      <c r="I43" s="23"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3">
        <v>0</v>
      </c>
      <c r="P43" s="23">
        <v>0</v>
      </c>
      <c r="Q43" s="23">
        <v>0</v>
      </c>
      <c r="R43" s="23">
        <v>0</v>
      </c>
      <c r="S43" s="23">
        <v>0</v>
      </c>
      <c r="T43" s="23">
        <v>0</v>
      </c>
      <c r="U43" s="23">
        <v>0</v>
      </c>
      <c r="V43" s="23">
        <v>0</v>
      </c>
      <c r="W43" s="46">
        <v>0</v>
      </c>
      <c r="X43" s="47">
        <v>0</v>
      </c>
    </row>
    <row r="44" spans="2:24" x14ac:dyDescent="0.25">
      <c r="B44" s="49" t="s">
        <v>15</v>
      </c>
      <c r="C44" s="23">
        <v>0</v>
      </c>
      <c r="D44" s="23">
        <v>0</v>
      </c>
      <c r="E44" s="23">
        <v>0</v>
      </c>
      <c r="F44" s="23">
        <v>0</v>
      </c>
      <c r="G44" s="23">
        <v>0</v>
      </c>
      <c r="H44" s="23">
        <v>0</v>
      </c>
      <c r="I44" s="23"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3">
        <v>0</v>
      </c>
      <c r="P44" s="23">
        <v>0</v>
      </c>
      <c r="Q44" s="23">
        <v>0</v>
      </c>
      <c r="R44" s="23">
        <v>0</v>
      </c>
      <c r="S44" s="23">
        <v>0</v>
      </c>
      <c r="T44" s="23">
        <v>283.13600000000002</v>
      </c>
      <c r="U44" s="23">
        <v>283.13600000000002</v>
      </c>
      <c r="V44" s="23">
        <v>1819.941</v>
      </c>
      <c r="W44" s="46">
        <v>0</v>
      </c>
      <c r="X44" s="47">
        <v>2386.2130000000002</v>
      </c>
    </row>
    <row r="45" spans="2:24" x14ac:dyDescent="0.25">
      <c r="B45" s="49" t="s">
        <v>16</v>
      </c>
      <c r="C45" s="23">
        <v>0</v>
      </c>
      <c r="D45" s="23">
        <v>0</v>
      </c>
      <c r="E45" s="23">
        <v>0</v>
      </c>
      <c r="F45" s="23">
        <v>0</v>
      </c>
      <c r="G45" s="23">
        <v>0</v>
      </c>
      <c r="H45" s="23">
        <v>0</v>
      </c>
      <c r="I45" s="23"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3">
        <v>0</v>
      </c>
      <c r="P45" s="23">
        <v>0</v>
      </c>
      <c r="Q45" s="23">
        <v>0</v>
      </c>
      <c r="R45" s="23">
        <v>0</v>
      </c>
      <c r="S45" s="23">
        <v>0</v>
      </c>
      <c r="T45" s="23">
        <v>0</v>
      </c>
      <c r="U45" s="23">
        <v>0</v>
      </c>
      <c r="V45" s="23">
        <v>0</v>
      </c>
      <c r="W45" s="46">
        <v>0</v>
      </c>
      <c r="X45" s="47">
        <v>0</v>
      </c>
    </row>
    <row r="46" spans="2:24" x14ac:dyDescent="0.25">
      <c r="B46" s="49" t="s">
        <v>17</v>
      </c>
      <c r="C46" s="23">
        <v>0</v>
      </c>
      <c r="D46" s="23">
        <v>0</v>
      </c>
      <c r="E46" s="23">
        <v>0</v>
      </c>
      <c r="F46" s="23">
        <v>0</v>
      </c>
      <c r="G46" s="23">
        <v>0</v>
      </c>
      <c r="H46" s="23">
        <v>0</v>
      </c>
      <c r="I46" s="23"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3">
        <v>0</v>
      </c>
      <c r="P46" s="23">
        <v>0</v>
      </c>
      <c r="Q46" s="23">
        <v>0</v>
      </c>
      <c r="R46" s="23">
        <v>0</v>
      </c>
      <c r="S46" s="23">
        <v>0</v>
      </c>
      <c r="T46" s="23">
        <v>0</v>
      </c>
      <c r="U46" s="23">
        <v>0</v>
      </c>
      <c r="V46" s="23">
        <v>0</v>
      </c>
      <c r="W46" s="46">
        <v>0</v>
      </c>
      <c r="X46" s="47">
        <v>0</v>
      </c>
    </row>
    <row r="47" spans="2:24" x14ac:dyDescent="0.25">
      <c r="B47" s="49" t="s">
        <v>18</v>
      </c>
      <c r="C47" s="23">
        <v>0</v>
      </c>
      <c r="D47" s="23">
        <v>0</v>
      </c>
      <c r="E47" s="23">
        <v>0</v>
      </c>
      <c r="F47" s="23">
        <v>0</v>
      </c>
      <c r="G47" s="23">
        <v>0</v>
      </c>
      <c r="H47" s="23">
        <v>0</v>
      </c>
      <c r="I47" s="23"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3">
        <v>0</v>
      </c>
      <c r="P47" s="23">
        <v>0</v>
      </c>
      <c r="Q47" s="23">
        <v>0</v>
      </c>
      <c r="R47" s="23">
        <v>0</v>
      </c>
      <c r="S47" s="23">
        <v>0</v>
      </c>
      <c r="T47" s="23">
        <v>0</v>
      </c>
      <c r="U47" s="23">
        <v>0</v>
      </c>
      <c r="V47" s="23">
        <v>0</v>
      </c>
      <c r="W47" s="46">
        <v>0</v>
      </c>
      <c r="X47" s="47">
        <v>0</v>
      </c>
    </row>
    <row r="48" spans="2:24" x14ac:dyDescent="0.25">
      <c r="B48" s="48" t="s">
        <v>19</v>
      </c>
      <c r="C48" s="23">
        <v>916.51900000000001</v>
      </c>
      <c r="D48" s="23">
        <v>1220.7449999999999</v>
      </c>
      <c r="E48" s="23">
        <v>1290.7240000000002</v>
      </c>
      <c r="F48" s="23">
        <v>1245.9650000000001</v>
      </c>
      <c r="G48" s="23">
        <v>1325.6340000000002</v>
      </c>
      <c r="H48" s="23">
        <v>1377.4150000000002</v>
      </c>
      <c r="I48" s="23">
        <v>972.29200000000003</v>
      </c>
      <c r="J48" s="23">
        <v>1012.8730000000002</v>
      </c>
      <c r="K48" s="23">
        <v>995.54700000000014</v>
      </c>
      <c r="L48" s="23">
        <v>951.03700000000015</v>
      </c>
      <c r="M48" s="23">
        <v>1050.9070000000002</v>
      </c>
      <c r="N48" s="23">
        <v>1088.989</v>
      </c>
      <c r="O48" s="23">
        <v>1168.1949999999999</v>
      </c>
      <c r="P48" s="23">
        <v>1754.838</v>
      </c>
      <c r="Q48" s="23">
        <v>1589.5429999999999</v>
      </c>
      <c r="R48" s="23">
        <v>1683.422</v>
      </c>
      <c r="S48" s="23">
        <v>1671.2549999999999</v>
      </c>
      <c r="T48" s="23">
        <v>1820.5350000000001</v>
      </c>
      <c r="U48" s="23">
        <v>1763.0710000000001</v>
      </c>
      <c r="V48" s="23">
        <v>1820.559</v>
      </c>
      <c r="W48" s="46">
        <v>11308.751</v>
      </c>
      <c r="X48" s="47">
        <v>26720.064999999999</v>
      </c>
    </row>
    <row r="49" spans="2:24" x14ac:dyDescent="0.25">
      <c r="B49" s="48" t="s">
        <v>20</v>
      </c>
      <c r="C49" s="23">
        <v>0</v>
      </c>
      <c r="D49" s="23">
        <v>0</v>
      </c>
      <c r="E49" s="23">
        <v>0</v>
      </c>
      <c r="F49" s="23">
        <v>0</v>
      </c>
      <c r="G49" s="23">
        <v>0</v>
      </c>
      <c r="H49" s="23">
        <v>0</v>
      </c>
      <c r="I49" s="23"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3">
        <v>0</v>
      </c>
      <c r="P49" s="23">
        <v>0</v>
      </c>
      <c r="Q49" s="23">
        <v>0</v>
      </c>
      <c r="R49" s="23">
        <v>0</v>
      </c>
      <c r="S49" s="23">
        <v>0</v>
      </c>
      <c r="T49" s="23">
        <v>0</v>
      </c>
      <c r="U49" s="23">
        <v>0</v>
      </c>
      <c r="V49" s="23">
        <v>0</v>
      </c>
      <c r="W49" s="46">
        <v>0</v>
      </c>
      <c r="X49" s="47">
        <v>0</v>
      </c>
    </row>
    <row r="50" spans="2:24" x14ac:dyDescent="0.25">
      <c r="B50" s="50" t="s">
        <v>21</v>
      </c>
      <c r="C50" s="23">
        <v>0</v>
      </c>
      <c r="D50" s="23">
        <v>0</v>
      </c>
      <c r="E50" s="23">
        <v>0</v>
      </c>
      <c r="F50" s="23">
        <v>0</v>
      </c>
      <c r="G50" s="23">
        <v>0</v>
      </c>
      <c r="H50" s="23">
        <v>0</v>
      </c>
      <c r="I50" s="23"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3">
        <v>0</v>
      </c>
      <c r="P50" s="23">
        <v>0</v>
      </c>
      <c r="Q50" s="23">
        <v>0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46">
        <v>0</v>
      </c>
      <c r="X50" s="47">
        <v>0</v>
      </c>
    </row>
    <row r="51" spans="2:24" x14ac:dyDescent="0.25">
      <c r="B51" s="51" t="s">
        <v>22</v>
      </c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44"/>
      <c r="W51" s="43"/>
      <c r="X51" s="44"/>
    </row>
    <row r="52" spans="2:24" x14ac:dyDescent="0.25">
      <c r="B52" s="50" t="s">
        <v>31</v>
      </c>
      <c r="C52" s="23">
        <v>0</v>
      </c>
      <c r="D52" s="23">
        <v>0</v>
      </c>
      <c r="E52" s="23">
        <v>0</v>
      </c>
      <c r="F52" s="23">
        <v>343.38299999999998</v>
      </c>
      <c r="G52" s="23">
        <v>370.40000000000003</v>
      </c>
      <c r="H52" s="23">
        <v>273.70999999999998</v>
      </c>
      <c r="I52" s="23">
        <v>347.77599999999995</v>
      </c>
      <c r="J52" s="23">
        <v>323.86099999999999</v>
      </c>
      <c r="K52" s="23">
        <v>309.57300000000004</v>
      </c>
      <c r="L52" s="23">
        <v>301.089</v>
      </c>
      <c r="M52" s="23">
        <v>754.37400000000002</v>
      </c>
      <c r="N52" s="23">
        <v>702.44100000000003</v>
      </c>
      <c r="O52" s="23">
        <v>729.16600000000005</v>
      </c>
      <c r="P52" s="23">
        <v>660.75400000000002</v>
      </c>
      <c r="Q52" s="23">
        <v>725.18099999999993</v>
      </c>
      <c r="R52" s="23">
        <v>394.34299999999996</v>
      </c>
      <c r="S52" s="23">
        <v>405.84900000000005</v>
      </c>
      <c r="T52" s="23">
        <v>305.31900000000002</v>
      </c>
      <c r="U52" s="23">
        <v>242.136</v>
      </c>
      <c r="V52" s="23">
        <v>237.87200000000001</v>
      </c>
      <c r="W52" s="46">
        <v>2269.7919999999999</v>
      </c>
      <c r="X52" s="47">
        <v>7427.2270000000008</v>
      </c>
    </row>
    <row r="53" spans="2:24" x14ac:dyDescent="0.25">
      <c r="B53" s="50" t="s">
        <v>32</v>
      </c>
      <c r="C53" s="23">
        <v>0</v>
      </c>
      <c r="D53" s="23">
        <v>0</v>
      </c>
      <c r="E53" s="23">
        <v>0</v>
      </c>
      <c r="F53" s="23">
        <v>0</v>
      </c>
      <c r="G53" s="23">
        <v>0</v>
      </c>
      <c r="H53" s="23">
        <v>0</v>
      </c>
      <c r="I53" s="23"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3">
        <v>0</v>
      </c>
      <c r="P53" s="23">
        <v>0</v>
      </c>
      <c r="Q53" s="23">
        <v>0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46">
        <v>0</v>
      </c>
      <c r="X53" s="47">
        <v>0</v>
      </c>
    </row>
    <row r="56" spans="2:24" ht="30.75" x14ac:dyDescent="0.45">
      <c r="B56" s="1" t="s">
        <v>266</v>
      </c>
    </row>
    <row r="57" spans="2:24" ht="30.75" x14ac:dyDescent="0.45">
      <c r="B57" s="1" t="s">
        <v>268</v>
      </c>
    </row>
    <row r="59" spans="2:24" ht="25.5" x14ac:dyDescent="0.35">
      <c r="B59" s="53" t="s">
        <v>33</v>
      </c>
      <c r="C59" s="54"/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</row>
    <row r="60" spans="2:24" x14ac:dyDescent="0.25">
      <c r="B60" s="290" t="s">
        <v>5</v>
      </c>
      <c r="C60" s="34" t="s">
        <v>34</v>
      </c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5"/>
      <c r="V60" s="35"/>
      <c r="W60" s="288" t="s">
        <v>30</v>
      </c>
      <c r="X60" s="289"/>
    </row>
    <row r="61" spans="2:24" x14ac:dyDescent="0.25">
      <c r="B61" s="291"/>
      <c r="C61" s="37">
        <v>2015</v>
      </c>
      <c r="D61" s="37">
        <v>2016</v>
      </c>
      <c r="E61" s="37">
        <v>2017</v>
      </c>
      <c r="F61" s="37">
        <v>2018</v>
      </c>
      <c r="G61" s="37">
        <v>2019</v>
      </c>
      <c r="H61" s="37">
        <v>2020</v>
      </c>
      <c r="I61" s="37">
        <v>2021</v>
      </c>
      <c r="J61" s="37">
        <v>2022</v>
      </c>
      <c r="K61" s="37">
        <v>2023</v>
      </c>
      <c r="L61" s="37">
        <v>2024</v>
      </c>
      <c r="M61" s="37">
        <v>2025</v>
      </c>
      <c r="N61" s="37">
        <v>2026</v>
      </c>
      <c r="O61" s="37">
        <v>2027</v>
      </c>
      <c r="P61" s="37">
        <v>2028</v>
      </c>
      <c r="Q61" s="37">
        <v>2029</v>
      </c>
      <c r="R61" s="37">
        <v>2030</v>
      </c>
      <c r="S61" s="37">
        <v>2031</v>
      </c>
      <c r="T61" s="37">
        <v>2032</v>
      </c>
      <c r="U61" s="37">
        <v>2033</v>
      </c>
      <c r="V61" s="37">
        <v>2034</v>
      </c>
      <c r="W61" s="38" t="s">
        <v>6</v>
      </c>
      <c r="X61" s="39" t="s">
        <v>7</v>
      </c>
    </row>
    <row r="62" spans="2:24" x14ac:dyDescent="0.25">
      <c r="B62" s="51" t="s">
        <v>35</v>
      </c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44"/>
      <c r="W62" s="38"/>
      <c r="X62" s="39"/>
    </row>
    <row r="63" spans="2:24" x14ac:dyDescent="0.25">
      <c r="B63" s="50" t="s">
        <v>36</v>
      </c>
      <c r="C63" s="55">
        <v>82.190673469387761</v>
      </c>
      <c r="D63" s="55">
        <v>82.388079861111095</v>
      </c>
      <c r="E63" s="55">
        <v>83.25253819444444</v>
      </c>
      <c r="F63" s="55">
        <v>83.769702898550719</v>
      </c>
      <c r="G63" s="55">
        <v>84.044463768115946</v>
      </c>
      <c r="H63" s="55">
        <v>83.473543478260865</v>
      </c>
      <c r="I63" s="55">
        <v>84.144829710144933</v>
      </c>
      <c r="J63" s="55">
        <v>82.591054347826088</v>
      </c>
      <c r="K63" s="55">
        <v>80.919507246376838</v>
      </c>
      <c r="L63" s="55">
        <v>79.201054347826087</v>
      </c>
      <c r="M63" s="55">
        <v>76.390791666666658</v>
      </c>
      <c r="N63" s="55">
        <v>73.255946969696993</v>
      </c>
      <c r="O63" s="55">
        <v>72.753124999999969</v>
      </c>
      <c r="P63" s="55">
        <v>83.654870370370389</v>
      </c>
      <c r="Q63" s="55">
        <v>86.985217592592576</v>
      </c>
      <c r="R63" s="55">
        <v>88.002488888888905</v>
      </c>
      <c r="S63" s="55">
        <v>87.295416666666668</v>
      </c>
      <c r="T63" s="55">
        <v>85.814423076923077</v>
      </c>
      <c r="U63" s="55">
        <v>87.52847222222222</v>
      </c>
      <c r="V63" s="55">
        <v>86.972520833333334</v>
      </c>
      <c r="W63" s="56">
        <v>82.597544732204483</v>
      </c>
      <c r="X63" s="56">
        <v>82.731436030470292</v>
      </c>
    </row>
    <row r="64" spans="2:24" x14ac:dyDescent="0.25">
      <c r="B64" s="50" t="s">
        <v>37</v>
      </c>
      <c r="C64" s="55">
        <v>1.3016111111111111</v>
      </c>
      <c r="D64" s="55">
        <v>1.4317500000000001</v>
      </c>
      <c r="E64" s="55">
        <v>1.3523055555555556</v>
      </c>
      <c r="F64" s="55">
        <v>2.7055555555555557</v>
      </c>
      <c r="G64" s="55">
        <v>3.3498055555555557</v>
      </c>
      <c r="H64" s="55">
        <v>4.0987777777777774</v>
      </c>
      <c r="I64" s="55">
        <v>2.835722222222222</v>
      </c>
      <c r="J64" s="55">
        <v>2.1616666666666666</v>
      </c>
      <c r="K64" s="55">
        <v>2.7614999999999998</v>
      </c>
      <c r="L64" s="55">
        <v>4.1095277777777772</v>
      </c>
      <c r="M64" s="55">
        <v>5.1452500000000008</v>
      </c>
      <c r="N64" s="55">
        <v>4.2396666666666665</v>
      </c>
      <c r="O64" s="55">
        <v>4.1062499999999993</v>
      </c>
      <c r="P64" s="55">
        <v>3.9793611111111113</v>
      </c>
      <c r="Q64" s="55">
        <v>4.0368333333333331</v>
      </c>
      <c r="R64" s="55">
        <v>4.0278611111111111</v>
      </c>
      <c r="S64" s="55">
        <v>4.2396666666666665</v>
      </c>
      <c r="T64" s="55">
        <v>3.9793611111111113</v>
      </c>
      <c r="U64" s="55" t="s">
        <v>38</v>
      </c>
      <c r="V64" s="55" t="s">
        <v>38</v>
      </c>
      <c r="W64" s="56">
        <v>2.6108222222222226</v>
      </c>
      <c r="X64" s="56">
        <v>3.3256929012345684</v>
      </c>
    </row>
    <row r="65" spans="2:24" x14ac:dyDescent="0.25">
      <c r="B65" s="50" t="s">
        <v>9</v>
      </c>
      <c r="C65" s="55">
        <v>41.121944444444438</v>
      </c>
      <c r="D65" s="55">
        <v>43.419818181818172</v>
      </c>
      <c r="E65" s="55">
        <v>48.318666666666658</v>
      </c>
      <c r="F65" s="55">
        <v>57.136750000000006</v>
      </c>
      <c r="G65" s="55">
        <v>59.313333333333325</v>
      </c>
      <c r="H65" s="55">
        <v>59.145016666666656</v>
      </c>
      <c r="I65" s="55">
        <v>56.979900000000008</v>
      </c>
      <c r="J65" s="55">
        <v>57.012383333333332</v>
      </c>
      <c r="K65" s="55">
        <v>59.900983333333329</v>
      </c>
      <c r="L65" s="55">
        <v>63.049183333333346</v>
      </c>
      <c r="M65" s="55">
        <v>64.209733333333347</v>
      </c>
      <c r="N65" s="55">
        <v>69.482349999999997</v>
      </c>
      <c r="O65" s="55">
        <v>70.54345000000005</v>
      </c>
      <c r="P65" s="55">
        <v>62.230916666666666</v>
      </c>
      <c r="Q65" s="55">
        <v>62.99503333333336</v>
      </c>
      <c r="R65" s="55">
        <v>64.248766666666668</v>
      </c>
      <c r="S65" s="55">
        <v>61.161133333333353</v>
      </c>
      <c r="T65" s="55">
        <v>66.377583333333334</v>
      </c>
      <c r="U65" s="55">
        <v>62.117583333333329</v>
      </c>
      <c r="V65" s="55">
        <v>60.566349999999993</v>
      </c>
      <c r="W65" s="56">
        <v>54.539797929292924</v>
      </c>
      <c r="X65" s="56">
        <v>59.466543964646476</v>
      </c>
    </row>
    <row r="66" spans="2:24" x14ac:dyDescent="0.25">
      <c r="B66" s="50" t="s">
        <v>39</v>
      </c>
      <c r="C66" s="55">
        <v>26.745666666666668</v>
      </c>
      <c r="D66" s="55">
        <v>6.4152777777777779</v>
      </c>
      <c r="E66" s="55">
        <v>7.5700555555555553</v>
      </c>
      <c r="F66" s="55">
        <v>8.3348888888888908</v>
      </c>
      <c r="G66" s="55">
        <v>6.7575833333333328</v>
      </c>
      <c r="H66" s="55">
        <v>5.8616666666666664</v>
      </c>
      <c r="I66" s="55">
        <v>7.3135000000000003</v>
      </c>
      <c r="J66" s="55">
        <v>7.2467499999999996</v>
      </c>
      <c r="K66" s="55">
        <v>7.6984166666666676</v>
      </c>
      <c r="L66" s="55">
        <v>9.7513333333333332</v>
      </c>
      <c r="M66" s="55">
        <v>10.392916666666668</v>
      </c>
      <c r="N66" s="55">
        <v>8.9814999999999987</v>
      </c>
      <c r="O66" s="55">
        <v>9.2969444444444438</v>
      </c>
      <c r="P66" s="55">
        <v>8.8072500000000016</v>
      </c>
      <c r="Q66" s="55">
        <v>9.2214444444444439</v>
      </c>
      <c r="R66" s="55">
        <v>9.1956111111111127</v>
      </c>
      <c r="S66" s="55">
        <v>9.8796111111111102</v>
      </c>
      <c r="T66" s="55">
        <v>6.9285833333333331</v>
      </c>
      <c r="U66" s="55" t="s">
        <v>38</v>
      </c>
      <c r="V66" s="55" t="s">
        <v>38</v>
      </c>
      <c r="W66" s="56">
        <v>9.3695138888888909</v>
      </c>
      <c r="X66" s="56">
        <v>9.2443888888888885</v>
      </c>
    </row>
    <row r="67" spans="2:24" x14ac:dyDescent="0.25">
      <c r="B67" s="40" t="s">
        <v>8</v>
      </c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2"/>
      <c r="W67" s="43"/>
      <c r="X67" s="44"/>
    </row>
    <row r="68" spans="2:24" x14ac:dyDescent="0.25">
      <c r="B68" s="45" t="s">
        <v>9</v>
      </c>
      <c r="C68" s="55" t="s">
        <v>38</v>
      </c>
      <c r="D68" s="55" t="s">
        <v>38</v>
      </c>
      <c r="E68" s="55" t="s">
        <v>38</v>
      </c>
      <c r="F68" s="55" t="s">
        <v>38</v>
      </c>
      <c r="G68" s="55" t="s">
        <v>38</v>
      </c>
      <c r="H68" s="55" t="s">
        <v>38</v>
      </c>
      <c r="I68" s="55" t="s">
        <v>38</v>
      </c>
      <c r="J68" s="55" t="s">
        <v>38</v>
      </c>
      <c r="K68" s="55" t="s">
        <v>38</v>
      </c>
      <c r="L68" s="55" t="s">
        <v>38</v>
      </c>
      <c r="M68" s="55" t="s">
        <v>38</v>
      </c>
      <c r="N68" s="55" t="s">
        <v>38</v>
      </c>
      <c r="O68" s="55" t="s">
        <v>38</v>
      </c>
      <c r="P68" s="55">
        <v>66.698708333333315</v>
      </c>
      <c r="Q68" s="55">
        <v>61.015583333333325</v>
      </c>
      <c r="R68" s="55">
        <v>65.158361111111162</v>
      </c>
      <c r="S68" s="55">
        <v>67.723888888888908</v>
      </c>
      <c r="T68" s="55">
        <v>64.542944444444458</v>
      </c>
      <c r="U68" s="55">
        <v>58.622947916666703</v>
      </c>
      <c r="V68" s="55">
        <v>56.779427083333381</v>
      </c>
      <c r="W68" s="56" t="s">
        <v>38</v>
      </c>
      <c r="X68" s="56">
        <v>62.934551587301605</v>
      </c>
    </row>
    <row r="69" spans="2:24" x14ac:dyDescent="0.25">
      <c r="B69" s="45" t="s">
        <v>39</v>
      </c>
      <c r="C69" s="55" t="s">
        <v>38</v>
      </c>
      <c r="D69" s="55" t="s">
        <v>38</v>
      </c>
      <c r="E69" s="55" t="s">
        <v>38</v>
      </c>
      <c r="F69" s="55" t="s">
        <v>38</v>
      </c>
      <c r="G69" s="55" t="s">
        <v>38</v>
      </c>
      <c r="H69" s="55" t="s">
        <v>38</v>
      </c>
      <c r="I69" s="55" t="s">
        <v>38</v>
      </c>
      <c r="J69" s="55" t="s">
        <v>38</v>
      </c>
      <c r="K69" s="55" t="s">
        <v>38</v>
      </c>
      <c r="L69" s="55" t="s">
        <v>38</v>
      </c>
      <c r="M69" s="55" t="s">
        <v>38</v>
      </c>
      <c r="N69" s="55" t="s">
        <v>38</v>
      </c>
      <c r="O69" s="55" t="s">
        <v>38</v>
      </c>
      <c r="P69" s="55" t="s">
        <v>38</v>
      </c>
      <c r="Q69" s="55" t="s">
        <v>38</v>
      </c>
      <c r="R69" s="55" t="s">
        <v>38</v>
      </c>
      <c r="S69" s="55" t="s">
        <v>38</v>
      </c>
      <c r="T69" s="55" t="s">
        <v>38</v>
      </c>
      <c r="U69" s="55" t="s">
        <v>38</v>
      </c>
      <c r="V69" s="55" t="s">
        <v>38</v>
      </c>
      <c r="W69" s="56" t="s">
        <v>38</v>
      </c>
      <c r="X69" s="56" t="s">
        <v>38</v>
      </c>
    </row>
    <row r="70" spans="2:24" x14ac:dyDescent="0.25">
      <c r="B70" s="45" t="s">
        <v>40</v>
      </c>
      <c r="C70" s="55" t="s">
        <v>38</v>
      </c>
      <c r="D70" s="55" t="s">
        <v>38</v>
      </c>
      <c r="E70" s="55" t="s">
        <v>38</v>
      </c>
      <c r="F70" s="55">
        <v>19.689285714285713</v>
      </c>
      <c r="G70" s="55">
        <v>12.421416666666666</v>
      </c>
      <c r="H70" s="55">
        <v>9.1566666666666663</v>
      </c>
      <c r="I70" s="55">
        <v>11.673</v>
      </c>
      <c r="J70" s="55">
        <v>10.826166666666666</v>
      </c>
      <c r="K70" s="55">
        <v>10.351166666666666</v>
      </c>
      <c r="L70" s="55">
        <v>10.06925</v>
      </c>
      <c r="M70" s="55">
        <v>14.804947368421054</v>
      </c>
      <c r="N70" s="55">
        <v>10.871375</v>
      </c>
      <c r="O70" s="55">
        <v>11.305875</v>
      </c>
      <c r="P70" s="55">
        <v>10.222833333333334</v>
      </c>
      <c r="Q70" s="55">
        <v>11.273833333333334</v>
      </c>
      <c r="R70" s="55">
        <v>11.494666666666665</v>
      </c>
      <c r="S70" s="55">
        <v>11.827666666666667</v>
      </c>
      <c r="T70" s="55">
        <v>8.8510833333333334</v>
      </c>
      <c r="U70" s="55">
        <v>7.0224166666666674</v>
      </c>
      <c r="V70" s="55">
        <v>6.899</v>
      </c>
      <c r="W70" s="56">
        <v>12.026707482993197</v>
      </c>
      <c r="X70" s="56">
        <v>11.103567632316082</v>
      </c>
    </row>
    <row r="71" spans="2:24" x14ac:dyDescent="0.25">
      <c r="B71" s="45" t="s">
        <v>20</v>
      </c>
      <c r="C71" s="55" t="s">
        <v>38</v>
      </c>
      <c r="D71" s="55" t="s">
        <v>38</v>
      </c>
      <c r="E71" s="55" t="s">
        <v>38</v>
      </c>
      <c r="F71" s="55" t="s">
        <v>38</v>
      </c>
      <c r="G71" s="55" t="s">
        <v>38</v>
      </c>
      <c r="H71" s="55" t="s">
        <v>38</v>
      </c>
      <c r="I71" s="55" t="s">
        <v>38</v>
      </c>
      <c r="J71" s="55" t="s">
        <v>38</v>
      </c>
      <c r="K71" s="55" t="s">
        <v>38</v>
      </c>
      <c r="L71" s="55" t="s">
        <v>38</v>
      </c>
      <c r="M71" s="55" t="s">
        <v>38</v>
      </c>
      <c r="N71" s="55" t="s">
        <v>38</v>
      </c>
      <c r="O71" s="55" t="s">
        <v>38</v>
      </c>
      <c r="P71" s="55" t="s">
        <v>38</v>
      </c>
      <c r="Q71" s="55" t="s">
        <v>38</v>
      </c>
      <c r="R71" s="55" t="s">
        <v>38</v>
      </c>
      <c r="S71" s="55" t="s">
        <v>38</v>
      </c>
      <c r="T71" s="55" t="s">
        <v>38</v>
      </c>
      <c r="U71" s="55" t="s">
        <v>38</v>
      </c>
      <c r="V71" s="55" t="s">
        <v>38</v>
      </c>
      <c r="W71" s="56" t="s">
        <v>38</v>
      </c>
      <c r="X71" s="56" t="s">
        <v>38</v>
      </c>
    </row>
    <row r="72" spans="2:24" x14ac:dyDescent="0.25">
      <c r="B72" s="50" t="s">
        <v>41</v>
      </c>
      <c r="C72" s="55" t="s">
        <v>38</v>
      </c>
      <c r="D72" s="55" t="s">
        <v>38</v>
      </c>
      <c r="E72" s="55" t="s">
        <v>38</v>
      </c>
      <c r="F72" s="55" t="s">
        <v>38</v>
      </c>
      <c r="G72" s="55" t="s">
        <v>38</v>
      </c>
      <c r="H72" s="55" t="s">
        <v>38</v>
      </c>
      <c r="I72" s="55" t="s">
        <v>38</v>
      </c>
      <c r="J72" s="55" t="s">
        <v>38</v>
      </c>
      <c r="K72" s="55" t="s">
        <v>38</v>
      </c>
      <c r="L72" s="55" t="s">
        <v>38</v>
      </c>
      <c r="M72" s="55" t="s">
        <v>38</v>
      </c>
      <c r="N72" s="55" t="s">
        <v>38</v>
      </c>
      <c r="O72" s="55" t="s">
        <v>38</v>
      </c>
      <c r="P72" s="55" t="s">
        <v>38</v>
      </c>
      <c r="Q72" s="55" t="s">
        <v>38</v>
      </c>
      <c r="R72" s="55" t="s">
        <v>38</v>
      </c>
      <c r="S72" s="55" t="s">
        <v>38</v>
      </c>
      <c r="T72" s="55" t="s">
        <v>38</v>
      </c>
      <c r="U72" s="55" t="s">
        <v>38</v>
      </c>
      <c r="V72" s="55" t="s">
        <v>38</v>
      </c>
      <c r="W72" s="56" t="s">
        <v>38</v>
      </c>
      <c r="X72" s="56" t="s">
        <v>38</v>
      </c>
    </row>
    <row r="75" spans="2:24" ht="30.75" x14ac:dyDescent="0.45">
      <c r="B75" s="1" t="s">
        <v>266</v>
      </c>
    </row>
    <row r="76" spans="2:24" ht="30.75" x14ac:dyDescent="0.45">
      <c r="B76" s="1" t="s">
        <v>268</v>
      </c>
    </row>
    <row r="78" spans="2:24" ht="25.5" x14ac:dyDescent="0.35">
      <c r="B78" s="2" t="s">
        <v>42</v>
      </c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</row>
    <row r="79" spans="2:24" x14ac:dyDescent="0.25">
      <c r="B79" s="57" t="s">
        <v>43</v>
      </c>
      <c r="C79" s="58">
        <v>2015</v>
      </c>
      <c r="D79" s="58">
        <v>2016</v>
      </c>
      <c r="E79" s="58">
        <v>2017</v>
      </c>
      <c r="F79" s="58">
        <v>2018</v>
      </c>
      <c r="G79" s="58">
        <v>2019</v>
      </c>
      <c r="H79" s="58">
        <v>2020</v>
      </c>
      <c r="I79" s="58">
        <v>2021</v>
      </c>
      <c r="J79" s="58">
        <v>2022</v>
      </c>
      <c r="K79" s="58">
        <v>2023</v>
      </c>
      <c r="L79" s="58">
        <v>2024</v>
      </c>
      <c r="M79" s="58">
        <v>2025</v>
      </c>
      <c r="N79" s="58">
        <v>2026</v>
      </c>
      <c r="O79" s="58">
        <v>2027</v>
      </c>
      <c r="P79" s="58">
        <v>2028</v>
      </c>
      <c r="Q79" s="58">
        <v>2029</v>
      </c>
      <c r="R79" s="58">
        <v>2030</v>
      </c>
      <c r="S79" s="58">
        <v>2031</v>
      </c>
      <c r="T79" s="58">
        <v>2032</v>
      </c>
      <c r="U79" s="58">
        <v>2033</v>
      </c>
      <c r="V79" s="58">
        <v>2034</v>
      </c>
      <c r="W79" s="58" t="s">
        <v>44</v>
      </c>
      <c r="X79" s="58" t="s">
        <v>27</v>
      </c>
    </row>
    <row r="80" spans="2:24" x14ac:dyDescent="0.25">
      <c r="B80" t="s">
        <v>45</v>
      </c>
      <c r="C80" s="59">
        <v>1056.405</v>
      </c>
      <c r="D80" s="59">
        <v>1086.7760000000001</v>
      </c>
      <c r="E80" s="59">
        <v>1119.086</v>
      </c>
      <c r="F80" s="59">
        <v>1178.0909999999999</v>
      </c>
      <c r="G80" s="59">
        <v>1228.127</v>
      </c>
      <c r="H80" s="59">
        <v>1255.9079999999999</v>
      </c>
      <c r="I80" s="59">
        <v>1320.348</v>
      </c>
      <c r="J80" s="59">
        <v>1354.5989999999999</v>
      </c>
      <c r="K80" s="59">
        <v>1436.3630000000001</v>
      </c>
      <c r="L80" s="59">
        <v>1477.72</v>
      </c>
      <c r="M80" s="59">
        <v>1415.914</v>
      </c>
      <c r="N80" s="59">
        <v>1500.82</v>
      </c>
      <c r="O80" s="59">
        <v>1549.5329999999999</v>
      </c>
      <c r="P80" s="59">
        <v>1528.799</v>
      </c>
      <c r="Q80" s="59">
        <v>1624.201</v>
      </c>
      <c r="R80" s="59">
        <v>1530.1669999999999</v>
      </c>
      <c r="S80" s="59">
        <v>1477.3710000000001</v>
      </c>
      <c r="T80" s="59">
        <v>1569.5360000000001</v>
      </c>
      <c r="U80" s="59">
        <v>1489.692</v>
      </c>
      <c r="V80" s="59">
        <v>1511.5640000000001</v>
      </c>
      <c r="W80" s="209">
        <v>14431.181</v>
      </c>
      <c r="X80" s="209">
        <v>27711.019</v>
      </c>
    </row>
    <row r="81" spans="2:24" x14ac:dyDescent="0.25">
      <c r="B81" t="s">
        <v>46</v>
      </c>
      <c r="C81" s="59">
        <v>61.936</v>
      </c>
      <c r="D81" s="59">
        <v>52.465000000000003</v>
      </c>
      <c r="E81" s="59">
        <v>56.593000000000004</v>
      </c>
      <c r="F81" s="59">
        <v>64.591999999999999</v>
      </c>
      <c r="G81" s="59">
        <v>66.971000000000004</v>
      </c>
      <c r="H81" s="59">
        <v>67.841999999999999</v>
      </c>
      <c r="I81" s="59">
        <v>66.914000000000001</v>
      </c>
      <c r="J81" s="59">
        <v>73.016000000000005</v>
      </c>
      <c r="K81" s="59">
        <v>77.682000000000002</v>
      </c>
      <c r="L81" s="59">
        <v>79.724000000000004</v>
      </c>
      <c r="M81" s="59">
        <v>80.245999999999995</v>
      </c>
      <c r="N81" s="59">
        <v>86.13</v>
      </c>
      <c r="O81" s="59">
        <v>89.256</v>
      </c>
      <c r="P81" s="59">
        <v>83.861000000000004</v>
      </c>
      <c r="Q81" s="59">
        <v>86.832999999999998</v>
      </c>
      <c r="R81" s="59">
        <v>86.501999999999995</v>
      </c>
      <c r="S81" s="59">
        <v>84.664000000000001</v>
      </c>
      <c r="T81" s="59">
        <v>91.185000000000002</v>
      </c>
      <c r="U81" s="59">
        <v>85.873000000000005</v>
      </c>
      <c r="V81" s="59">
        <v>86.603999999999999</v>
      </c>
      <c r="W81" s="209">
        <v>788.45100000000002</v>
      </c>
      <c r="X81" s="209">
        <v>1528.89</v>
      </c>
    </row>
    <row r="82" spans="2:24" x14ac:dyDescent="0.25">
      <c r="B82" t="s">
        <v>47</v>
      </c>
      <c r="C82" s="59">
        <v>0</v>
      </c>
      <c r="D82" s="59">
        <v>0</v>
      </c>
      <c r="E82" s="59">
        <v>0</v>
      </c>
      <c r="F82" s="59">
        <v>0</v>
      </c>
      <c r="G82" s="59">
        <v>0</v>
      </c>
      <c r="H82" s="59">
        <v>0</v>
      </c>
      <c r="I82" s="59">
        <v>0</v>
      </c>
      <c r="J82" s="59">
        <v>0</v>
      </c>
      <c r="K82" s="59">
        <v>0</v>
      </c>
      <c r="L82" s="59">
        <v>0</v>
      </c>
      <c r="M82" s="59">
        <v>0</v>
      </c>
      <c r="N82" s="59">
        <v>0</v>
      </c>
      <c r="O82" s="59">
        <v>0</v>
      </c>
      <c r="P82" s="59">
        <v>0</v>
      </c>
      <c r="Q82" s="59">
        <v>0</v>
      </c>
      <c r="R82" s="59">
        <v>0</v>
      </c>
      <c r="S82" s="59">
        <v>0</v>
      </c>
      <c r="T82" s="59">
        <v>0</v>
      </c>
      <c r="U82" s="59">
        <v>0</v>
      </c>
      <c r="V82" s="59">
        <v>0</v>
      </c>
      <c r="W82" s="209">
        <v>0</v>
      </c>
      <c r="X82" s="209">
        <v>0</v>
      </c>
    </row>
    <row r="83" spans="2:24" x14ac:dyDescent="0.25">
      <c r="B83" t="s">
        <v>48</v>
      </c>
      <c r="C83" s="59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0</v>
      </c>
      <c r="N83" s="59">
        <v>0</v>
      </c>
      <c r="O83" s="59">
        <v>0</v>
      </c>
      <c r="P83" s="59">
        <v>0</v>
      </c>
      <c r="Q83" s="59">
        <v>0</v>
      </c>
      <c r="R83" s="59">
        <v>0</v>
      </c>
      <c r="S83" s="59">
        <v>0</v>
      </c>
      <c r="T83" s="59">
        <v>0</v>
      </c>
      <c r="U83" s="59">
        <v>0</v>
      </c>
      <c r="V83" s="59">
        <v>0</v>
      </c>
      <c r="W83" s="209">
        <v>0</v>
      </c>
      <c r="X83" s="209">
        <v>0</v>
      </c>
    </row>
    <row r="84" spans="2:24" x14ac:dyDescent="0.25">
      <c r="B84" t="s">
        <v>49</v>
      </c>
      <c r="C84" s="59">
        <v>4.7160000000000002</v>
      </c>
      <c r="D84" s="59">
        <v>3.2650000000000001</v>
      </c>
      <c r="E84" s="59">
        <v>3.052</v>
      </c>
      <c r="F84" s="59">
        <v>2.66</v>
      </c>
      <c r="G84" s="59">
        <v>1.8420000000000001</v>
      </c>
      <c r="H84" s="59">
        <v>1.3160000000000001</v>
      </c>
      <c r="I84" s="59">
        <v>0</v>
      </c>
      <c r="J84" s="59">
        <v>0</v>
      </c>
      <c r="K84" s="59">
        <v>0</v>
      </c>
      <c r="L84" s="59">
        <v>0</v>
      </c>
      <c r="M84" s="59">
        <v>0</v>
      </c>
      <c r="N84" s="59">
        <v>0</v>
      </c>
      <c r="O84" s="59">
        <v>0</v>
      </c>
      <c r="P84" s="59">
        <v>0</v>
      </c>
      <c r="Q84" s="59">
        <v>0</v>
      </c>
      <c r="R84" s="59">
        <v>0</v>
      </c>
      <c r="S84" s="59">
        <v>0</v>
      </c>
      <c r="T84" s="59">
        <v>0</v>
      </c>
      <c r="U84" s="59">
        <v>0</v>
      </c>
      <c r="V84" s="59">
        <v>0</v>
      </c>
      <c r="W84" s="209">
        <v>14.089</v>
      </c>
      <c r="X84" s="209">
        <v>16.849</v>
      </c>
    </row>
    <row r="85" spans="2:24" x14ac:dyDescent="0.25">
      <c r="B85" t="s">
        <v>50</v>
      </c>
      <c r="C85" s="59">
        <v>352.88799999999998</v>
      </c>
      <c r="D85" s="59">
        <v>422.01</v>
      </c>
      <c r="E85" s="59">
        <v>448.61900000000003</v>
      </c>
      <c r="F85" s="59">
        <v>482.22</v>
      </c>
      <c r="G85" s="59">
        <v>527.29600000000005</v>
      </c>
      <c r="H85" s="59">
        <v>580.91800000000001</v>
      </c>
      <c r="I85" s="59">
        <v>613.85699999999997</v>
      </c>
      <c r="J85" s="59">
        <v>703.98</v>
      </c>
      <c r="K85" s="59">
        <v>810.13400000000001</v>
      </c>
      <c r="L85" s="59">
        <v>807.92399999999998</v>
      </c>
      <c r="M85" s="59">
        <v>835.42</v>
      </c>
      <c r="N85" s="59">
        <v>828.51900000000001</v>
      </c>
      <c r="O85" s="59">
        <v>861.25</v>
      </c>
      <c r="P85" s="59">
        <v>825.56299999999999</v>
      </c>
      <c r="Q85" s="59">
        <v>865.63800000000003</v>
      </c>
      <c r="R85" s="59">
        <v>768.34199999999998</v>
      </c>
      <c r="S85" s="59">
        <v>760.69</v>
      </c>
      <c r="T85" s="59">
        <v>824.77800000000002</v>
      </c>
      <c r="U85" s="59">
        <v>807.56299999999999</v>
      </c>
      <c r="V85" s="59">
        <v>827.64200000000005</v>
      </c>
      <c r="W85" s="209">
        <v>6990.4859999999999</v>
      </c>
      <c r="X85" s="210">
        <v>13955.251000000002</v>
      </c>
    </row>
    <row r="86" spans="2:24" x14ac:dyDescent="0.25">
      <c r="B86" t="s">
        <v>51</v>
      </c>
      <c r="C86" s="59">
        <v>0</v>
      </c>
      <c r="D86" s="59">
        <v>0</v>
      </c>
      <c r="E86" s="59">
        <v>0</v>
      </c>
      <c r="F86" s="59">
        <v>0</v>
      </c>
      <c r="G86" s="59">
        <v>0</v>
      </c>
      <c r="H86" s="59">
        <v>0</v>
      </c>
      <c r="I86" s="59">
        <v>0</v>
      </c>
      <c r="J86" s="59">
        <v>0</v>
      </c>
      <c r="K86" s="59">
        <v>0</v>
      </c>
      <c r="L86" s="59">
        <v>0</v>
      </c>
      <c r="M86" s="59">
        <v>0</v>
      </c>
      <c r="N86" s="59">
        <v>0</v>
      </c>
      <c r="O86" s="59">
        <v>0</v>
      </c>
      <c r="P86" s="59">
        <v>0</v>
      </c>
      <c r="Q86" s="59">
        <v>0</v>
      </c>
      <c r="R86" s="59">
        <v>0</v>
      </c>
      <c r="S86" s="59">
        <v>0</v>
      </c>
      <c r="T86" s="59">
        <v>0</v>
      </c>
      <c r="U86" s="59">
        <v>0</v>
      </c>
      <c r="V86" s="59">
        <v>0</v>
      </c>
      <c r="W86" s="209">
        <v>0</v>
      </c>
      <c r="X86" s="209">
        <v>0</v>
      </c>
    </row>
    <row r="87" spans="2:24" x14ac:dyDescent="0.25">
      <c r="B87" s="62" t="s">
        <v>52</v>
      </c>
      <c r="C87" s="63">
        <v>35.72</v>
      </c>
      <c r="D87" s="63">
        <v>0</v>
      </c>
      <c r="E87" s="63">
        <v>0</v>
      </c>
      <c r="F87" s="63">
        <v>0</v>
      </c>
      <c r="G87" s="63">
        <v>0</v>
      </c>
      <c r="H87" s="63">
        <v>0</v>
      </c>
      <c r="I87" s="63">
        <v>0</v>
      </c>
      <c r="J87" s="63">
        <v>0</v>
      </c>
      <c r="K87" s="63">
        <v>0</v>
      </c>
      <c r="L87" s="63">
        <v>0</v>
      </c>
      <c r="M87" s="63">
        <v>0</v>
      </c>
      <c r="N87" s="63">
        <v>0</v>
      </c>
      <c r="O87" s="63">
        <v>0</v>
      </c>
      <c r="P87" s="63">
        <v>155.42599999999999</v>
      </c>
      <c r="Q87" s="63">
        <v>0</v>
      </c>
      <c r="R87" s="63">
        <v>185.67900000000003</v>
      </c>
      <c r="S87" s="63">
        <v>17.355</v>
      </c>
      <c r="T87" s="63">
        <v>0</v>
      </c>
      <c r="U87" s="63">
        <v>31.358000000000001</v>
      </c>
      <c r="V87" s="63">
        <v>241.92238577369034</v>
      </c>
      <c r="W87" s="210">
        <v>244.3315466479464</v>
      </c>
      <c r="X87" s="210">
        <v>667.4603857736904</v>
      </c>
    </row>
    <row r="88" spans="2:24" x14ac:dyDescent="0.25">
      <c r="B88" s="62" t="s">
        <v>53</v>
      </c>
      <c r="C88" s="63">
        <v>37.444000000000003</v>
      </c>
      <c r="D88" s="63">
        <v>53.398000000000003</v>
      </c>
      <c r="E88" s="63">
        <v>60.179000000000002</v>
      </c>
      <c r="F88" s="63">
        <v>76.304000000000002</v>
      </c>
      <c r="G88" s="63">
        <v>86.302999999999997</v>
      </c>
      <c r="H88" s="63">
        <v>89.143000000000001</v>
      </c>
      <c r="I88" s="63">
        <v>73.322000000000003</v>
      </c>
      <c r="J88" s="63">
        <v>78.649000000000001</v>
      </c>
      <c r="K88" s="63">
        <v>80.373999999999995</v>
      </c>
      <c r="L88" s="63">
        <v>80.241</v>
      </c>
      <c r="M88" s="63">
        <v>121.336</v>
      </c>
      <c r="N88" s="63">
        <v>128.00200000000001</v>
      </c>
      <c r="O88" s="63">
        <v>138.27199999999999</v>
      </c>
      <c r="P88" s="63">
        <v>329.24299999999999</v>
      </c>
      <c r="Q88" s="63">
        <v>332.93200000000002</v>
      </c>
      <c r="R88" s="63">
        <v>758.96199999999999</v>
      </c>
      <c r="S88" s="63">
        <v>778.61400000000003</v>
      </c>
      <c r="T88" s="63">
        <v>788.67499999999995</v>
      </c>
      <c r="U88" s="63">
        <v>1022.498</v>
      </c>
      <c r="V88" s="63">
        <v>1041.779</v>
      </c>
      <c r="W88" s="210">
        <v>2298.098</v>
      </c>
      <c r="X88" s="210">
        <v>6155.6710000000003</v>
      </c>
    </row>
    <row r="89" spans="2:24" x14ac:dyDescent="0.25">
      <c r="B89" s="62" t="s">
        <v>54</v>
      </c>
      <c r="C89" s="63">
        <v>1.0589999999999999</v>
      </c>
      <c r="D89" s="63">
        <v>1.4570000000000001</v>
      </c>
      <c r="E89" s="63">
        <v>1.5269999999999999</v>
      </c>
      <c r="F89" s="63">
        <v>1.4830000000000001</v>
      </c>
      <c r="G89" s="63">
        <v>1.5620000000000001</v>
      </c>
      <c r="H89" s="63">
        <v>1.6140000000000001</v>
      </c>
      <c r="I89" s="63">
        <v>1.143</v>
      </c>
      <c r="J89" s="63">
        <v>1.204</v>
      </c>
      <c r="K89" s="63">
        <v>1.1779999999999999</v>
      </c>
      <c r="L89" s="63">
        <v>1.111</v>
      </c>
      <c r="M89" s="63">
        <v>1.2609999999999999</v>
      </c>
      <c r="N89" s="63">
        <v>1.3180000000000001</v>
      </c>
      <c r="O89" s="63">
        <v>1.46</v>
      </c>
      <c r="P89" s="63">
        <v>13.148999999999999</v>
      </c>
      <c r="Q89" s="63">
        <v>13.018000000000001</v>
      </c>
      <c r="R89" s="63">
        <v>41.212000000000003</v>
      </c>
      <c r="S89" s="63">
        <v>41.991</v>
      </c>
      <c r="T89" s="63">
        <v>43.337000000000003</v>
      </c>
      <c r="U89" s="63">
        <v>53.896999999999998</v>
      </c>
      <c r="V89" s="63">
        <v>57.113</v>
      </c>
      <c r="W89" s="210">
        <v>95.596999999999994</v>
      </c>
      <c r="X89" s="210">
        <v>281.09500000000003</v>
      </c>
    </row>
    <row r="90" spans="2:24" x14ac:dyDescent="0.25">
      <c r="B90" s="62" t="s">
        <v>55</v>
      </c>
      <c r="C90" s="63">
        <v>0</v>
      </c>
      <c r="D90" s="63">
        <v>0</v>
      </c>
      <c r="E90" s="63">
        <v>0</v>
      </c>
      <c r="F90" s="63">
        <v>0</v>
      </c>
      <c r="G90" s="63">
        <v>0</v>
      </c>
      <c r="H90" s="63">
        <v>0</v>
      </c>
      <c r="I90" s="63">
        <v>0</v>
      </c>
      <c r="J90" s="63">
        <v>0</v>
      </c>
      <c r="K90" s="63">
        <v>0</v>
      </c>
      <c r="L90" s="63">
        <v>0</v>
      </c>
      <c r="M90" s="63">
        <v>0</v>
      </c>
      <c r="N90" s="63">
        <v>0</v>
      </c>
      <c r="O90" s="63">
        <v>0</v>
      </c>
      <c r="P90" s="63">
        <v>0</v>
      </c>
      <c r="Q90" s="63">
        <v>0</v>
      </c>
      <c r="R90" s="63">
        <v>0</v>
      </c>
      <c r="S90" s="63">
        <v>0</v>
      </c>
      <c r="T90" s="63">
        <v>0</v>
      </c>
      <c r="U90" s="63">
        <v>0</v>
      </c>
      <c r="V90" s="63">
        <v>0</v>
      </c>
      <c r="W90" s="210">
        <v>0</v>
      </c>
      <c r="X90" s="210">
        <v>0</v>
      </c>
    </row>
    <row r="91" spans="2:24" x14ac:dyDescent="0.25">
      <c r="B91" s="62" t="s">
        <v>56</v>
      </c>
      <c r="C91" s="63">
        <v>0</v>
      </c>
      <c r="D91" s="63">
        <v>0</v>
      </c>
      <c r="E91" s="63">
        <v>0</v>
      </c>
      <c r="F91" s="63">
        <v>0</v>
      </c>
      <c r="G91" s="63">
        <v>0</v>
      </c>
      <c r="H91" s="63">
        <v>0</v>
      </c>
      <c r="I91" s="63">
        <v>0</v>
      </c>
      <c r="J91" s="63">
        <v>0</v>
      </c>
      <c r="K91" s="63">
        <v>0</v>
      </c>
      <c r="L91" s="63">
        <v>0</v>
      </c>
      <c r="M91" s="63">
        <v>0</v>
      </c>
      <c r="N91" s="63">
        <v>0</v>
      </c>
      <c r="O91" s="63">
        <v>0</v>
      </c>
      <c r="P91" s="63">
        <v>0</v>
      </c>
      <c r="Q91" s="63">
        <v>0</v>
      </c>
      <c r="R91" s="63">
        <v>0</v>
      </c>
      <c r="S91" s="63">
        <v>0</v>
      </c>
      <c r="T91" s="63">
        <v>0</v>
      </c>
      <c r="U91" s="63">
        <v>0</v>
      </c>
      <c r="V91" s="63">
        <v>0</v>
      </c>
      <c r="W91" s="210">
        <v>0</v>
      </c>
      <c r="X91" s="210">
        <v>0</v>
      </c>
    </row>
    <row r="92" spans="2:24" x14ac:dyDescent="0.25">
      <c r="B92" s="62" t="s">
        <v>57</v>
      </c>
      <c r="C92" s="63">
        <v>0</v>
      </c>
      <c r="D92" s="63">
        <v>0</v>
      </c>
      <c r="E92" s="63">
        <v>0</v>
      </c>
      <c r="F92" s="63">
        <v>0</v>
      </c>
      <c r="G92" s="63">
        <v>0</v>
      </c>
      <c r="H92" s="63">
        <v>0</v>
      </c>
      <c r="I92" s="63">
        <v>0</v>
      </c>
      <c r="J92" s="63">
        <v>0</v>
      </c>
      <c r="K92" s="63">
        <v>0</v>
      </c>
      <c r="L92" s="63">
        <v>0</v>
      </c>
      <c r="M92" s="63">
        <v>0</v>
      </c>
      <c r="N92" s="63">
        <v>0</v>
      </c>
      <c r="O92" s="63">
        <v>0</v>
      </c>
      <c r="P92" s="63">
        <v>0</v>
      </c>
      <c r="Q92" s="63">
        <v>0</v>
      </c>
      <c r="R92" s="63">
        <v>0</v>
      </c>
      <c r="S92" s="63">
        <v>0</v>
      </c>
      <c r="T92" s="63">
        <v>0</v>
      </c>
      <c r="U92" s="63">
        <v>0</v>
      </c>
      <c r="V92" s="63">
        <v>0</v>
      </c>
      <c r="W92" s="210">
        <v>0</v>
      </c>
      <c r="X92" s="210">
        <v>0</v>
      </c>
    </row>
    <row r="93" spans="2:24" x14ac:dyDescent="0.25">
      <c r="B93" s="62" t="s">
        <v>58</v>
      </c>
      <c r="C93" s="63">
        <v>0</v>
      </c>
      <c r="D93" s="63">
        <v>0</v>
      </c>
      <c r="E93" s="63">
        <v>0</v>
      </c>
      <c r="F93" s="63">
        <v>20.873000000000001</v>
      </c>
      <c r="G93" s="63">
        <v>17.861000000000001</v>
      </c>
      <c r="H93" s="63">
        <v>18.626000000000001</v>
      </c>
      <c r="I93" s="63">
        <v>21.029</v>
      </c>
      <c r="J93" s="63">
        <v>17.773</v>
      </c>
      <c r="K93" s="63">
        <v>14.973000000000001</v>
      </c>
      <c r="L93" s="63">
        <v>15.249000000000001</v>
      </c>
      <c r="M93" s="63">
        <v>78.63</v>
      </c>
      <c r="N93" s="63">
        <v>74.448999999999998</v>
      </c>
      <c r="O93" s="63">
        <v>72.263000000000005</v>
      </c>
      <c r="P93" s="63">
        <v>87.148888838184064</v>
      </c>
      <c r="Q93" s="63">
        <v>90.925332726109559</v>
      </c>
      <c r="R93" s="63">
        <v>104.3426130849984</v>
      </c>
      <c r="S93" s="63">
        <v>106.08925473361337</v>
      </c>
      <c r="T93" s="63">
        <v>112.99789657355201</v>
      </c>
      <c r="U93" s="63">
        <v>148.4945576084495</v>
      </c>
      <c r="V93" s="63">
        <v>188.31634776756695</v>
      </c>
      <c r="W93" s="210">
        <v>459.81991669777642</v>
      </c>
      <c r="X93" s="210">
        <v>1190.0408913324738</v>
      </c>
    </row>
    <row r="94" spans="2:24" x14ac:dyDescent="0.25">
      <c r="B94" s="62" t="s">
        <v>59</v>
      </c>
      <c r="C94" s="63">
        <v>0</v>
      </c>
      <c r="D94" s="63">
        <v>0</v>
      </c>
      <c r="E94" s="63">
        <v>0</v>
      </c>
      <c r="F94" s="63">
        <v>0</v>
      </c>
      <c r="G94" s="63">
        <v>0</v>
      </c>
      <c r="H94" s="63">
        <v>0</v>
      </c>
      <c r="I94" s="63">
        <v>0</v>
      </c>
      <c r="J94" s="63">
        <v>0</v>
      </c>
      <c r="K94" s="63">
        <v>0</v>
      </c>
      <c r="L94" s="63">
        <v>0</v>
      </c>
      <c r="M94" s="63">
        <v>0</v>
      </c>
      <c r="N94" s="63">
        <v>0</v>
      </c>
      <c r="O94" s="63">
        <v>0</v>
      </c>
      <c r="P94" s="63">
        <v>0</v>
      </c>
      <c r="Q94" s="63">
        <v>0</v>
      </c>
      <c r="R94" s="63">
        <v>0</v>
      </c>
      <c r="S94" s="63">
        <v>0</v>
      </c>
      <c r="T94" s="63">
        <v>0</v>
      </c>
      <c r="U94" s="63">
        <v>0</v>
      </c>
      <c r="V94" s="63">
        <v>0</v>
      </c>
      <c r="W94" s="210">
        <v>0</v>
      </c>
      <c r="X94" s="210">
        <v>0</v>
      </c>
    </row>
    <row r="95" spans="2:24" ht="15.75" thickBot="1" x14ac:dyDescent="0.3">
      <c r="B95" s="62" t="s">
        <v>60</v>
      </c>
      <c r="C95" s="63">
        <v>0</v>
      </c>
      <c r="D95" s="63">
        <v>0</v>
      </c>
      <c r="E95" s="63">
        <v>0</v>
      </c>
      <c r="F95" s="63">
        <v>3.6469999999999998</v>
      </c>
      <c r="G95" s="63">
        <v>6.3719999999999999</v>
      </c>
      <c r="H95" s="63">
        <v>6.4930000000000003</v>
      </c>
      <c r="I95" s="63">
        <v>6.6159999999999997</v>
      </c>
      <c r="J95" s="63">
        <v>6.742</v>
      </c>
      <c r="K95" s="63">
        <v>6.87</v>
      </c>
      <c r="L95" s="63">
        <v>7</v>
      </c>
      <c r="M95" s="63">
        <v>10.532999999999999</v>
      </c>
      <c r="N95" s="63">
        <v>13.208</v>
      </c>
      <c r="O95" s="63">
        <v>13.459</v>
      </c>
      <c r="P95" s="63">
        <v>52.396999999999998</v>
      </c>
      <c r="Q95" s="63">
        <v>53.392000000000003</v>
      </c>
      <c r="R95" s="63">
        <v>167.59299999999999</v>
      </c>
      <c r="S95" s="63">
        <v>167.44900000000001</v>
      </c>
      <c r="T95" s="63">
        <v>194.959</v>
      </c>
      <c r="U95" s="63">
        <v>270.20100000000002</v>
      </c>
      <c r="V95" s="63">
        <v>446.49099999999999</v>
      </c>
      <c r="W95" s="210">
        <v>465.351</v>
      </c>
      <c r="X95" s="210">
        <v>1433.421</v>
      </c>
    </row>
    <row r="96" spans="2:24" x14ac:dyDescent="0.25">
      <c r="B96" s="64" t="s">
        <v>61</v>
      </c>
      <c r="C96" s="65">
        <v>1550.1679999999997</v>
      </c>
      <c r="D96" s="65">
        <v>1619.3710000000001</v>
      </c>
      <c r="E96" s="65">
        <v>1689.056</v>
      </c>
      <c r="F96" s="65">
        <v>1829.8700000000001</v>
      </c>
      <c r="G96" s="65">
        <v>1936.3340000000003</v>
      </c>
      <c r="H96" s="65">
        <v>2021.86</v>
      </c>
      <c r="I96" s="65">
        <v>2103.2289999999998</v>
      </c>
      <c r="J96" s="65">
        <v>2235.9630000000006</v>
      </c>
      <c r="K96" s="65">
        <v>2427.5739999999996</v>
      </c>
      <c r="L96" s="65">
        <v>2468.9689999999996</v>
      </c>
      <c r="M96" s="65">
        <v>2543.3399999999997</v>
      </c>
      <c r="N96" s="65">
        <v>2632.4460000000004</v>
      </c>
      <c r="O96" s="65">
        <v>2725.4929999999995</v>
      </c>
      <c r="P96" s="65">
        <v>3075.5868888381838</v>
      </c>
      <c r="Q96" s="65">
        <v>3066.9393327261096</v>
      </c>
      <c r="R96" s="65">
        <v>3642.7996130849983</v>
      </c>
      <c r="S96" s="65">
        <v>3434.2232547336139</v>
      </c>
      <c r="T96" s="65">
        <v>3625.467896573552</v>
      </c>
      <c r="U96" s="65">
        <v>3909.57655760845</v>
      </c>
      <c r="V96" s="65">
        <v>4401.4317335412579</v>
      </c>
      <c r="W96" s="66">
        <v>25787.404463345723</v>
      </c>
      <c r="X96" s="66">
        <v>52939.697277106163</v>
      </c>
    </row>
    <row r="97" spans="2:24" x14ac:dyDescent="0.25"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211"/>
      <c r="X97" s="211"/>
    </row>
    <row r="98" spans="2:24" x14ac:dyDescent="0.25">
      <c r="B98" s="62" t="s">
        <v>62</v>
      </c>
      <c r="C98" s="63">
        <v>0</v>
      </c>
      <c r="D98" s="63">
        <v>0</v>
      </c>
      <c r="E98" s="63">
        <v>0</v>
      </c>
      <c r="F98" s="63">
        <v>0</v>
      </c>
      <c r="G98" s="63">
        <v>0</v>
      </c>
      <c r="H98" s="63">
        <v>0</v>
      </c>
      <c r="I98" s="63">
        <v>0</v>
      </c>
      <c r="J98" s="63">
        <v>0</v>
      </c>
      <c r="K98" s="63">
        <v>0</v>
      </c>
      <c r="L98" s="63">
        <v>0</v>
      </c>
      <c r="M98" s="63">
        <v>0</v>
      </c>
      <c r="N98" s="63">
        <v>0</v>
      </c>
      <c r="O98" s="63">
        <v>0</v>
      </c>
      <c r="P98" s="63">
        <v>0</v>
      </c>
      <c r="Q98" s="63">
        <v>0</v>
      </c>
      <c r="R98" s="63">
        <v>0</v>
      </c>
      <c r="S98" s="63">
        <v>0</v>
      </c>
      <c r="T98" s="63">
        <v>0</v>
      </c>
      <c r="U98" s="63">
        <v>0</v>
      </c>
      <c r="V98" s="63">
        <v>0</v>
      </c>
      <c r="W98" s="210">
        <v>0</v>
      </c>
      <c r="X98" s="210">
        <v>0</v>
      </c>
    </row>
    <row r="99" spans="2:24" x14ac:dyDescent="0.25">
      <c r="B99" s="62" t="s">
        <v>63</v>
      </c>
      <c r="C99" s="63">
        <v>0</v>
      </c>
      <c r="D99" s="63">
        <v>0</v>
      </c>
      <c r="E99" s="63">
        <v>0</v>
      </c>
      <c r="F99" s="63">
        <v>0</v>
      </c>
      <c r="G99" s="63">
        <v>0</v>
      </c>
      <c r="H99" s="63">
        <v>0</v>
      </c>
      <c r="I99" s="63">
        <v>0</v>
      </c>
      <c r="J99" s="63">
        <v>0</v>
      </c>
      <c r="K99" s="63">
        <v>0</v>
      </c>
      <c r="L99" s="63">
        <v>0</v>
      </c>
      <c r="M99" s="63">
        <v>0</v>
      </c>
      <c r="N99" s="63">
        <v>0</v>
      </c>
      <c r="O99" s="63">
        <v>0</v>
      </c>
      <c r="P99" s="63">
        <v>0</v>
      </c>
      <c r="Q99" s="63">
        <v>0</v>
      </c>
      <c r="R99" s="63">
        <v>0</v>
      </c>
      <c r="S99" s="63">
        <v>0</v>
      </c>
      <c r="T99" s="63">
        <v>0</v>
      </c>
      <c r="U99" s="63">
        <v>0</v>
      </c>
      <c r="V99" s="63">
        <v>0</v>
      </c>
      <c r="W99" s="210">
        <v>0</v>
      </c>
      <c r="X99" s="210">
        <v>0</v>
      </c>
    </row>
    <row r="100" spans="2:24" x14ac:dyDescent="0.25">
      <c r="B100" s="62" t="s">
        <v>64</v>
      </c>
      <c r="C100" s="63">
        <v>0</v>
      </c>
      <c r="D100" s="63">
        <v>0</v>
      </c>
      <c r="E100" s="63">
        <v>0</v>
      </c>
      <c r="F100" s="63">
        <v>0</v>
      </c>
      <c r="G100" s="63">
        <v>0</v>
      </c>
      <c r="H100" s="63">
        <v>0</v>
      </c>
      <c r="I100" s="63">
        <v>0</v>
      </c>
      <c r="J100" s="63">
        <v>0</v>
      </c>
      <c r="K100" s="63">
        <v>0</v>
      </c>
      <c r="L100" s="63">
        <v>0</v>
      </c>
      <c r="M100" s="63">
        <v>0</v>
      </c>
      <c r="N100" s="63">
        <v>0</v>
      </c>
      <c r="O100" s="63">
        <v>0</v>
      </c>
      <c r="P100" s="63">
        <v>0</v>
      </c>
      <c r="Q100" s="63">
        <v>0</v>
      </c>
      <c r="R100" s="63">
        <v>0</v>
      </c>
      <c r="S100" s="63">
        <v>0</v>
      </c>
      <c r="T100" s="63">
        <v>0</v>
      </c>
      <c r="U100" s="63">
        <v>0</v>
      </c>
      <c r="V100" s="63">
        <v>0</v>
      </c>
      <c r="W100" s="210">
        <v>0</v>
      </c>
      <c r="X100" s="210">
        <v>0</v>
      </c>
    </row>
    <row r="101" spans="2:24" x14ac:dyDescent="0.25">
      <c r="B101" s="62" t="s">
        <v>65</v>
      </c>
      <c r="C101" s="63">
        <v>0</v>
      </c>
      <c r="D101" s="63">
        <v>0</v>
      </c>
      <c r="E101" s="63">
        <v>0</v>
      </c>
      <c r="F101" s="63">
        <v>0</v>
      </c>
      <c r="G101" s="63">
        <v>0</v>
      </c>
      <c r="H101" s="63">
        <v>0</v>
      </c>
      <c r="I101" s="63">
        <v>0</v>
      </c>
      <c r="J101" s="63">
        <v>0</v>
      </c>
      <c r="K101" s="63">
        <v>0</v>
      </c>
      <c r="L101" s="63">
        <v>0</v>
      </c>
      <c r="M101" s="63">
        <v>0</v>
      </c>
      <c r="N101" s="63">
        <v>0</v>
      </c>
      <c r="O101" s="63">
        <v>0</v>
      </c>
      <c r="P101" s="63">
        <v>0</v>
      </c>
      <c r="Q101" s="63">
        <v>0</v>
      </c>
      <c r="R101" s="63">
        <v>0</v>
      </c>
      <c r="S101" s="63">
        <v>0</v>
      </c>
      <c r="T101" s="63">
        <v>0</v>
      </c>
      <c r="U101" s="63">
        <v>0</v>
      </c>
      <c r="V101" s="63">
        <v>0</v>
      </c>
      <c r="W101" s="210">
        <v>0</v>
      </c>
      <c r="X101" s="210">
        <v>0</v>
      </c>
    </row>
    <row r="102" spans="2:24" ht="15.75" thickBot="1" x14ac:dyDescent="0.3">
      <c r="B102" s="62" t="s">
        <v>66</v>
      </c>
      <c r="C102" s="63">
        <v>0</v>
      </c>
      <c r="D102" s="63">
        <v>0</v>
      </c>
      <c r="E102" s="63">
        <v>0</v>
      </c>
      <c r="F102" s="63">
        <v>0</v>
      </c>
      <c r="G102" s="63">
        <v>0</v>
      </c>
      <c r="H102" s="63">
        <v>0</v>
      </c>
      <c r="I102" s="63">
        <v>0</v>
      </c>
      <c r="J102" s="63">
        <v>0</v>
      </c>
      <c r="K102" s="63">
        <v>0</v>
      </c>
      <c r="L102" s="63">
        <v>0</v>
      </c>
      <c r="M102" s="63">
        <v>0</v>
      </c>
      <c r="N102" s="63">
        <v>0</v>
      </c>
      <c r="O102" s="63">
        <v>0</v>
      </c>
      <c r="P102" s="63">
        <v>0</v>
      </c>
      <c r="Q102" s="63">
        <v>0</v>
      </c>
      <c r="R102" s="63">
        <v>0</v>
      </c>
      <c r="S102" s="63">
        <v>0</v>
      </c>
      <c r="T102" s="63">
        <v>0</v>
      </c>
      <c r="U102" s="63">
        <v>0</v>
      </c>
      <c r="V102" s="63">
        <v>0</v>
      </c>
      <c r="W102" s="210">
        <v>0</v>
      </c>
      <c r="X102" s="210">
        <v>0</v>
      </c>
    </row>
    <row r="103" spans="2:24" x14ac:dyDescent="0.25">
      <c r="B103" s="64" t="s">
        <v>67</v>
      </c>
      <c r="C103" s="65">
        <v>0</v>
      </c>
      <c r="D103" s="65">
        <v>0</v>
      </c>
      <c r="E103" s="65">
        <v>0</v>
      </c>
      <c r="F103" s="65">
        <v>0</v>
      </c>
      <c r="G103" s="65">
        <v>0</v>
      </c>
      <c r="H103" s="65">
        <v>0</v>
      </c>
      <c r="I103" s="65">
        <v>0</v>
      </c>
      <c r="J103" s="65">
        <v>0</v>
      </c>
      <c r="K103" s="65">
        <v>0</v>
      </c>
      <c r="L103" s="65">
        <v>0</v>
      </c>
      <c r="M103" s="65">
        <v>0</v>
      </c>
      <c r="N103" s="65">
        <v>0</v>
      </c>
      <c r="O103" s="65">
        <v>0</v>
      </c>
      <c r="P103" s="65">
        <v>0</v>
      </c>
      <c r="Q103" s="65">
        <v>0</v>
      </c>
      <c r="R103" s="65">
        <v>0</v>
      </c>
      <c r="S103" s="65">
        <v>0</v>
      </c>
      <c r="T103" s="65">
        <v>0</v>
      </c>
      <c r="U103" s="65">
        <v>0</v>
      </c>
      <c r="V103" s="65">
        <v>0</v>
      </c>
      <c r="W103" s="66">
        <v>0</v>
      </c>
      <c r="X103" s="66">
        <v>0</v>
      </c>
    </row>
    <row r="104" spans="2:24" x14ac:dyDescent="0.25">
      <c r="W104" s="212"/>
      <c r="X104" s="212"/>
    </row>
    <row r="105" spans="2:24" x14ac:dyDescent="0.25">
      <c r="B105" t="s">
        <v>68</v>
      </c>
      <c r="C105" s="59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209">
        <v>0</v>
      </c>
      <c r="X105" s="209">
        <v>0</v>
      </c>
    </row>
    <row r="106" spans="2:24" x14ac:dyDescent="0.25">
      <c r="B106" t="s">
        <v>69</v>
      </c>
      <c r="C106" s="59">
        <v>0.59699999999999998</v>
      </c>
      <c r="D106" s="59">
        <v>0.89</v>
      </c>
      <c r="E106" s="59">
        <v>0.61699999999999999</v>
      </c>
      <c r="F106" s="59">
        <v>0.99099999999999999</v>
      </c>
      <c r="G106" s="59">
        <v>0.70399999999999996</v>
      </c>
      <c r="H106" s="59">
        <v>0.73199999999999998</v>
      </c>
      <c r="I106" s="59">
        <v>0.79900000000000004</v>
      </c>
      <c r="J106" s="59">
        <v>0.89700000000000002</v>
      </c>
      <c r="K106" s="59">
        <v>0.93</v>
      </c>
      <c r="L106" s="59">
        <v>0.96599999999999997</v>
      </c>
      <c r="M106" s="59">
        <v>0.97599999999999998</v>
      </c>
      <c r="N106" s="59">
        <v>1.0009999999999999</v>
      </c>
      <c r="O106" s="59">
        <v>1.042</v>
      </c>
      <c r="P106" s="59">
        <v>1.1459999999999999</v>
      </c>
      <c r="Q106" s="59">
        <v>1.196</v>
      </c>
      <c r="R106" s="59">
        <v>1.2430000000000001</v>
      </c>
      <c r="S106" s="59">
        <v>1.268</v>
      </c>
      <c r="T106" s="59">
        <v>1.2849999999999999</v>
      </c>
      <c r="U106" s="59">
        <v>1.302</v>
      </c>
      <c r="V106" s="59">
        <v>1.325</v>
      </c>
      <c r="W106" s="209">
        <v>10.023</v>
      </c>
      <c r="X106" s="209">
        <v>19.905999999999999</v>
      </c>
    </row>
    <row r="107" spans="2:24" x14ac:dyDescent="0.25">
      <c r="B107" t="s">
        <v>70</v>
      </c>
      <c r="C107" s="59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209">
        <v>0</v>
      </c>
      <c r="X107" s="209">
        <v>0</v>
      </c>
    </row>
    <row r="108" spans="2:24" x14ac:dyDescent="0.25">
      <c r="B108" t="s">
        <v>71</v>
      </c>
      <c r="C108" s="59">
        <v>5.4649999999999999</v>
      </c>
      <c r="D108" s="59">
        <v>11.297000000000001</v>
      </c>
      <c r="E108" s="59">
        <v>17.687999999999999</v>
      </c>
      <c r="F108" s="59">
        <v>23.896000000000001</v>
      </c>
      <c r="G108" s="59">
        <v>30.748000000000001</v>
      </c>
      <c r="H108" s="59">
        <v>37.256999999999998</v>
      </c>
      <c r="I108" s="59">
        <v>43.853000000000002</v>
      </c>
      <c r="J108" s="59">
        <v>50.69</v>
      </c>
      <c r="K108" s="59">
        <v>57.847000000000001</v>
      </c>
      <c r="L108" s="59">
        <v>66.028000000000006</v>
      </c>
      <c r="M108" s="59">
        <v>73.262</v>
      </c>
      <c r="N108" s="59">
        <v>80.593000000000004</v>
      </c>
      <c r="O108" s="59">
        <v>88.667000000000002</v>
      </c>
      <c r="P108" s="59">
        <v>96.918000000000006</v>
      </c>
      <c r="Q108" s="59">
        <v>105.057</v>
      </c>
      <c r="R108" s="59">
        <v>112.98399999999999</v>
      </c>
      <c r="S108" s="59">
        <v>121.45399999999999</v>
      </c>
      <c r="T108" s="59">
        <v>129.99100000000001</v>
      </c>
      <c r="U108" s="59">
        <v>138.23599999999999</v>
      </c>
      <c r="V108" s="59">
        <v>146.773</v>
      </c>
      <c r="W108" s="209">
        <v>614.31500000000005</v>
      </c>
      <c r="X108" s="209">
        <v>1438.7049999999999</v>
      </c>
    </row>
    <row r="109" spans="2:24" x14ac:dyDescent="0.25">
      <c r="B109" t="s">
        <v>72</v>
      </c>
      <c r="C109" s="59">
        <v>0</v>
      </c>
      <c r="D109" s="59">
        <v>0</v>
      </c>
      <c r="E109" s="59">
        <v>0</v>
      </c>
      <c r="F109" s="59">
        <v>0</v>
      </c>
      <c r="G109" s="59">
        <v>0</v>
      </c>
      <c r="H109" s="59">
        <v>0</v>
      </c>
      <c r="I109" s="59">
        <v>0</v>
      </c>
      <c r="J109" s="59">
        <v>1.0999999999999999E-2</v>
      </c>
      <c r="K109" s="59">
        <v>2.5000000000000001E-2</v>
      </c>
      <c r="L109" s="59">
        <v>2.5999999999999999E-2</v>
      </c>
      <c r="M109" s="59">
        <v>2.5999999999999999E-2</v>
      </c>
      <c r="N109" s="59">
        <v>4.2000000000000003E-2</v>
      </c>
      <c r="O109" s="59">
        <v>4.3999999999999997E-2</v>
      </c>
      <c r="P109" s="59">
        <v>4.8000000000000001E-2</v>
      </c>
      <c r="Q109" s="59">
        <v>0.05</v>
      </c>
      <c r="R109" s="59">
        <v>7.0000000000000007E-2</v>
      </c>
      <c r="S109" s="59">
        <v>7.1999999999999995E-2</v>
      </c>
      <c r="T109" s="59">
        <v>7.2999999999999995E-2</v>
      </c>
      <c r="U109" s="59">
        <v>7.3999999999999996E-2</v>
      </c>
      <c r="V109" s="59">
        <v>0.125</v>
      </c>
      <c r="W109" s="209">
        <v>0.252</v>
      </c>
      <c r="X109" s="209">
        <v>0.68600000000000005</v>
      </c>
    </row>
    <row r="110" spans="2:24" x14ac:dyDescent="0.25">
      <c r="B110" t="s">
        <v>73</v>
      </c>
      <c r="C110" s="59">
        <v>0</v>
      </c>
      <c r="D110" s="59">
        <v>0</v>
      </c>
      <c r="E110" s="59">
        <v>0</v>
      </c>
      <c r="F110" s="59">
        <v>0</v>
      </c>
      <c r="G110" s="59">
        <v>0</v>
      </c>
      <c r="H110" s="59">
        <v>0</v>
      </c>
      <c r="I110" s="59">
        <v>0</v>
      </c>
      <c r="J110" s="59">
        <v>0.35399999999999998</v>
      </c>
      <c r="K110" s="59">
        <v>1.1539999999999999</v>
      </c>
      <c r="L110" s="59">
        <v>1.1539999999999999</v>
      </c>
      <c r="M110" s="59">
        <v>1.1539999999999999</v>
      </c>
      <c r="N110" s="59">
        <v>1.96</v>
      </c>
      <c r="O110" s="59">
        <v>1.96</v>
      </c>
      <c r="P110" s="59">
        <v>1.96</v>
      </c>
      <c r="Q110" s="59">
        <v>1.96</v>
      </c>
      <c r="R110" s="59">
        <v>2.7639999999999998</v>
      </c>
      <c r="S110" s="59">
        <v>2.7639999999999998</v>
      </c>
      <c r="T110" s="59">
        <v>3.069</v>
      </c>
      <c r="U110" s="59">
        <v>3.069</v>
      </c>
      <c r="V110" s="59">
        <v>5.3710000000000004</v>
      </c>
      <c r="W110" s="209">
        <v>10.573</v>
      </c>
      <c r="X110" s="209">
        <v>28.692</v>
      </c>
    </row>
    <row r="111" spans="2:24" ht="15.75" thickBot="1" x14ac:dyDescent="0.3">
      <c r="B111" t="s">
        <v>74</v>
      </c>
      <c r="C111" s="59">
        <v>0</v>
      </c>
      <c r="D111" s="59">
        <v>0</v>
      </c>
      <c r="E111" s="59">
        <v>0</v>
      </c>
      <c r="F111" s="59">
        <v>0</v>
      </c>
      <c r="G111" s="59">
        <v>0</v>
      </c>
      <c r="H111" s="59">
        <v>0</v>
      </c>
      <c r="I111" s="59">
        <v>0</v>
      </c>
      <c r="J111" s="59">
        <v>0</v>
      </c>
      <c r="K111" s="59">
        <v>0</v>
      </c>
      <c r="L111" s="59">
        <v>0</v>
      </c>
      <c r="M111" s="59">
        <v>0</v>
      </c>
      <c r="N111" s="59">
        <v>0</v>
      </c>
      <c r="O111" s="59">
        <v>0</v>
      </c>
      <c r="P111" s="59">
        <v>0</v>
      </c>
      <c r="Q111" s="59">
        <v>0</v>
      </c>
      <c r="R111" s="59">
        <v>0</v>
      </c>
      <c r="S111" s="59">
        <v>0</v>
      </c>
      <c r="T111" s="59">
        <v>0</v>
      </c>
      <c r="U111" s="59">
        <v>0</v>
      </c>
      <c r="V111" s="59">
        <v>0</v>
      </c>
      <c r="W111" s="209">
        <v>0</v>
      </c>
      <c r="X111" s="209">
        <v>0</v>
      </c>
    </row>
    <row r="112" spans="2:24" x14ac:dyDescent="0.25">
      <c r="B112" s="64" t="s">
        <v>75</v>
      </c>
      <c r="C112" s="65">
        <v>6.0619999999999994</v>
      </c>
      <c r="D112" s="65">
        <v>12.187000000000001</v>
      </c>
      <c r="E112" s="65">
        <v>18.305</v>
      </c>
      <c r="F112" s="65">
        <v>24.887</v>
      </c>
      <c r="G112" s="65">
        <v>31.452000000000002</v>
      </c>
      <c r="H112" s="65">
        <v>37.988999999999997</v>
      </c>
      <c r="I112" s="65">
        <v>44.652000000000001</v>
      </c>
      <c r="J112" s="65">
        <v>51.951999999999998</v>
      </c>
      <c r="K112" s="65">
        <v>59.956000000000003</v>
      </c>
      <c r="L112" s="65">
        <v>68.173999999999992</v>
      </c>
      <c r="M112" s="65">
        <v>75.417999999999992</v>
      </c>
      <c r="N112" s="65">
        <v>83.596000000000004</v>
      </c>
      <c r="O112" s="65">
        <v>91.712999999999994</v>
      </c>
      <c r="P112" s="65">
        <v>100.072</v>
      </c>
      <c r="Q112" s="65">
        <v>108.26299999999999</v>
      </c>
      <c r="R112" s="65">
        <v>117.06099999999998</v>
      </c>
      <c r="S112" s="65">
        <v>125.55799999999999</v>
      </c>
      <c r="T112" s="65">
        <v>134.41800000000001</v>
      </c>
      <c r="U112" s="65">
        <v>142.68099999999998</v>
      </c>
      <c r="V112" s="65">
        <v>153.59399999999999</v>
      </c>
      <c r="W112" s="66">
        <v>635.16300000000001</v>
      </c>
      <c r="X112" s="66">
        <v>1487.9889999999998</v>
      </c>
    </row>
    <row r="113" spans="2:24" x14ac:dyDescent="0.25">
      <c r="W113" s="212"/>
      <c r="X113" s="212"/>
    </row>
    <row r="114" spans="2:24" x14ac:dyDescent="0.25">
      <c r="B114" t="s">
        <v>76</v>
      </c>
      <c r="C114" s="59">
        <v>251.548</v>
      </c>
      <c r="D114" s="59">
        <v>279.80599999999998</v>
      </c>
      <c r="E114" s="59">
        <v>313.10399999999998</v>
      </c>
      <c r="F114" s="59">
        <v>316.51900000000001</v>
      </c>
      <c r="G114" s="59">
        <v>315.14100000000002</v>
      </c>
      <c r="H114" s="59">
        <v>312.07900000000001</v>
      </c>
      <c r="I114" s="59">
        <v>311.15899999999999</v>
      </c>
      <c r="J114" s="59">
        <v>315.649</v>
      </c>
      <c r="K114" s="59">
        <v>303.34199999999998</v>
      </c>
      <c r="L114" s="59">
        <v>282.56099999999998</v>
      </c>
      <c r="M114" s="59">
        <v>261.76</v>
      </c>
      <c r="N114" s="59">
        <v>257.60000000000002</v>
      </c>
      <c r="O114" s="59">
        <v>240.386</v>
      </c>
      <c r="P114" s="59">
        <v>240.19200000000001</v>
      </c>
      <c r="Q114" s="59">
        <v>230.78700000000001</v>
      </c>
      <c r="R114" s="59">
        <v>198.92500000000001</v>
      </c>
      <c r="S114" s="59">
        <v>157.57400000000001</v>
      </c>
      <c r="T114" s="59">
        <v>148.59700000000001</v>
      </c>
      <c r="U114" s="59">
        <v>121.997</v>
      </c>
      <c r="V114" s="59">
        <v>121.884</v>
      </c>
      <c r="W114" s="209">
        <v>2905.558</v>
      </c>
      <c r="X114" s="209">
        <v>4980.6099999999997</v>
      </c>
    </row>
    <row r="115" spans="2:24" x14ac:dyDescent="0.25">
      <c r="B115" t="s">
        <v>77</v>
      </c>
      <c r="C115" s="59">
        <v>0</v>
      </c>
      <c r="D115" s="59">
        <v>0</v>
      </c>
      <c r="E115" s="59">
        <v>0</v>
      </c>
      <c r="F115" s="59">
        <v>0</v>
      </c>
      <c r="G115" s="59">
        <v>0</v>
      </c>
      <c r="H115" s="59">
        <v>0</v>
      </c>
      <c r="I115" s="59">
        <v>0</v>
      </c>
      <c r="J115" s="59">
        <v>0</v>
      </c>
      <c r="K115" s="59">
        <v>0</v>
      </c>
      <c r="L115" s="59">
        <v>0</v>
      </c>
      <c r="M115" s="59">
        <v>0</v>
      </c>
      <c r="N115" s="59">
        <v>0</v>
      </c>
      <c r="O115" s="59">
        <v>0</v>
      </c>
      <c r="P115" s="59">
        <v>0</v>
      </c>
      <c r="Q115" s="59">
        <v>0</v>
      </c>
      <c r="R115" s="59">
        <v>0</v>
      </c>
      <c r="S115" s="59">
        <v>0</v>
      </c>
      <c r="T115" s="59">
        <v>0</v>
      </c>
      <c r="U115" s="59">
        <v>0</v>
      </c>
      <c r="V115" s="59">
        <v>0</v>
      </c>
      <c r="W115" s="209">
        <v>0</v>
      </c>
      <c r="X115" s="209">
        <v>0</v>
      </c>
    </row>
    <row r="116" spans="2:24" x14ac:dyDescent="0.25">
      <c r="B116" t="s">
        <v>78</v>
      </c>
      <c r="C116" s="59">
        <v>-4.3959999999999999</v>
      </c>
      <c r="D116" s="59">
        <v>0</v>
      </c>
      <c r="E116" s="59">
        <v>0</v>
      </c>
      <c r="F116" s="59">
        <v>0</v>
      </c>
      <c r="G116" s="59">
        <v>0</v>
      </c>
      <c r="H116" s="59">
        <v>0</v>
      </c>
      <c r="I116" s="59">
        <v>0</v>
      </c>
      <c r="J116" s="59">
        <v>0</v>
      </c>
      <c r="K116" s="59">
        <v>0</v>
      </c>
      <c r="L116" s="59">
        <v>0</v>
      </c>
      <c r="M116" s="59">
        <v>0</v>
      </c>
      <c r="N116" s="59">
        <v>0</v>
      </c>
      <c r="O116" s="59">
        <v>0</v>
      </c>
      <c r="P116" s="59">
        <v>0</v>
      </c>
      <c r="Q116" s="59">
        <v>0</v>
      </c>
      <c r="R116" s="59">
        <v>0</v>
      </c>
      <c r="S116" s="59">
        <v>0</v>
      </c>
      <c r="T116" s="59">
        <v>0</v>
      </c>
      <c r="U116" s="59">
        <v>0</v>
      </c>
      <c r="V116" s="59">
        <v>0</v>
      </c>
      <c r="W116" s="209">
        <v>-4.1219999999999999</v>
      </c>
      <c r="X116" s="209">
        <v>-4.3959999999999999</v>
      </c>
    </row>
    <row r="117" spans="2:24" x14ac:dyDescent="0.25">
      <c r="B117" t="s">
        <v>79</v>
      </c>
      <c r="C117" s="59">
        <v>0</v>
      </c>
      <c r="D117" s="59">
        <v>0</v>
      </c>
      <c r="E117" s="59">
        <v>0</v>
      </c>
      <c r="F117" s="59">
        <v>0</v>
      </c>
      <c r="G117" s="59">
        <v>0</v>
      </c>
      <c r="H117" s="59">
        <v>0</v>
      </c>
      <c r="I117" s="59">
        <v>0</v>
      </c>
      <c r="J117" s="59">
        <v>0</v>
      </c>
      <c r="K117" s="59">
        <v>0</v>
      </c>
      <c r="L117" s="59">
        <v>0</v>
      </c>
      <c r="M117" s="59">
        <v>0</v>
      </c>
      <c r="N117" s="59">
        <v>0</v>
      </c>
      <c r="O117" s="59">
        <v>0</v>
      </c>
      <c r="P117" s="59">
        <v>0</v>
      </c>
      <c r="Q117" s="59">
        <v>0</v>
      </c>
      <c r="R117" s="59">
        <v>0</v>
      </c>
      <c r="S117" s="59">
        <v>0</v>
      </c>
      <c r="T117" s="59">
        <v>0</v>
      </c>
      <c r="U117" s="59">
        <v>0</v>
      </c>
      <c r="V117" s="59">
        <v>0</v>
      </c>
      <c r="W117" s="209">
        <v>0</v>
      </c>
      <c r="X117" s="209">
        <v>0</v>
      </c>
    </row>
    <row r="118" spans="2:24" x14ac:dyDescent="0.25">
      <c r="B118" t="s">
        <v>80</v>
      </c>
      <c r="C118" s="59">
        <v>0</v>
      </c>
      <c r="D118" s="59">
        <v>0</v>
      </c>
      <c r="E118" s="59">
        <v>0</v>
      </c>
      <c r="F118" s="59">
        <v>0</v>
      </c>
      <c r="G118" s="59">
        <v>0</v>
      </c>
      <c r="H118" s="59">
        <v>0</v>
      </c>
      <c r="I118" s="59">
        <v>0</v>
      </c>
      <c r="J118" s="59">
        <v>0</v>
      </c>
      <c r="K118" s="59">
        <v>0</v>
      </c>
      <c r="L118" s="59">
        <v>0</v>
      </c>
      <c r="M118" s="59">
        <v>0</v>
      </c>
      <c r="N118" s="59">
        <v>0</v>
      </c>
      <c r="O118" s="59">
        <v>0</v>
      </c>
      <c r="P118" s="59">
        <v>0</v>
      </c>
      <c r="Q118" s="59">
        <v>0</v>
      </c>
      <c r="R118" s="59">
        <v>0</v>
      </c>
      <c r="S118" s="59">
        <v>0</v>
      </c>
      <c r="T118" s="59">
        <v>0</v>
      </c>
      <c r="U118" s="59">
        <v>0</v>
      </c>
      <c r="V118" s="59">
        <v>0</v>
      </c>
      <c r="W118" s="209">
        <v>0</v>
      </c>
      <c r="X118" s="209">
        <v>0</v>
      </c>
    </row>
    <row r="119" spans="2:24" ht="15.75" thickBot="1" x14ac:dyDescent="0.3">
      <c r="B119" t="s">
        <v>81</v>
      </c>
      <c r="C119" s="59">
        <v>0</v>
      </c>
      <c r="D119" s="59">
        <v>0</v>
      </c>
      <c r="E119" s="59">
        <v>0</v>
      </c>
      <c r="F119" s="59">
        <v>0</v>
      </c>
      <c r="G119" s="59">
        <v>0</v>
      </c>
      <c r="H119" s="59">
        <v>0</v>
      </c>
      <c r="I119" s="59">
        <v>0</v>
      </c>
      <c r="J119" s="59">
        <v>0</v>
      </c>
      <c r="K119" s="59">
        <v>0</v>
      </c>
      <c r="L119" s="59">
        <v>0</v>
      </c>
      <c r="M119" s="59">
        <v>0</v>
      </c>
      <c r="N119" s="59">
        <v>0</v>
      </c>
      <c r="O119" s="59">
        <v>0</v>
      </c>
      <c r="P119" s="59">
        <v>0</v>
      </c>
      <c r="Q119" s="59">
        <v>0</v>
      </c>
      <c r="R119" s="59">
        <v>0</v>
      </c>
      <c r="S119" s="59">
        <v>0</v>
      </c>
      <c r="T119" s="59">
        <v>0</v>
      </c>
      <c r="U119" s="59">
        <v>0</v>
      </c>
      <c r="V119" s="59">
        <v>0</v>
      </c>
      <c r="W119" s="209">
        <v>0</v>
      </c>
      <c r="X119" s="209">
        <v>0</v>
      </c>
    </row>
    <row r="120" spans="2:24" x14ac:dyDescent="0.25">
      <c r="B120" s="64" t="s">
        <v>82</v>
      </c>
      <c r="C120" s="65">
        <v>247.15200000000002</v>
      </c>
      <c r="D120" s="65">
        <v>279.80599999999998</v>
      </c>
      <c r="E120" s="65">
        <v>313.10399999999998</v>
      </c>
      <c r="F120" s="65">
        <v>316.51900000000001</v>
      </c>
      <c r="G120" s="65">
        <v>315.14100000000002</v>
      </c>
      <c r="H120" s="65">
        <v>312.07900000000001</v>
      </c>
      <c r="I120" s="65">
        <v>311.15899999999999</v>
      </c>
      <c r="J120" s="65">
        <v>315.649</v>
      </c>
      <c r="K120" s="65">
        <v>303.34199999999998</v>
      </c>
      <c r="L120" s="65">
        <v>282.56099999999998</v>
      </c>
      <c r="M120" s="65">
        <v>261.76</v>
      </c>
      <c r="N120" s="65">
        <v>257.60000000000002</v>
      </c>
      <c r="O120" s="65">
        <v>240.386</v>
      </c>
      <c r="P120" s="65">
        <v>240.19200000000001</v>
      </c>
      <c r="Q120" s="65">
        <v>230.78700000000001</v>
      </c>
      <c r="R120" s="65">
        <v>198.92500000000001</v>
      </c>
      <c r="S120" s="65">
        <v>157.57400000000001</v>
      </c>
      <c r="T120" s="65">
        <v>148.59700000000001</v>
      </c>
      <c r="U120" s="65">
        <v>121.997</v>
      </c>
      <c r="V120" s="65">
        <v>121.884</v>
      </c>
      <c r="W120" s="66">
        <v>2901.4360000000001</v>
      </c>
      <c r="X120" s="66">
        <v>4976.2139999999999</v>
      </c>
    </row>
    <row r="121" spans="2:24" x14ac:dyDescent="0.25">
      <c r="W121" s="212"/>
      <c r="X121" s="212"/>
    </row>
    <row r="122" spans="2:24" x14ac:dyDescent="0.25">
      <c r="B122" t="s">
        <v>83</v>
      </c>
      <c r="C122" s="59">
        <v>17.552</v>
      </c>
      <c r="D122" s="59">
        <v>16.821999999999999</v>
      </c>
      <c r="E122" s="59">
        <v>8.9719999999999995</v>
      </c>
      <c r="F122" s="59">
        <v>12.576000000000001</v>
      </c>
      <c r="G122" s="59">
        <v>17.38</v>
      </c>
      <c r="H122" s="59">
        <v>11.911</v>
      </c>
      <c r="I122" s="59">
        <v>42.774999999999999</v>
      </c>
      <c r="J122" s="59">
        <v>63.215000000000003</v>
      </c>
      <c r="K122" s="59">
        <v>51.969000000000001</v>
      </c>
      <c r="L122" s="59">
        <v>59.597999999999999</v>
      </c>
      <c r="M122" s="59">
        <v>94.251999999999995</v>
      </c>
      <c r="N122" s="59">
        <v>90.245000000000005</v>
      </c>
      <c r="O122" s="59">
        <v>103.503</v>
      </c>
      <c r="P122" s="59">
        <v>130.73500000000001</v>
      </c>
      <c r="Q122" s="59">
        <v>115.318</v>
      </c>
      <c r="R122" s="59">
        <v>58.978000000000002</v>
      </c>
      <c r="S122" s="59">
        <v>77.796000000000006</v>
      </c>
      <c r="T122" s="59">
        <v>61.331000000000003</v>
      </c>
      <c r="U122" s="59">
        <v>56.670999999999999</v>
      </c>
      <c r="V122" s="59">
        <v>39.978999999999999</v>
      </c>
      <c r="W122" s="209">
        <v>517.89</v>
      </c>
      <c r="X122" s="209">
        <v>1131.578</v>
      </c>
    </row>
    <row r="123" spans="2:24" x14ac:dyDescent="0.25">
      <c r="B123" t="s">
        <v>84</v>
      </c>
      <c r="C123" s="59">
        <v>62.921999999999997</v>
      </c>
      <c r="D123" s="59">
        <v>57.789000000000001</v>
      </c>
      <c r="E123" s="59">
        <v>51.406999999999996</v>
      </c>
      <c r="F123" s="59">
        <v>54.991999999999997</v>
      </c>
      <c r="G123" s="59">
        <v>49.128</v>
      </c>
      <c r="H123" s="59">
        <v>56.838999999999999</v>
      </c>
      <c r="I123" s="59">
        <v>83.197999999999993</v>
      </c>
      <c r="J123" s="59">
        <v>93.194000000000003</v>
      </c>
      <c r="K123" s="59">
        <v>102.971</v>
      </c>
      <c r="L123" s="59">
        <v>145.922</v>
      </c>
      <c r="M123" s="59">
        <v>209.959</v>
      </c>
      <c r="N123" s="59">
        <v>240.601</v>
      </c>
      <c r="O123" s="59">
        <v>252.50800000000001</v>
      </c>
      <c r="P123" s="59">
        <v>175.16800000000001</v>
      </c>
      <c r="Q123" s="59">
        <v>158.834</v>
      </c>
      <c r="R123" s="59">
        <v>132.042</v>
      </c>
      <c r="S123" s="59">
        <v>158.166</v>
      </c>
      <c r="T123" s="59">
        <v>152.27099999999999</v>
      </c>
      <c r="U123" s="59">
        <v>123.06699999999999</v>
      </c>
      <c r="V123" s="59">
        <v>111.07</v>
      </c>
      <c r="W123" s="209">
        <v>1180.952</v>
      </c>
      <c r="X123" s="209">
        <v>2472.0479999999998</v>
      </c>
    </row>
    <row r="124" spans="2:24" x14ac:dyDescent="0.25">
      <c r="B124" t="s">
        <v>85</v>
      </c>
      <c r="C124" s="59">
        <v>184.423</v>
      </c>
      <c r="D124" s="59">
        <v>193.34700000000001</v>
      </c>
      <c r="E124" s="59">
        <v>208.18799999999999</v>
      </c>
      <c r="F124" s="59">
        <v>225.47800000000001</v>
      </c>
      <c r="G124" s="59">
        <v>240.02699999999999</v>
      </c>
      <c r="H124" s="59">
        <v>251.83699999999999</v>
      </c>
      <c r="I124" s="59">
        <v>237.51900000000001</v>
      </c>
      <c r="J124" s="59">
        <v>228.50299999999999</v>
      </c>
      <c r="K124" s="59">
        <v>243.291</v>
      </c>
      <c r="L124" s="59">
        <v>248.691</v>
      </c>
      <c r="M124" s="59">
        <v>212.40700000000001</v>
      </c>
      <c r="N124" s="59">
        <v>237.40199999999999</v>
      </c>
      <c r="O124" s="59">
        <v>240.13800000000001</v>
      </c>
      <c r="P124" s="59">
        <v>251.333</v>
      </c>
      <c r="Q124" s="59">
        <v>261.98899999999998</v>
      </c>
      <c r="R124" s="59">
        <v>277.17700000000002</v>
      </c>
      <c r="S124" s="59">
        <v>241.65600000000001</v>
      </c>
      <c r="T124" s="59">
        <v>267.38400000000001</v>
      </c>
      <c r="U124" s="59">
        <v>261.26299999999998</v>
      </c>
      <c r="V124" s="59">
        <v>298.892</v>
      </c>
      <c r="W124" s="209">
        <v>2529.7159999999999</v>
      </c>
      <c r="X124" s="209">
        <v>4810.9480000000003</v>
      </c>
    </row>
    <row r="125" spans="2:24" ht="15.75" thickBot="1" x14ac:dyDescent="0.3">
      <c r="B125" t="s">
        <v>86</v>
      </c>
      <c r="C125" s="59">
        <v>124.76600000000001</v>
      </c>
      <c r="D125" s="59">
        <v>136.09899999999999</v>
      </c>
      <c r="E125" s="59">
        <v>151.63800000000001</v>
      </c>
      <c r="F125" s="59">
        <v>168.351</v>
      </c>
      <c r="G125" s="59">
        <v>183.05199999999999</v>
      </c>
      <c r="H125" s="59">
        <v>192.179</v>
      </c>
      <c r="I125" s="59">
        <v>204.09399999999999</v>
      </c>
      <c r="J125" s="59">
        <v>206.77500000000001</v>
      </c>
      <c r="K125" s="59">
        <v>213.084</v>
      </c>
      <c r="L125" s="59">
        <v>209.24700000000001</v>
      </c>
      <c r="M125" s="59">
        <v>156.035</v>
      </c>
      <c r="N125" s="59">
        <v>149.90899999999999</v>
      </c>
      <c r="O125" s="59">
        <v>166.32</v>
      </c>
      <c r="P125" s="59">
        <v>183.52600000000001</v>
      </c>
      <c r="Q125" s="59">
        <v>195.22399999999999</v>
      </c>
      <c r="R125" s="59">
        <v>213.08099999999999</v>
      </c>
      <c r="S125" s="59">
        <v>185.78800000000001</v>
      </c>
      <c r="T125" s="59">
        <v>189.71799999999999</v>
      </c>
      <c r="U125" s="59">
        <v>196.68600000000001</v>
      </c>
      <c r="V125" s="59">
        <v>205.26499999999999</v>
      </c>
      <c r="W125" s="209">
        <v>1915.557</v>
      </c>
      <c r="X125" s="209">
        <v>3630.8380000000002</v>
      </c>
    </row>
    <row r="126" spans="2:24" x14ac:dyDescent="0.25">
      <c r="B126" s="64" t="s">
        <v>87</v>
      </c>
      <c r="C126" s="65">
        <v>-228.71500000000003</v>
      </c>
      <c r="D126" s="65">
        <v>-254.83499999999998</v>
      </c>
      <c r="E126" s="65">
        <v>-299.447</v>
      </c>
      <c r="F126" s="65">
        <v>-326.26100000000002</v>
      </c>
      <c r="G126" s="65">
        <v>-356.57100000000003</v>
      </c>
      <c r="H126" s="65">
        <v>-375.26599999999996</v>
      </c>
      <c r="I126" s="65">
        <v>-315.64</v>
      </c>
      <c r="J126" s="65">
        <v>-278.86900000000003</v>
      </c>
      <c r="K126" s="65">
        <v>-301.435</v>
      </c>
      <c r="L126" s="65">
        <v>-252.41800000000003</v>
      </c>
      <c r="M126" s="65">
        <v>-64.230999999999995</v>
      </c>
      <c r="N126" s="65">
        <v>-56.464999999999975</v>
      </c>
      <c r="O126" s="65">
        <v>-50.446999999999974</v>
      </c>
      <c r="P126" s="65">
        <v>-128.95599999999999</v>
      </c>
      <c r="Q126" s="65">
        <v>-183.06099999999998</v>
      </c>
      <c r="R126" s="65">
        <v>-299.238</v>
      </c>
      <c r="S126" s="65">
        <v>-191.48200000000003</v>
      </c>
      <c r="T126" s="65">
        <v>-243.50000000000003</v>
      </c>
      <c r="U126" s="65">
        <v>-278.21100000000001</v>
      </c>
      <c r="V126" s="65">
        <v>-353.108</v>
      </c>
      <c r="W126" s="66">
        <v>-2746.4309999999996</v>
      </c>
      <c r="X126" s="66">
        <v>-4838.1600000000008</v>
      </c>
    </row>
    <row r="127" spans="2:24" x14ac:dyDescent="0.25">
      <c r="W127" s="212"/>
      <c r="X127" s="212"/>
    </row>
    <row r="128" spans="2:24" x14ac:dyDescent="0.25">
      <c r="B128" t="s">
        <v>88</v>
      </c>
      <c r="C128" s="59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209">
        <v>0</v>
      </c>
      <c r="X128" s="209">
        <v>0</v>
      </c>
    </row>
    <row r="129" spans="2:24" ht="15.75" thickBot="1" x14ac:dyDescent="0.3">
      <c r="B129" t="s">
        <v>89</v>
      </c>
      <c r="C129" s="59">
        <v>0</v>
      </c>
      <c r="D129" s="59">
        <v>0</v>
      </c>
      <c r="E129" s="59">
        <v>0</v>
      </c>
      <c r="F129" s="59">
        <v>0</v>
      </c>
      <c r="G129" s="59">
        <v>0</v>
      </c>
      <c r="H129" s="59">
        <v>0</v>
      </c>
      <c r="I129" s="59">
        <v>0</v>
      </c>
      <c r="J129" s="59">
        <v>0</v>
      </c>
      <c r="K129" s="59">
        <v>0</v>
      </c>
      <c r="L129" s="59">
        <v>0</v>
      </c>
      <c r="M129" s="59">
        <v>0</v>
      </c>
      <c r="N129" s="59">
        <v>0</v>
      </c>
      <c r="O129" s="59">
        <v>0</v>
      </c>
      <c r="P129" s="59">
        <v>0</v>
      </c>
      <c r="Q129" s="59">
        <v>0</v>
      </c>
      <c r="R129" s="59">
        <v>0</v>
      </c>
      <c r="S129" s="59">
        <v>0</v>
      </c>
      <c r="T129" s="59">
        <v>0</v>
      </c>
      <c r="U129" s="59">
        <v>0</v>
      </c>
      <c r="V129" s="59">
        <v>0</v>
      </c>
      <c r="W129" s="209">
        <v>0</v>
      </c>
      <c r="X129" s="209">
        <v>0</v>
      </c>
    </row>
    <row r="130" spans="2:24" x14ac:dyDescent="0.25">
      <c r="B130" s="64" t="s">
        <v>90</v>
      </c>
      <c r="C130" s="65">
        <v>0</v>
      </c>
      <c r="D130" s="65">
        <v>0</v>
      </c>
      <c r="E130" s="65">
        <v>0</v>
      </c>
      <c r="F130" s="65">
        <v>0</v>
      </c>
      <c r="G130" s="65">
        <v>0</v>
      </c>
      <c r="H130" s="65">
        <v>0</v>
      </c>
      <c r="I130" s="65">
        <v>0</v>
      </c>
      <c r="J130" s="65">
        <v>0</v>
      </c>
      <c r="K130" s="65">
        <v>0</v>
      </c>
      <c r="L130" s="65">
        <v>0</v>
      </c>
      <c r="M130" s="65">
        <v>0</v>
      </c>
      <c r="N130" s="65">
        <v>0</v>
      </c>
      <c r="O130" s="65">
        <v>0</v>
      </c>
      <c r="P130" s="65">
        <v>0</v>
      </c>
      <c r="Q130" s="65">
        <v>0</v>
      </c>
      <c r="R130" s="65">
        <v>0</v>
      </c>
      <c r="S130" s="65">
        <v>0</v>
      </c>
      <c r="T130" s="65">
        <v>0</v>
      </c>
      <c r="U130" s="65">
        <v>0</v>
      </c>
      <c r="V130" s="65">
        <v>0</v>
      </c>
      <c r="W130" s="66">
        <v>0</v>
      </c>
      <c r="X130" s="66">
        <v>0</v>
      </c>
    </row>
    <row r="131" spans="2:24" ht="15.75" thickBot="1" x14ac:dyDescent="0.3">
      <c r="W131" s="212"/>
      <c r="X131" s="212"/>
    </row>
    <row r="132" spans="2:24" ht="15.75" thickBot="1" x14ac:dyDescent="0.3">
      <c r="B132" s="69" t="s">
        <v>91</v>
      </c>
      <c r="C132" s="70">
        <v>1574.6669999999995</v>
      </c>
      <c r="D132" s="70">
        <v>1656.529</v>
      </c>
      <c r="E132" s="70">
        <v>1721.018</v>
      </c>
      <c r="F132" s="70">
        <v>1845.0149999999999</v>
      </c>
      <c r="G132" s="70">
        <v>1926.3560000000002</v>
      </c>
      <c r="H132" s="70">
        <v>1996.6619999999998</v>
      </c>
      <c r="I132" s="70">
        <v>2143.4</v>
      </c>
      <c r="J132" s="70">
        <v>2324.6950000000006</v>
      </c>
      <c r="K132" s="70">
        <v>2489.4369999999999</v>
      </c>
      <c r="L132" s="70">
        <v>2567.2859999999996</v>
      </c>
      <c r="M132" s="70">
        <v>2816.2870000000003</v>
      </c>
      <c r="N132" s="70">
        <v>2917.1770000000001</v>
      </c>
      <c r="O132" s="70">
        <v>3007.1449999999995</v>
      </c>
      <c r="P132" s="70">
        <v>3286.8948888381838</v>
      </c>
      <c r="Q132" s="70">
        <v>3222.9283327261091</v>
      </c>
      <c r="R132" s="70">
        <v>3659.5476130849988</v>
      </c>
      <c r="S132" s="70">
        <v>3525.873254733614</v>
      </c>
      <c r="T132" s="70">
        <v>3664.9828965735524</v>
      </c>
      <c r="U132" s="70">
        <v>3896.0435576084501</v>
      </c>
      <c r="V132" s="70">
        <v>4323.8017335412578</v>
      </c>
      <c r="W132" s="71">
        <v>26577.572463345725</v>
      </c>
      <c r="X132" s="71">
        <v>54565.740277106161</v>
      </c>
    </row>
    <row r="135" spans="2:24" ht="30.75" x14ac:dyDescent="0.45">
      <c r="B135" s="1" t="s">
        <v>266</v>
      </c>
    </row>
    <row r="136" spans="2:24" ht="30.75" x14ac:dyDescent="0.45">
      <c r="B136" s="1" t="s">
        <v>268</v>
      </c>
    </row>
    <row r="138" spans="2:24" ht="23.25" x14ac:dyDescent="0.35">
      <c r="B138" s="72" t="s">
        <v>92</v>
      </c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</row>
    <row r="139" spans="2:24" x14ac:dyDescent="0.25">
      <c r="B139" s="73" t="s">
        <v>93</v>
      </c>
      <c r="C139" s="74"/>
      <c r="D139" s="214">
        <v>2015</v>
      </c>
      <c r="E139" s="214">
        <v>2016</v>
      </c>
      <c r="F139" s="214">
        <v>2017</v>
      </c>
      <c r="G139" s="214">
        <v>2018</v>
      </c>
      <c r="H139" s="214">
        <v>2019</v>
      </c>
      <c r="I139" s="214">
        <v>2020</v>
      </c>
      <c r="J139" s="214">
        <v>2021</v>
      </c>
      <c r="K139" s="214">
        <v>2022</v>
      </c>
      <c r="L139" s="214">
        <v>2023</v>
      </c>
      <c r="M139" s="214">
        <v>2024</v>
      </c>
      <c r="N139" s="214">
        <v>2025</v>
      </c>
      <c r="O139" s="214">
        <v>2026</v>
      </c>
      <c r="P139" s="214">
        <v>2027</v>
      </c>
      <c r="Q139" s="214">
        <v>2028</v>
      </c>
      <c r="R139" s="214">
        <v>2029</v>
      </c>
      <c r="S139" s="214">
        <v>2030</v>
      </c>
      <c r="T139" s="214">
        <v>2031</v>
      </c>
      <c r="U139" s="214">
        <v>2032</v>
      </c>
      <c r="V139" s="214">
        <v>2033</v>
      </c>
      <c r="W139" s="214">
        <v>2034</v>
      </c>
      <c r="X139" s="76" t="s">
        <v>27</v>
      </c>
    </row>
    <row r="140" spans="2:24" x14ac:dyDescent="0.25">
      <c r="B140" s="8" t="s">
        <v>94</v>
      </c>
      <c r="C140" s="77"/>
      <c r="D140" s="78">
        <v>6620</v>
      </c>
      <c r="E140" s="78">
        <v>7490</v>
      </c>
      <c r="F140" s="78">
        <v>8580</v>
      </c>
      <c r="G140" s="78">
        <v>9670</v>
      </c>
      <c r="H140" s="78">
        <v>10500</v>
      </c>
      <c r="I140" s="78">
        <v>6430</v>
      </c>
      <c r="J140" s="78">
        <v>6810</v>
      </c>
      <c r="K140" s="78">
        <v>7090</v>
      </c>
      <c r="L140" s="78">
        <v>7470</v>
      </c>
      <c r="M140" s="78">
        <v>7140</v>
      </c>
      <c r="N140" s="78">
        <v>6010</v>
      </c>
      <c r="O140" s="78">
        <v>6360</v>
      </c>
      <c r="P140" s="78">
        <v>6400</v>
      </c>
      <c r="Q140" s="78">
        <v>6370</v>
      </c>
      <c r="R140" s="78">
        <v>6490</v>
      </c>
      <c r="S140" s="78">
        <v>5890</v>
      </c>
      <c r="T140" s="78">
        <v>5770</v>
      </c>
      <c r="U140" s="78">
        <v>5770</v>
      </c>
      <c r="V140" s="78">
        <v>5380</v>
      </c>
      <c r="W140" s="78">
        <v>5320</v>
      </c>
      <c r="X140" s="79">
        <v>137560</v>
      </c>
    </row>
    <row r="141" spans="2:24" x14ac:dyDescent="0.25">
      <c r="B141" s="8" t="s">
        <v>95</v>
      </c>
      <c r="C141" s="77"/>
      <c r="D141" s="78">
        <v>191240</v>
      </c>
      <c r="E141" s="78">
        <v>168400</v>
      </c>
      <c r="F141" s="78">
        <v>154140</v>
      </c>
      <c r="G141" s="78">
        <v>140780</v>
      </c>
      <c r="H141" s="78">
        <v>124750</v>
      </c>
      <c r="I141" s="78">
        <v>116150</v>
      </c>
      <c r="J141" s="78">
        <v>105880</v>
      </c>
      <c r="K141" s="78">
        <v>104610</v>
      </c>
      <c r="L141" s="78">
        <v>99210</v>
      </c>
      <c r="M141" s="78">
        <v>98980</v>
      </c>
      <c r="N141" s="78">
        <v>89490</v>
      </c>
      <c r="O141" s="78">
        <v>90980</v>
      </c>
      <c r="P141" s="78">
        <v>89170</v>
      </c>
      <c r="Q141" s="78">
        <v>89080</v>
      </c>
      <c r="R141" s="78">
        <v>86480</v>
      </c>
      <c r="S141" s="78">
        <v>87570</v>
      </c>
      <c r="T141" s="78">
        <v>86230</v>
      </c>
      <c r="U141" s="78">
        <v>86810</v>
      </c>
      <c r="V141" s="78">
        <v>82220</v>
      </c>
      <c r="W141" s="78">
        <v>82320</v>
      </c>
      <c r="X141" s="79">
        <v>2174490</v>
      </c>
    </row>
    <row r="142" spans="2:24" x14ac:dyDescent="0.25">
      <c r="B142" s="8" t="s">
        <v>96</v>
      </c>
      <c r="C142" s="77"/>
      <c r="D142" s="78">
        <v>37900</v>
      </c>
      <c r="E142" s="78">
        <v>41880</v>
      </c>
      <c r="F142" s="78">
        <v>44590</v>
      </c>
      <c r="G142" s="78">
        <v>44520</v>
      </c>
      <c r="H142" s="78">
        <v>48620</v>
      </c>
      <c r="I142" s="78">
        <v>38240</v>
      </c>
      <c r="J142" s="78">
        <v>40240</v>
      </c>
      <c r="K142" s="78">
        <v>41900</v>
      </c>
      <c r="L142" s="78">
        <v>44270</v>
      </c>
      <c r="M142" s="78">
        <v>43750</v>
      </c>
      <c r="N142" s="78">
        <v>36030</v>
      </c>
      <c r="O142" s="78">
        <v>35530</v>
      </c>
      <c r="P142" s="78">
        <v>35130</v>
      </c>
      <c r="Q142" s="78">
        <v>35800</v>
      </c>
      <c r="R142" s="78">
        <v>35430</v>
      </c>
      <c r="S142" s="78">
        <v>31190</v>
      </c>
      <c r="T142" s="78">
        <v>30960</v>
      </c>
      <c r="U142" s="78">
        <v>30610</v>
      </c>
      <c r="V142" s="78">
        <v>30300</v>
      </c>
      <c r="W142" s="78">
        <v>29560</v>
      </c>
      <c r="X142" s="79">
        <v>756450</v>
      </c>
    </row>
    <row r="143" spans="2:24" x14ac:dyDescent="0.25">
      <c r="B143" s="8" t="s">
        <v>97</v>
      </c>
      <c r="C143" s="77"/>
      <c r="D143" s="78">
        <v>264360</v>
      </c>
      <c r="E143" s="78">
        <v>303040</v>
      </c>
      <c r="F143" s="78">
        <v>333400</v>
      </c>
      <c r="G143" s="78">
        <v>351640</v>
      </c>
      <c r="H143" s="78">
        <v>385800</v>
      </c>
      <c r="I143" s="78">
        <v>334180</v>
      </c>
      <c r="J143" s="78">
        <v>350530</v>
      </c>
      <c r="K143" s="78">
        <v>368040</v>
      </c>
      <c r="L143" s="78">
        <v>371170</v>
      </c>
      <c r="M143" s="78">
        <v>381920</v>
      </c>
      <c r="N143" s="78">
        <v>318090</v>
      </c>
      <c r="O143" s="78">
        <v>315950</v>
      </c>
      <c r="P143" s="78">
        <v>317910</v>
      </c>
      <c r="Q143" s="78">
        <v>316270</v>
      </c>
      <c r="R143" s="78">
        <v>304530</v>
      </c>
      <c r="S143" s="78">
        <v>280910</v>
      </c>
      <c r="T143" s="78">
        <v>282730</v>
      </c>
      <c r="U143" s="78">
        <v>279620</v>
      </c>
      <c r="V143" s="78">
        <v>271560</v>
      </c>
      <c r="W143" s="78">
        <v>273690</v>
      </c>
      <c r="X143" s="79">
        <v>6405340</v>
      </c>
    </row>
    <row r="144" spans="2:24" x14ac:dyDescent="0.25">
      <c r="B144" s="8" t="s">
        <v>98</v>
      </c>
      <c r="C144" s="77"/>
      <c r="D144" s="78">
        <v>14050</v>
      </c>
      <c r="E144" s="78">
        <v>15800</v>
      </c>
      <c r="F144" s="78">
        <v>17570</v>
      </c>
      <c r="G144" s="78">
        <v>19170</v>
      </c>
      <c r="H144" s="78">
        <v>20920</v>
      </c>
      <c r="I144" s="78">
        <v>15910</v>
      </c>
      <c r="J144" s="78">
        <v>16750</v>
      </c>
      <c r="K144" s="78">
        <v>17680</v>
      </c>
      <c r="L144" s="78">
        <v>19210</v>
      </c>
      <c r="M144" s="78">
        <v>20590</v>
      </c>
      <c r="N144" s="78">
        <v>18230</v>
      </c>
      <c r="O144" s="78">
        <v>18100</v>
      </c>
      <c r="P144" s="78">
        <v>17980</v>
      </c>
      <c r="Q144" s="78">
        <v>17840</v>
      </c>
      <c r="R144" s="78">
        <v>18050</v>
      </c>
      <c r="S144" s="78">
        <v>16200</v>
      </c>
      <c r="T144" s="78">
        <v>16200</v>
      </c>
      <c r="U144" s="78">
        <v>16290</v>
      </c>
      <c r="V144" s="78">
        <v>15510</v>
      </c>
      <c r="W144" s="78">
        <v>15240</v>
      </c>
      <c r="X144" s="79">
        <v>347290</v>
      </c>
    </row>
    <row r="145" spans="2:24" x14ac:dyDescent="0.25">
      <c r="B145" s="8" t="s">
        <v>99</v>
      </c>
      <c r="C145" s="77"/>
      <c r="D145" s="78">
        <v>39480</v>
      </c>
      <c r="E145" s="78">
        <v>48180</v>
      </c>
      <c r="F145" s="78">
        <v>57990</v>
      </c>
      <c r="G145" s="78">
        <v>68560</v>
      </c>
      <c r="H145" s="78">
        <v>79170</v>
      </c>
      <c r="I145" s="78">
        <v>71430</v>
      </c>
      <c r="J145" s="78">
        <v>75910</v>
      </c>
      <c r="K145" s="78">
        <v>82380</v>
      </c>
      <c r="L145" s="78">
        <v>86220</v>
      </c>
      <c r="M145" s="78">
        <v>90340</v>
      </c>
      <c r="N145" s="78">
        <v>72520</v>
      </c>
      <c r="O145" s="78">
        <v>75080</v>
      </c>
      <c r="P145" s="78">
        <v>82090</v>
      </c>
      <c r="Q145" s="78">
        <v>84900</v>
      </c>
      <c r="R145" s="78">
        <v>84430</v>
      </c>
      <c r="S145" s="78">
        <v>85120</v>
      </c>
      <c r="T145" s="78">
        <v>89900</v>
      </c>
      <c r="U145" s="78">
        <v>92630</v>
      </c>
      <c r="V145" s="78">
        <v>93550</v>
      </c>
      <c r="W145" s="78">
        <v>95990</v>
      </c>
      <c r="X145" s="79">
        <v>1555870</v>
      </c>
    </row>
    <row r="147" spans="2:24" x14ac:dyDescent="0.25">
      <c r="B147" s="8" t="s">
        <v>100</v>
      </c>
      <c r="C147" s="77"/>
      <c r="D147" s="80">
        <v>553650</v>
      </c>
      <c r="E147" s="80">
        <v>584790</v>
      </c>
      <c r="F147" s="80">
        <v>616270</v>
      </c>
      <c r="G147" s="80">
        <v>634340</v>
      </c>
      <c r="H147" s="80">
        <v>669760</v>
      </c>
      <c r="I147" s="80">
        <v>582340</v>
      </c>
      <c r="J147" s="80">
        <v>596120</v>
      </c>
      <c r="K147" s="80">
        <v>621700</v>
      </c>
      <c r="L147" s="80">
        <v>627550</v>
      </c>
      <c r="M147" s="80">
        <v>642720</v>
      </c>
      <c r="N147" s="80">
        <v>540370</v>
      </c>
      <c r="O147" s="80">
        <v>542000</v>
      </c>
      <c r="P147" s="80">
        <v>548680</v>
      </c>
      <c r="Q147" s="80">
        <v>550260</v>
      </c>
      <c r="R147" s="80">
        <v>535410</v>
      </c>
      <c r="S147" s="80">
        <v>506880</v>
      </c>
      <c r="T147" s="80">
        <v>511790</v>
      </c>
      <c r="U147" s="80">
        <v>511730</v>
      </c>
      <c r="V147" s="80">
        <v>498520</v>
      </c>
      <c r="W147" s="80">
        <v>502120</v>
      </c>
      <c r="X147" s="79">
        <v>11377000</v>
      </c>
    </row>
    <row r="150" spans="2:24" ht="23.25" x14ac:dyDescent="0.35">
      <c r="B150" s="72" t="s">
        <v>101</v>
      </c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</row>
    <row r="151" spans="2:24" x14ac:dyDescent="0.25">
      <c r="B151" s="73" t="s">
        <v>93</v>
      </c>
      <c r="C151" s="74"/>
      <c r="D151" s="214">
        <v>2015</v>
      </c>
      <c r="E151" s="214">
        <v>2016</v>
      </c>
      <c r="F151" s="214">
        <v>2017</v>
      </c>
      <c r="G151" s="214">
        <v>2018</v>
      </c>
      <c r="H151" s="214">
        <v>2019</v>
      </c>
      <c r="I151" s="214">
        <v>2020</v>
      </c>
      <c r="J151" s="214">
        <v>2021</v>
      </c>
      <c r="K151" s="214">
        <v>2022</v>
      </c>
      <c r="L151" s="214">
        <v>2023</v>
      </c>
      <c r="M151" s="214">
        <v>2024</v>
      </c>
      <c r="N151" s="214">
        <v>2025</v>
      </c>
      <c r="O151" s="214">
        <v>2026</v>
      </c>
      <c r="P151" s="214">
        <v>2027</v>
      </c>
      <c r="Q151" s="214">
        <v>2028</v>
      </c>
      <c r="R151" s="214">
        <v>2029</v>
      </c>
      <c r="S151" s="214">
        <v>2030</v>
      </c>
      <c r="T151" s="214">
        <v>2031</v>
      </c>
      <c r="U151" s="214">
        <v>2032</v>
      </c>
      <c r="V151" s="214">
        <v>2033</v>
      </c>
      <c r="W151" s="214">
        <v>2034</v>
      </c>
      <c r="X151" s="76" t="s">
        <v>27</v>
      </c>
    </row>
    <row r="152" spans="2:24" x14ac:dyDescent="0.25">
      <c r="B152" s="8" t="s">
        <v>94</v>
      </c>
      <c r="C152" s="77"/>
      <c r="D152" s="78">
        <v>12110.439058738075</v>
      </c>
      <c r="E152" s="78">
        <v>12977.557242528539</v>
      </c>
      <c r="F152" s="78">
        <v>13777.320779451889</v>
      </c>
      <c r="G152" s="78">
        <v>14672.725534136211</v>
      </c>
      <c r="H152" s="78">
        <v>15428.064308780968</v>
      </c>
      <c r="I152" s="78">
        <v>11103.579939890147</v>
      </c>
      <c r="J152" s="78">
        <v>11413.036091069922</v>
      </c>
      <c r="K152" s="78">
        <v>11660.491737930821</v>
      </c>
      <c r="L152" s="78">
        <v>12371.055786793037</v>
      </c>
      <c r="M152" s="78">
        <v>12057.734716786425</v>
      </c>
      <c r="N152" s="78">
        <v>9643.9355532570607</v>
      </c>
      <c r="O152" s="78">
        <v>9499.3931962757833</v>
      </c>
      <c r="P152" s="78">
        <v>9619.0138926557956</v>
      </c>
      <c r="Q152" s="78">
        <v>9686.4043048480708</v>
      </c>
      <c r="R152" s="78">
        <v>9601.57432718175</v>
      </c>
      <c r="S152" s="78">
        <v>8319.3800131159514</v>
      </c>
      <c r="T152" s="78">
        <v>8136.0994954445523</v>
      </c>
      <c r="U152" s="78">
        <v>7870.2659254233868</v>
      </c>
      <c r="V152" s="78">
        <v>7573.6666477430826</v>
      </c>
      <c r="W152" s="78">
        <v>7271.250171362839</v>
      </c>
      <c r="X152" s="79">
        <v>214792.98872341428</v>
      </c>
    </row>
    <row r="153" spans="2:24" x14ac:dyDescent="0.25">
      <c r="B153" s="8" t="s">
        <v>95</v>
      </c>
      <c r="C153" s="77"/>
      <c r="D153" s="78">
        <v>240443.57476925856</v>
      </c>
      <c r="E153" s="78">
        <v>221047.67098032753</v>
      </c>
      <c r="F153" s="78">
        <v>207147.9820688859</v>
      </c>
      <c r="G153" s="78">
        <v>193568.11844368392</v>
      </c>
      <c r="H153" s="78">
        <v>171684.91045573557</v>
      </c>
      <c r="I153" s="78">
        <v>161084.56825298021</v>
      </c>
      <c r="J153" s="78">
        <v>148229.35995394969</v>
      </c>
      <c r="K153" s="78">
        <v>144624.40848193766</v>
      </c>
      <c r="L153" s="78">
        <v>136790.67836934249</v>
      </c>
      <c r="M153" s="78">
        <v>132014.17211720292</v>
      </c>
      <c r="N153" s="78">
        <v>122084.32691555898</v>
      </c>
      <c r="O153" s="78">
        <v>121851.34759995648</v>
      </c>
      <c r="P153" s="78">
        <v>119829.67217604638</v>
      </c>
      <c r="Q153" s="78">
        <v>119303.20858916137</v>
      </c>
      <c r="R153" s="78">
        <v>115033.41184682162</v>
      </c>
      <c r="S153" s="78">
        <v>109669.8442442253</v>
      </c>
      <c r="T153" s="78">
        <v>108920.85563577135</v>
      </c>
      <c r="U153" s="78">
        <v>109042.15670147196</v>
      </c>
      <c r="V153" s="78">
        <v>102716.73064170546</v>
      </c>
      <c r="W153" s="78">
        <v>101304.24688419035</v>
      </c>
      <c r="X153" s="79">
        <v>2886391.2451282144</v>
      </c>
    </row>
    <row r="154" spans="2:24" x14ac:dyDescent="0.25">
      <c r="B154" s="8" t="s">
        <v>96</v>
      </c>
      <c r="C154" s="77"/>
      <c r="D154" s="78">
        <v>60226.018368306752</v>
      </c>
      <c r="E154" s="78">
        <v>63315.476168283327</v>
      </c>
      <c r="F154" s="78">
        <v>65699.484990536832</v>
      </c>
      <c r="G154" s="78">
        <v>63798.063915946004</v>
      </c>
      <c r="H154" s="78">
        <v>66771.851062349728</v>
      </c>
      <c r="I154" s="78">
        <v>55133.854582505708</v>
      </c>
      <c r="J154" s="78">
        <v>56391.048635046638</v>
      </c>
      <c r="K154" s="78">
        <v>57895.810284435334</v>
      </c>
      <c r="L154" s="78">
        <v>60211.393885308891</v>
      </c>
      <c r="M154" s="78">
        <v>59579.141994739817</v>
      </c>
      <c r="N154" s="78">
        <v>47385.238113950661</v>
      </c>
      <c r="O154" s="78">
        <v>46939.835086336629</v>
      </c>
      <c r="P154" s="78">
        <v>46250.724893091086</v>
      </c>
      <c r="Q154" s="78">
        <v>45785.060486864044</v>
      </c>
      <c r="R154" s="78">
        <v>44360.13829132908</v>
      </c>
      <c r="S154" s="78">
        <v>37326.309880602945</v>
      </c>
      <c r="T154" s="78">
        <v>37165.091312680204</v>
      </c>
      <c r="U154" s="78">
        <v>36587.165130896086</v>
      </c>
      <c r="V154" s="78">
        <v>36138.991443639046</v>
      </c>
      <c r="W154" s="78">
        <v>35111.121420727373</v>
      </c>
      <c r="X154" s="79">
        <v>1022071.819947576</v>
      </c>
    </row>
    <row r="155" spans="2:24" x14ac:dyDescent="0.25">
      <c r="B155" s="8" t="s">
        <v>97</v>
      </c>
      <c r="C155" s="77"/>
      <c r="D155" s="78">
        <v>362910.57868491538</v>
      </c>
      <c r="E155" s="78">
        <v>402733.86622261512</v>
      </c>
      <c r="F155" s="78">
        <v>432698.56999102538</v>
      </c>
      <c r="G155" s="78">
        <v>451392.12052928901</v>
      </c>
      <c r="H155" s="78">
        <v>482289.55427726672</v>
      </c>
      <c r="I155" s="78">
        <v>425317.11080429784</v>
      </c>
      <c r="J155" s="78">
        <v>442065.27887610486</v>
      </c>
      <c r="K155" s="78">
        <v>460597.5385253976</v>
      </c>
      <c r="L155" s="78">
        <v>466825.40114359447</v>
      </c>
      <c r="M155" s="78">
        <v>465042.21504342568</v>
      </c>
      <c r="N155" s="78">
        <v>379018.90436999209</v>
      </c>
      <c r="O155" s="78">
        <v>377456.62270379451</v>
      </c>
      <c r="P155" s="78">
        <v>374770.61786451691</v>
      </c>
      <c r="Q155" s="78">
        <v>373951.90045364079</v>
      </c>
      <c r="R155" s="78">
        <v>361758.40971977933</v>
      </c>
      <c r="S155" s="78">
        <v>325593.17845648708</v>
      </c>
      <c r="T155" s="78">
        <v>322143.89124251856</v>
      </c>
      <c r="U155" s="78">
        <v>318059.60436240502</v>
      </c>
      <c r="V155" s="78">
        <v>312246.27018173505</v>
      </c>
      <c r="W155" s="78">
        <v>312889.83982210071</v>
      </c>
      <c r="X155" s="79">
        <v>7849761.4732749015</v>
      </c>
    </row>
    <row r="156" spans="2:24" x14ac:dyDescent="0.25">
      <c r="B156" s="8" t="s">
        <v>98</v>
      </c>
      <c r="C156" s="77"/>
      <c r="D156" s="78">
        <v>24890.829047258496</v>
      </c>
      <c r="E156" s="78">
        <v>26461.159616157049</v>
      </c>
      <c r="F156" s="78">
        <v>28199.738296961656</v>
      </c>
      <c r="G156" s="78">
        <v>29217.426095480547</v>
      </c>
      <c r="H156" s="78">
        <v>30960.575196671347</v>
      </c>
      <c r="I156" s="78">
        <v>25362.341744163321</v>
      </c>
      <c r="J156" s="78">
        <v>26184.100721056646</v>
      </c>
      <c r="K156" s="78">
        <v>26934.502844482398</v>
      </c>
      <c r="L156" s="78">
        <v>28167.040249500616</v>
      </c>
      <c r="M156" s="78">
        <v>28059.649970051269</v>
      </c>
      <c r="N156" s="78">
        <v>23699.661305731759</v>
      </c>
      <c r="O156" s="78">
        <v>23573.148606836028</v>
      </c>
      <c r="P156" s="78">
        <v>23383.669792224817</v>
      </c>
      <c r="Q156" s="78">
        <v>23127.649982203708</v>
      </c>
      <c r="R156" s="78">
        <v>22608.842782609874</v>
      </c>
      <c r="S156" s="78">
        <v>20168.475193327649</v>
      </c>
      <c r="T156" s="78">
        <v>20057.741780910877</v>
      </c>
      <c r="U156" s="78">
        <v>19658.682165118742</v>
      </c>
      <c r="V156" s="78">
        <v>19390.875138913947</v>
      </c>
      <c r="W156" s="78">
        <v>18663.086376986463</v>
      </c>
      <c r="X156" s="79">
        <v>488769.19690664718</v>
      </c>
    </row>
    <row r="157" spans="2:24" x14ac:dyDescent="0.25">
      <c r="B157" s="8" t="s">
        <v>99</v>
      </c>
      <c r="C157" s="77"/>
      <c r="D157" s="78">
        <v>58489.880834645643</v>
      </c>
      <c r="E157" s="78">
        <v>69229.838207259076</v>
      </c>
      <c r="F157" s="78">
        <v>79647.431572731148</v>
      </c>
      <c r="G157" s="78">
        <v>91058.281784465988</v>
      </c>
      <c r="H157" s="78">
        <v>103530.63782273504</v>
      </c>
      <c r="I157" s="78">
        <v>94781.098460293186</v>
      </c>
      <c r="J157" s="78">
        <v>99305.880199529827</v>
      </c>
      <c r="K157" s="78">
        <v>106234.31213138541</v>
      </c>
      <c r="L157" s="78">
        <v>111156.21332521657</v>
      </c>
      <c r="M157" s="78">
        <v>115406.8779180556</v>
      </c>
      <c r="N157" s="78">
        <v>92088.687363875157</v>
      </c>
      <c r="O157" s="78">
        <v>95322.795725920339</v>
      </c>
      <c r="P157" s="78">
        <v>96538.215601816119</v>
      </c>
      <c r="Q157" s="78">
        <v>100008.95692002782</v>
      </c>
      <c r="R157" s="78">
        <v>99529.300751292554</v>
      </c>
      <c r="S157" s="78">
        <v>99366.912945416741</v>
      </c>
      <c r="T157" s="78">
        <v>101772.63596302981</v>
      </c>
      <c r="U157" s="78">
        <v>104843.52930169506</v>
      </c>
      <c r="V157" s="78">
        <v>105714.68836118338</v>
      </c>
      <c r="W157" s="78">
        <v>107686.47994365153</v>
      </c>
      <c r="X157" s="79">
        <v>1931712.655134226</v>
      </c>
    </row>
    <row r="159" spans="2:24" x14ac:dyDescent="0.25">
      <c r="B159" s="8" t="s">
        <v>100</v>
      </c>
      <c r="C159" s="77"/>
      <c r="D159" s="80">
        <v>759071.32076312276</v>
      </c>
      <c r="E159" s="80">
        <v>795765.56843717059</v>
      </c>
      <c r="F159" s="80">
        <v>827170.52769959276</v>
      </c>
      <c r="G159" s="80">
        <v>843706.73630300164</v>
      </c>
      <c r="H159" s="80">
        <v>870665.59312353923</v>
      </c>
      <c r="I159" s="80">
        <v>772782.55378413037</v>
      </c>
      <c r="J159" s="80">
        <v>783588.70447675767</v>
      </c>
      <c r="K159" s="80">
        <v>807947.06400556932</v>
      </c>
      <c r="L159" s="80">
        <v>815521.78275975608</v>
      </c>
      <c r="M159" s="80">
        <v>812159.79176026175</v>
      </c>
      <c r="N159" s="80">
        <v>673920.75362236565</v>
      </c>
      <c r="O159" s="80">
        <v>674643.14291911968</v>
      </c>
      <c r="P159" s="80">
        <v>670391.91422035103</v>
      </c>
      <c r="Q159" s="80">
        <v>671863.18073674582</v>
      </c>
      <c r="R159" s="80">
        <v>652891.67771901423</v>
      </c>
      <c r="S159" s="80">
        <v>600444.10073317564</v>
      </c>
      <c r="T159" s="80">
        <v>598196.31543035537</v>
      </c>
      <c r="U159" s="80">
        <v>596061.40358701022</v>
      </c>
      <c r="V159" s="80">
        <v>583781.22241491987</v>
      </c>
      <c r="W159" s="80">
        <v>582926.02461901936</v>
      </c>
      <c r="X159" s="79">
        <v>14393499.37911498</v>
      </c>
    </row>
    <row r="162" spans="2:24" ht="23.25" x14ac:dyDescent="0.35">
      <c r="B162" s="72" t="s">
        <v>102</v>
      </c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</row>
    <row r="163" spans="2:24" x14ac:dyDescent="0.25">
      <c r="B163" s="73" t="s">
        <v>93</v>
      </c>
      <c r="C163" s="74"/>
      <c r="D163" s="214">
        <v>2015</v>
      </c>
      <c r="E163" s="214">
        <v>2016</v>
      </c>
      <c r="F163" s="214">
        <v>2017</v>
      </c>
      <c r="G163" s="214">
        <v>2018</v>
      </c>
      <c r="H163" s="214">
        <v>2019</v>
      </c>
      <c r="I163" s="214">
        <v>2020</v>
      </c>
      <c r="J163" s="214">
        <v>2021</v>
      </c>
      <c r="K163" s="214">
        <v>2022</v>
      </c>
      <c r="L163" s="214">
        <v>2023</v>
      </c>
      <c r="M163" s="214">
        <v>2024</v>
      </c>
      <c r="N163" s="214">
        <v>2025</v>
      </c>
      <c r="O163" s="214">
        <v>2026</v>
      </c>
      <c r="P163" s="214">
        <v>2027</v>
      </c>
      <c r="Q163" s="214">
        <v>2028</v>
      </c>
      <c r="R163" s="214">
        <v>2029</v>
      </c>
      <c r="S163" s="214">
        <v>2030</v>
      </c>
      <c r="T163" s="214">
        <v>2031</v>
      </c>
      <c r="U163" s="214">
        <v>2032</v>
      </c>
      <c r="V163" s="214">
        <v>2033</v>
      </c>
      <c r="W163" s="214">
        <v>2034</v>
      </c>
      <c r="X163" s="76" t="s">
        <v>27</v>
      </c>
    </row>
    <row r="164" spans="2:24" x14ac:dyDescent="0.25">
      <c r="B164" s="8" t="s">
        <v>94</v>
      </c>
      <c r="C164" s="77"/>
      <c r="D164" s="81">
        <v>0.54663583771749835</v>
      </c>
      <c r="E164" s="81">
        <v>0.57715021864474192</v>
      </c>
      <c r="F164" s="81">
        <v>0.62276259204159601</v>
      </c>
      <c r="G164" s="81">
        <v>0.65904592691403308</v>
      </c>
      <c r="H164" s="81">
        <v>0.68057792538652218</v>
      </c>
      <c r="I164" s="81">
        <v>0.57909251203748391</v>
      </c>
      <c r="J164" s="81">
        <v>0.5966861004959455</v>
      </c>
      <c r="K164" s="81">
        <v>0.60803610682529718</v>
      </c>
      <c r="L164" s="81">
        <v>0.60382881855360682</v>
      </c>
      <c r="M164" s="81">
        <v>0.59215102734511993</v>
      </c>
      <c r="N164" s="81">
        <v>0.62318956475919562</v>
      </c>
      <c r="O164" s="81">
        <v>0.66951644895522633</v>
      </c>
      <c r="P164" s="81">
        <v>0.66534886750568667</v>
      </c>
      <c r="Q164" s="81">
        <v>0.65762276687251209</v>
      </c>
      <c r="R164" s="81">
        <v>0.67593081913942143</v>
      </c>
      <c r="S164" s="81">
        <v>0.70798544972270738</v>
      </c>
      <c r="T164" s="81">
        <v>0.70918503433133473</v>
      </c>
      <c r="U164" s="81">
        <v>0.73313914099917765</v>
      </c>
      <c r="V164" s="81">
        <v>0.71035606004698071</v>
      </c>
      <c r="W164" s="81">
        <v>0.73164859888225808</v>
      </c>
      <c r="X164" s="82">
        <v>0.64043058769080197</v>
      </c>
    </row>
    <row r="165" spans="2:24" x14ac:dyDescent="0.25">
      <c r="B165" s="8" t="s">
        <v>95</v>
      </c>
      <c r="C165" s="77"/>
      <c r="D165" s="81">
        <v>0.795363320411133</v>
      </c>
      <c r="E165" s="81">
        <v>0.76182661981083266</v>
      </c>
      <c r="F165" s="81">
        <v>0.74410572799469321</v>
      </c>
      <c r="G165" s="81">
        <v>0.72728918962426181</v>
      </c>
      <c r="H165" s="81">
        <v>0.72662180775731888</v>
      </c>
      <c r="I165" s="81">
        <v>0.72104982655811367</v>
      </c>
      <c r="J165" s="81">
        <v>0.71429843610532795</v>
      </c>
      <c r="K165" s="81">
        <v>0.72332188665832908</v>
      </c>
      <c r="L165" s="81">
        <v>0.72526871847310703</v>
      </c>
      <c r="M165" s="81">
        <v>0.74976798636531994</v>
      </c>
      <c r="N165" s="81">
        <v>0.73301792507646601</v>
      </c>
      <c r="O165" s="81">
        <v>0.74664746670419668</v>
      </c>
      <c r="P165" s="81">
        <v>0.74413956393869563</v>
      </c>
      <c r="Q165" s="81">
        <v>0.74666893752003305</v>
      </c>
      <c r="R165" s="81">
        <v>0.75178157903511278</v>
      </c>
      <c r="S165" s="81">
        <v>0.79848750222521658</v>
      </c>
      <c r="T165" s="81">
        <v>0.79167574930141005</v>
      </c>
      <c r="U165" s="81">
        <v>0.79611411426557144</v>
      </c>
      <c r="V165" s="81">
        <v>0.80045382564597223</v>
      </c>
      <c r="W165" s="81">
        <v>0.81260166806340428</v>
      </c>
      <c r="X165" s="82">
        <v>0.75335940810872593</v>
      </c>
    </row>
    <row r="166" spans="2:24" x14ac:dyDescent="0.25">
      <c r="B166" s="8" t="s">
        <v>96</v>
      </c>
      <c r="C166" s="77"/>
      <c r="D166" s="81">
        <v>0.62929612527638779</v>
      </c>
      <c r="E166" s="81">
        <v>0.66144965708998305</v>
      </c>
      <c r="F166" s="81">
        <v>0.67869633995491163</v>
      </c>
      <c r="G166" s="81">
        <v>0.69782681898709553</v>
      </c>
      <c r="H166" s="81">
        <v>0.72815114792309676</v>
      </c>
      <c r="I166" s="81">
        <v>0.69358473644855179</v>
      </c>
      <c r="J166" s="81">
        <v>0.71358843245541503</v>
      </c>
      <c r="K166" s="81">
        <v>0.72371385414851619</v>
      </c>
      <c r="L166" s="81">
        <v>0.73524290243680168</v>
      </c>
      <c r="M166" s="81">
        <v>0.73431738919406797</v>
      </c>
      <c r="N166" s="81">
        <v>0.76036338391623337</v>
      </c>
      <c r="O166" s="81">
        <v>0.75692639172356546</v>
      </c>
      <c r="P166" s="81">
        <v>0.75955566277508668</v>
      </c>
      <c r="Q166" s="81">
        <v>0.78191444150808087</v>
      </c>
      <c r="R166" s="81">
        <v>0.79869002588130744</v>
      </c>
      <c r="S166" s="81">
        <v>0.83560362917654096</v>
      </c>
      <c r="T166" s="81">
        <v>0.83303979370116288</v>
      </c>
      <c r="U166" s="81">
        <v>0.83663218755779856</v>
      </c>
      <c r="V166" s="81">
        <v>0.83842959611240653</v>
      </c>
      <c r="W166" s="81">
        <v>0.84189848697198422</v>
      </c>
      <c r="X166" s="82">
        <v>0.74011432977263747</v>
      </c>
    </row>
    <row r="167" spans="2:24" x14ac:dyDescent="0.25">
      <c r="B167" s="8" t="s">
        <v>97</v>
      </c>
      <c r="C167" s="77"/>
      <c r="D167" s="81">
        <v>0.72844390747154675</v>
      </c>
      <c r="E167" s="81">
        <v>0.75245720664696136</v>
      </c>
      <c r="F167" s="81">
        <v>0.77051329290715032</v>
      </c>
      <c r="G167" s="81">
        <v>0.77901226895072373</v>
      </c>
      <c r="H167" s="81">
        <v>0.79993438916200288</v>
      </c>
      <c r="I167" s="81">
        <v>0.78571962310203647</v>
      </c>
      <c r="J167" s="81">
        <v>0.79293718993533768</v>
      </c>
      <c r="K167" s="81">
        <v>0.79904899443943966</v>
      </c>
      <c r="L167" s="81">
        <v>0.79509383827601299</v>
      </c>
      <c r="M167" s="81">
        <v>0.82125877532287317</v>
      </c>
      <c r="N167" s="81">
        <v>0.83924573769936739</v>
      </c>
      <c r="O167" s="81">
        <v>0.83704982505483483</v>
      </c>
      <c r="P167" s="81">
        <v>0.84827888005597984</v>
      </c>
      <c r="Q167" s="81">
        <v>0.84575048185697965</v>
      </c>
      <c r="R167" s="81">
        <v>0.8418048946972404</v>
      </c>
      <c r="S167" s="81">
        <v>0.86276377573905894</v>
      </c>
      <c r="T167" s="81">
        <v>0.87765128467748366</v>
      </c>
      <c r="U167" s="81">
        <v>0.87914339376903083</v>
      </c>
      <c r="V167" s="81">
        <v>0.86969813872218671</v>
      </c>
      <c r="W167" s="81">
        <v>0.87471680178433242</v>
      </c>
      <c r="X167" s="82">
        <v>0.815991673353064</v>
      </c>
    </row>
    <row r="168" spans="2:24" x14ac:dyDescent="0.25">
      <c r="B168" s="8" t="s">
        <v>98</v>
      </c>
      <c r="C168" s="77"/>
      <c r="D168" s="81">
        <v>0.56446492695459183</v>
      </c>
      <c r="E168" s="81">
        <v>0.59710157185827184</v>
      </c>
      <c r="F168" s="81">
        <v>0.62305542749994447</v>
      </c>
      <c r="G168" s="81">
        <v>0.65611529014752201</v>
      </c>
      <c r="H168" s="81">
        <v>0.67569804072145156</v>
      </c>
      <c r="I168" s="81">
        <v>0.62730800493457572</v>
      </c>
      <c r="J168" s="81">
        <v>0.63970117509248803</v>
      </c>
      <c r="K168" s="81">
        <v>0.65640714076227302</v>
      </c>
      <c r="L168" s="81">
        <v>0.68200278871474895</v>
      </c>
      <c r="M168" s="81">
        <v>0.73379390056455429</v>
      </c>
      <c r="N168" s="81">
        <v>0.76920930492753825</v>
      </c>
      <c r="O168" s="81">
        <v>0.76782275893136909</v>
      </c>
      <c r="P168" s="81">
        <v>0.76891267109743555</v>
      </c>
      <c r="Q168" s="81">
        <v>0.7713710650985961</v>
      </c>
      <c r="R168" s="81">
        <v>0.79836018913288143</v>
      </c>
      <c r="S168" s="81">
        <v>0.80323375191791679</v>
      </c>
      <c r="T168" s="81">
        <v>0.80766819001617007</v>
      </c>
      <c r="U168" s="81">
        <v>0.82864150624013133</v>
      </c>
      <c r="V168" s="81">
        <v>0.79986075351876518</v>
      </c>
      <c r="W168" s="81">
        <v>0.8165851934754218</v>
      </c>
      <c r="X168" s="82">
        <v>0.71053986666498314</v>
      </c>
    </row>
    <row r="169" spans="2:24" x14ac:dyDescent="0.25">
      <c r="B169" s="8" t="s">
        <v>99</v>
      </c>
      <c r="C169" s="77"/>
      <c r="D169" s="81">
        <v>0.67498855249187972</v>
      </c>
      <c r="E169" s="81">
        <v>0.69594269245234341</v>
      </c>
      <c r="F169" s="81">
        <v>0.72808374174684631</v>
      </c>
      <c r="G169" s="81">
        <v>0.752924376085646</v>
      </c>
      <c r="H169" s="81">
        <v>0.76470117121807679</v>
      </c>
      <c r="I169" s="81">
        <v>0.75363127417144571</v>
      </c>
      <c r="J169" s="81">
        <v>0.76440589265689229</v>
      </c>
      <c r="K169" s="81">
        <v>0.77545567291024053</v>
      </c>
      <c r="L169" s="81">
        <v>0.77566514206219717</v>
      </c>
      <c r="M169" s="81">
        <v>0.78279563254579776</v>
      </c>
      <c r="N169" s="81">
        <v>0.78750172334901125</v>
      </c>
      <c r="O169" s="81">
        <v>0.78763950876845834</v>
      </c>
      <c r="P169" s="81">
        <v>0.85033682763093965</v>
      </c>
      <c r="Q169" s="81">
        <v>0.84892396255957658</v>
      </c>
      <c r="R169" s="81">
        <v>0.84829290834642512</v>
      </c>
      <c r="S169" s="81">
        <v>0.85662317039835267</v>
      </c>
      <c r="T169" s="81">
        <v>0.88334156965981803</v>
      </c>
      <c r="U169" s="81">
        <v>0.8835070758964082</v>
      </c>
      <c r="V169" s="81">
        <v>0.88492906189514875</v>
      </c>
      <c r="W169" s="81">
        <v>0.89138395135794313</v>
      </c>
      <c r="X169" s="82">
        <v>0.80543552679261687</v>
      </c>
    </row>
    <row r="171" spans="2:24" x14ac:dyDescent="0.25">
      <c r="B171" s="8" t="s">
        <v>100</v>
      </c>
      <c r="C171" s="77"/>
      <c r="D171" s="81">
        <v>0.72937810302646522</v>
      </c>
      <c r="E171" s="81">
        <v>0.73487723419409534</v>
      </c>
      <c r="F171" s="81">
        <v>0.74503379818654947</v>
      </c>
      <c r="G171" s="81">
        <v>0.75184892179430052</v>
      </c>
      <c r="H171" s="81">
        <v>0.7692505656473867</v>
      </c>
      <c r="I171" s="81">
        <v>0.75356256057854953</v>
      </c>
      <c r="J171" s="81">
        <v>0.76075624443573353</v>
      </c>
      <c r="K171" s="81">
        <v>0.76948110550435089</v>
      </c>
      <c r="L171" s="81">
        <v>0.76950734274239418</v>
      </c>
      <c r="M171" s="81">
        <v>0.79137136130191732</v>
      </c>
      <c r="N171" s="81">
        <v>0.80183018121266914</v>
      </c>
      <c r="O171" s="81">
        <v>0.80338769568577417</v>
      </c>
      <c r="P171" s="81">
        <v>0.81844662556543668</v>
      </c>
      <c r="Q171" s="81">
        <v>0.8190060354201889</v>
      </c>
      <c r="R171" s="81">
        <v>0.82005946510230299</v>
      </c>
      <c r="S171" s="81">
        <v>0.84417516864779141</v>
      </c>
      <c r="T171" s="81">
        <v>0.85555525301389934</v>
      </c>
      <c r="U171" s="81">
        <v>0.85851893264768331</v>
      </c>
      <c r="V171" s="81">
        <v>0.85395004302772715</v>
      </c>
      <c r="W171" s="81">
        <v>0.86137859487088186</v>
      </c>
      <c r="X171" s="82">
        <v>0.79042626816019934</v>
      </c>
    </row>
    <row r="174" spans="2:24" ht="30.75" x14ac:dyDescent="0.45">
      <c r="B174" s="1" t="s">
        <v>266</v>
      </c>
    </row>
    <row r="175" spans="2:24" ht="30.75" x14ac:dyDescent="0.45">
      <c r="B175" s="1" t="s">
        <v>268</v>
      </c>
    </row>
    <row r="177" spans="1:24" ht="26.25" x14ac:dyDescent="0.4">
      <c r="A177" s="83" t="s">
        <v>103</v>
      </c>
      <c r="B177" s="84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</row>
    <row r="178" spans="1:24" ht="26.25" x14ac:dyDescent="0.25">
      <c r="A178" s="85" t="s">
        <v>104</v>
      </c>
      <c r="B178" s="85" t="s">
        <v>105</v>
      </c>
      <c r="C178" s="86" t="s">
        <v>106</v>
      </c>
      <c r="D178" s="87">
        <v>2015</v>
      </c>
      <c r="E178" s="87">
        <v>2016</v>
      </c>
      <c r="F178" s="87">
        <v>2017</v>
      </c>
      <c r="G178" s="87">
        <v>2018</v>
      </c>
      <c r="H178" s="87">
        <v>2019</v>
      </c>
      <c r="I178" s="87">
        <v>2020</v>
      </c>
      <c r="J178" s="87">
        <v>2021</v>
      </c>
      <c r="K178" s="87">
        <v>2022</v>
      </c>
      <c r="L178" s="87">
        <v>2023</v>
      </c>
      <c r="M178" s="87">
        <v>2024</v>
      </c>
      <c r="N178" s="87">
        <v>2025</v>
      </c>
      <c r="O178" s="87">
        <v>2026</v>
      </c>
      <c r="P178" s="87">
        <v>2027</v>
      </c>
      <c r="Q178" s="87">
        <v>2028</v>
      </c>
      <c r="R178" s="87">
        <v>2029</v>
      </c>
      <c r="S178" s="87">
        <v>2030</v>
      </c>
      <c r="T178" s="87">
        <v>2031</v>
      </c>
      <c r="U178" s="87">
        <v>2032</v>
      </c>
      <c r="V178" s="87">
        <v>2033</v>
      </c>
      <c r="W178" s="87">
        <v>2034</v>
      </c>
      <c r="X178" s="87" t="s">
        <v>107</v>
      </c>
    </row>
    <row r="179" spans="1:24" x14ac:dyDescent="0.25">
      <c r="A179" s="88" t="s">
        <v>94</v>
      </c>
      <c r="B179" s="89" t="s">
        <v>108</v>
      </c>
      <c r="C179" s="90">
        <v>0</v>
      </c>
      <c r="D179" s="91">
        <v>0.37</v>
      </c>
      <c r="E179" s="91">
        <v>0.33</v>
      </c>
      <c r="F179" s="91">
        <v>0.35000000000000003</v>
      </c>
      <c r="G179" s="91">
        <v>0.43</v>
      </c>
      <c r="H179" s="91">
        <v>0.5</v>
      </c>
      <c r="I179" s="91">
        <v>0.27</v>
      </c>
      <c r="J179" s="91">
        <v>0.28999999999999998</v>
      </c>
      <c r="K179" s="91">
        <v>0.3</v>
      </c>
      <c r="L179" s="91">
        <v>0.3</v>
      </c>
      <c r="M179" s="91">
        <v>0.28999999999999998</v>
      </c>
      <c r="N179" s="91">
        <v>0.26</v>
      </c>
      <c r="O179" s="91">
        <v>0.25</v>
      </c>
      <c r="P179" s="91">
        <v>0.25</v>
      </c>
      <c r="Q179" s="91">
        <v>0.24</v>
      </c>
      <c r="R179" s="91">
        <v>0.24</v>
      </c>
      <c r="S179" s="91">
        <v>0.22</v>
      </c>
      <c r="T179" s="91">
        <v>0.22</v>
      </c>
      <c r="U179" s="91">
        <v>0.21</v>
      </c>
      <c r="V179" s="91">
        <v>0.21</v>
      </c>
      <c r="W179" s="91">
        <v>0.21</v>
      </c>
      <c r="X179" s="91">
        <v>5.7399999999999993</v>
      </c>
    </row>
    <row r="180" spans="1:24" x14ac:dyDescent="0.25">
      <c r="A180" s="92"/>
      <c r="B180" s="89" t="s">
        <v>109</v>
      </c>
      <c r="C180" s="90">
        <v>0.23718418599987778</v>
      </c>
      <c r="D180" s="91">
        <v>0.36</v>
      </c>
      <c r="E180" s="91">
        <v>0.43</v>
      </c>
      <c r="F180" s="91">
        <v>0.45</v>
      </c>
      <c r="G180" s="91">
        <v>0.46</v>
      </c>
      <c r="H180" s="91">
        <v>0.46</v>
      </c>
      <c r="I180" s="91">
        <v>0.2</v>
      </c>
      <c r="J180" s="91">
        <v>0.2</v>
      </c>
      <c r="K180" s="91">
        <v>0.2</v>
      </c>
      <c r="L180" s="91">
        <v>0.2</v>
      </c>
      <c r="M180" s="91">
        <v>0.19</v>
      </c>
      <c r="N180" s="91">
        <v>0.14000000000000001</v>
      </c>
      <c r="O180" s="91">
        <v>0.14000000000000001</v>
      </c>
      <c r="P180" s="91">
        <v>0.15</v>
      </c>
      <c r="Q180" s="91">
        <v>0.15</v>
      </c>
      <c r="R180" s="91">
        <v>0.15</v>
      </c>
      <c r="S180" s="91">
        <v>0.08</v>
      </c>
      <c r="T180" s="91">
        <v>0.08</v>
      </c>
      <c r="U180" s="91">
        <v>0.08</v>
      </c>
      <c r="V180" s="91">
        <v>7.0000000000000007E-2</v>
      </c>
      <c r="W180" s="91">
        <v>7.0000000000000007E-2</v>
      </c>
      <c r="X180" s="91">
        <v>4.2600000000000016</v>
      </c>
    </row>
    <row r="181" spans="1:24" x14ac:dyDescent="0.25">
      <c r="A181" s="92"/>
      <c r="B181" s="89" t="s">
        <v>110</v>
      </c>
      <c r="C181" s="90">
        <v>11.108290660755294</v>
      </c>
      <c r="D181" s="91">
        <v>0.19</v>
      </c>
      <c r="E181" s="91">
        <v>0.28999999999999998</v>
      </c>
      <c r="F181" s="91">
        <v>0.33</v>
      </c>
      <c r="G181" s="91">
        <v>0.38</v>
      </c>
      <c r="H181" s="91">
        <v>0.41000000000000003</v>
      </c>
      <c r="I181" s="91">
        <v>0.23</v>
      </c>
      <c r="J181" s="91">
        <v>0.25</v>
      </c>
      <c r="K181" s="91">
        <v>0.27</v>
      </c>
      <c r="L181" s="91">
        <v>0.26</v>
      </c>
      <c r="M181" s="91">
        <v>0.25</v>
      </c>
      <c r="N181" s="91">
        <v>0.22</v>
      </c>
      <c r="O181" s="91">
        <v>0.22</v>
      </c>
      <c r="P181" s="91">
        <v>0.22</v>
      </c>
      <c r="Q181" s="91">
        <v>0.22</v>
      </c>
      <c r="R181" s="91">
        <v>0.22</v>
      </c>
      <c r="S181" s="91">
        <v>0.22</v>
      </c>
      <c r="T181" s="91">
        <v>0.21</v>
      </c>
      <c r="U181" s="91">
        <v>0.2</v>
      </c>
      <c r="V181" s="91">
        <v>0.19</v>
      </c>
      <c r="W181" s="91">
        <v>0.16</v>
      </c>
      <c r="X181" s="91">
        <v>4.9400000000000022</v>
      </c>
    </row>
    <row r="182" spans="1:24" x14ac:dyDescent="0.25">
      <c r="A182" s="92"/>
      <c r="B182" s="89" t="s">
        <v>111</v>
      </c>
      <c r="C182" s="90">
        <v>14.544682609926575</v>
      </c>
      <c r="D182" s="91">
        <v>0.16</v>
      </c>
      <c r="E182" s="91">
        <v>0.18</v>
      </c>
      <c r="F182" s="91">
        <v>0.22</v>
      </c>
      <c r="G182" s="91">
        <v>0.28999999999999998</v>
      </c>
      <c r="H182" s="91">
        <v>0.34</v>
      </c>
      <c r="I182" s="91">
        <v>0.3</v>
      </c>
      <c r="J182" s="91">
        <v>0.33</v>
      </c>
      <c r="K182" s="91">
        <v>0.35000000000000003</v>
      </c>
      <c r="L182" s="91">
        <v>0.34</v>
      </c>
      <c r="M182" s="91">
        <v>0.33</v>
      </c>
      <c r="N182" s="91">
        <v>0.3</v>
      </c>
      <c r="O182" s="91">
        <v>0.3</v>
      </c>
      <c r="P182" s="91">
        <v>0.3</v>
      </c>
      <c r="Q182" s="91">
        <v>0.31</v>
      </c>
      <c r="R182" s="91">
        <v>0.31</v>
      </c>
      <c r="S182" s="91">
        <v>0.31</v>
      </c>
      <c r="T182" s="91">
        <v>0.31</v>
      </c>
      <c r="U182" s="91">
        <v>0.3</v>
      </c>
      <c r="V182" s="91">
        <v>0.28999999999999998</v>
      </c>
      <c r="W182" s="91">
        <v>0.26</v>
      </c>
      <c r="X182" s="91">
        <v>5.8299999999999974</v>
      </c>
    </row>
    <row r="183" spans="1:24" x14ac:dyDescent="0.25">
      <c r="A183" s="92"/>
      <c r="B183" s="89" t="s">
        <v>112</v>
      </c>
      <c r="C183" s="90">
        <v>29.299234511118662</v>
      </c>
      <c r="D183" s="91">
        <v>0.06</v>
      </c>
      <c r="E183" s="91">
        <v>0.08</v>
      </c>
      <c r="F183" s="91">
        <v>0.13</v>
      </c>
      <c r="G183" s="91">
        <v>0.14000000000000001</v>
      </c>
      <c r="H183" s="91">
        <v>0.16</v>
      </c>
      <c r="I183" s="91">
        <v>0.1</v>
      </c>
      <c r="J183" s="91">
        <v>0.1</v>
      </c>
      <c r="K183" s="91">
        <v>0.1</v>
      </c>
      <c r="L183" s="91">
        <v>0.09</v>
      </c>
      <c r="M183" s="91">
        <v>0.08</v>
      </c>
      <c r="N183" s="91">
        <v>7.0000000000000007E-2</v>
      </c>
      <c r="O183" s="91">
        <v>7.0000000000000007E-2</v>
      </c>
      <c r="P183" s="91">
        <v>7.0000000000000007E-2</v>
      </c>
      <c r="Q183" s="91">
        <v>0.06</v>
      </c>
      <c r="R183" s="91">
        <v>0.06</v>
      </c>
      <c r="S183" s="91">
        <v>0.06</v>
      </c>
      <c r="T183" s="91">
        <v>0.05</v>
      </c>
      <c r="U183" s="91">
        <v>0.05</v>
      </c>
      <c r="V183" s="91">
        <v>0.05</v>
      </c>
      <c r="W183" s="91">
        <v>0.05</v>
      </c>
      <c r="X183" s="91">
        <v>1.6300000000000006</v>
      </c>
    </row>
    <row r="184" spans="1:24" x14ac:dyDescent="0.25">
      <c r="A184" s="92"/>
      <c r="B184" s="89" t="s">
        <v>113</v>
      </c>
      <c r="C184" s="90">
        <v>38.812119727605506</v>
      </c>
      <c r="D184" s="91">
        <v>0.12</v>
      </c>
      <c r="E184" s="91">
        <v>0.12</v>
      </c>
      <c r="F184" s="91">
        <v>0.12</v>
      </c>
      <c r="G184" s="91">
        <v>0.12</v>
      </c>
      <c r="H184" s="91">
        <v>0.12</v>
      </c>
      <c r="I184" s="91">
        <v>0.11</v>
      </c>
      <c r="J184" s="91">
        <v>0.11</v>
      </c>
      <c r="K184" s="91">
        <v>0.11</v>
      </c>
      <c r="L184" s="91">
        <v>0.11</v>
      </c>
      <c r="M184" s="91">
        <v>0.1</v>
      </c>
      <c r="N184" s="91">
        <v>0.04</v>
      </c>
      <c r="O184" s="91">
        <v>0.04</v>
      </c>
      <c r="P184" s="91">
        <v>0.04</v>
      </c>
      <c r="Q184" s="91">
        <v>0.04</v>
      </c>
      <c r="R184" s="91">
        <v>0.03</v>
      </c>
      <c r="S184" s="91">
        <v>0.04</v>
      </c>
      <c r="T184" s="91">
        <v>0.03</v>
      </c>
      <c r="U184" s="91">
        <v>0.03</v>
      </c>
      <c r="V184" s="91">
        <v>0.03</v>
      </c>
      <c r="W184" s="91">
        <v>0.03</v>
      </c>
      <c r="X184" s="91">
        <v>1.4900000000000004</v>
      </c>
    </row>
    <row r="185" spans="1:24" x14ac:dyDescent="0.25">
      <c r="A185" s="92"/>
      <c r="B185" s="89" t="s">
        <v>114</v>
      </c>
      <c r="C185" s="90">
        <v>52.673818229022984</v>
      </c>
      <c r="D185" s="91"/>
      <c r="E185" s="91"/>
      <c r="F185" s="91">
        <v>0.06</v>
      </c>
      <c r="G185" s="91">
        <v>7.0000000000000007E-2</v>
      </c>
      <c r="H185" s="91">
        <v>7.0000000000000007E-2</v>
      </c>
      <c r="I185" s="91">
        <v>7.0000000000000007E-2</v>
      </c>
      <c r="J185" s="91">
        <v>0.08</v>
      </c>
      <c r="K185" s="91">
        <v>0.09</v>
      </c>
      <c r="L185" s="91">
        <v>0.19</v>
      </c>
      <c r="M185" s="91">
        <v>0.18</v>
      </c>
      <c r="N185" s="91">
        <v>0.16</v>
      </c>
      <c r="O185" s="91">
        <v>0.16</v>
      </c>
      <c r="P185" s="91">
        <v>0.16</v>
      </c>
      <c r="Q185" s="91">
        <v>0.16</v>
      </c>
      <c r="R185" s="91">
        <v>0.16</v>
      </c>
      <c r="S185" s="91">
        <v>0.16</v>
      </c>
      <c r="T185" s="91">
        <v>0.16</v>
      </c>
      <c r="U185" s="91">
        <v>0.15</v>
      </c>
      <c r="V185" s="91">
        <v>0.15</v>
      </c>
      <c r="W185" s="91">
        <v>0.15</v>
      </c>
      <c r="X185" s="91">
        <v>2.3799999999999994</v>
      </c>
    </row>
    <row r="186" spans="1:24" x14ac:dyDescent="0.25">
      <c r="A186" s="92"/>
      <c r="B186" s="89" t="s">
        <v>115</v>
      </c>
      <c r="C186" s="90">
        <v>52.777632141263886</v>
      </c>
      <c r="D186" s="91">
        <v>0.09</v>
      </c>
      <c r="E186" s="91">
        <v>0.09</v>
      </c>
      <c r="F186" s="91">
        <v>0.09</v>
      </c>
      <c r="G186" s="91">
        <v>0.09</v>
      </c>
      <c r="H186" s="91">
        <v>0.09</v>
      </c>
      <c r="I186" s="91">
        <v>0.09</v>
      </c>
      <c r="J186" s="91">
        <v>0.09</v>
      </c>
      <c r="K186" s="91">
        <v>0.09</v>
      </c>
      <c r="L186" s="91">
        <v>0.09</v>
      </c>
      <c r="M186" s="91">
        <v>0.09</v>
      </c>
      <c r="N186" s="91">
        <v>0.06</v>
      </c>
      <c r="O186" s="91">
        <v>0.06</v>
      </c>
      <c r="P186" s="91">
        <v>0.06</v>
      </c>
      <c r="Q186" s="91">
        <v>0.06</v>
      </c>
      <c r="R186" s="91">
        <v>0.06</v>
      </c>
      <c r="S186" s="91">
        <v>0.04</v>
      </c>
      <c r="T186" s="91">
        <v>0.04</v>
      </c>
      <c r="U186" s="91">
        <v>0.04</v>
      </c>
      <c r="V186" s="91">
        <v>0.04</v>
      </c>
      <c r="W186" s="91">
        <v>0.04</v>
      </c>
      <c r="X186" s="91">
        <v>1.4000000000000001</v>
      </c>
    </row>
    <row r="187" spans="1:24" x14ac:dyDescent="0.25">
      <c r="A187" s="92"/>
      <c r="B187" s="89" t="s">
        <v>116</v>
      </c>
      <c r="C187" s="90">
        <v>68.404903723178322</v>
      </c>
      <c r="D187" s="91"/>
      <c r="E187" s="91"/>
      <c r="F187" s="91"/>
      <c r="G187" s="91"/>
      <c r="H187" s="91"/>
      <c r="I187" s="91"/>
      <c r="J187" s="91"/>
      <c r="K187" s="91"/>
      <c r="L187" s="91"/>
      <c r="M187" s="91"/>
      <c r="N187" s="91"/>
      <c r="O187" s="91">
        <v>0.08</v>
      </c>
      <c r="P187" s="91">
        <v>0.08</v>
      </c>
      <c r="Q187" s="91">
        <v>0.08</v>
      </c>
      <c r="R187" s="91">
        <v>0.08</v>
      </c>
      <c r="S187" s="91">
        <v>0.08</v>
      </c>
      <c r="T187" s="91">
        <v>0.08</v>
      </c>
      <c r="U187" s="91">
        <v>0.08</v>
      </c>
      <c r="V187" s="91">
        <v>0.08</v>
      </c>
      <c r="W187" s="91">
        <v>0.08</v>
      </c>
      <c r="X187" s="91">
        <v>0.72</v>
      </c>
    </row>
    <row r="188" spans="1:24" x14ac:dyDescent="0.25">
      <c r="A188" s="92"/>
      <c r="B188" s="89" t="s">
        <v>117</v>
      </c>
      <c r="C188" s="90">
        <v>67.768675712390689</v>
      </c>
      <c r="D188" s="91"/>
      <c r="E188" s="91"/>
      <c r="F188" s="91"/>
      <c r="G188" s="91"/>
      <c r="H188" s="91"/>
      <c r="I188" s="91"/>
      <c r="J188" s="91"/>
      <c r="K188" s="91"/>
      <c r="L188" s="91"/>
      <c r="M188" s="91"/>
      <c r="N188" s="91">
        <v>0.05</v>
      </c>
      <c r="O188" s="91">
        <v>0.05</v>
      </c>
      <c r="P188" s="91">
        <v>0.05</v>
      </c>
      <c r="Q188" s="91">
        <v>0.05</v>
      </c>
      <c r="R188" s="91">
        <v>0.06</v>
      </c>
      <c r="S188" s="91">
        <v>0.05</v>
      </c>
      <c r="T188" s="91">
        <v>0.05</v>
      </c>
      <c r="U188" s="91">
        <v>0.05</v>
      </c>
      <c r="V188" s="91">
        <v>0.05</v>
      </c>
      <c r="W188" s="91">
        <v>0.05</v>
      </c>
      <c r="X188" s="91">
        <v>0.51</v>
      </c>
    </row>
    <row r="189" spans="1:24" x14ac:dyDescent="0.25">
      <c r="A189" s="92"/>
      <c r="B189" s="89" t="s">
        <v>118</v>
      </c>
      <c r="C189" s="90">
        <v>80.272295789942447</v>
      </c>
      <c r="D189" s="91"/>
      <c r="E189" s="91"/>
      <c r="F189" s="91"/>
      <c r="G189" s="91"/>
      <c r="H189" s="91"/>
      <c r="I189" s="91"/>
      <c r="J189" s="91"/>
      <c r="K189" s="91"/>
      <c r="L189" s="91"/>
      <c r="M189" s="91"/>
      <c r="N189" s="91"/>
      <c r="O189" s="91"/>
      <c r="P189" s="91"/>
      <c r="Q189" s="91"/>
      <c r="R189" s="91">
        <v>7.0000000000000007E-2</v>
      </c>
      <c r="S189" s="91">
        <v>0.04</v>
      </c>
      <c r="T189" s="91">
        <v>0.03</v>
      </c>
      <c r="U189" s="91">
        <v>0.03</v>
      </c>
      <c r="V189" s="91">
        <v>0.03</v>
      </c>
      <c r="W189" s="91">
        <v>0.03</v>
      </c>
      <c r="X189" s="91">
        <v>0.23</v>
      </c>
    </row>
    <row r="190" spans="1:24" x14ac:dyDescent="0.25">
      <c r="A190" s="92"/>
      <c r="B190" s="89" t="s">
        <v>119</v>
      </c>
      <c r="C190" s="90">
        <v>90.794918430724067</v>
      </c>
      <c r="D190" s="91"/>
      <c r="E190" s="91"/>
      <c r="F190" s="91"/>
      <c r="G190" s="91"/>
      <c r="H190" s="91"/>
      <c r="I190" s="91"/>
      <c r="J190" s="91"/>
      <c r="K190" s="91"/>
      <c r="L190" s="91"/>
      <c r="M190" s="91"/>
      <c r="N190" s="91"/>
      <c r="O190" s="91"/>
      <c r="P190" s="91"/>
      <c r="Q190" s="91"/>
      <c r="R190" s="91"/>
      <c r="S190" s="91"/>
      <c r="T190" s="91"/>
      <c r="U190" s="91">
        <v>0.08</v>
      </c>
      <c r="V190" s="91"/>
      <c r="W190" s="91">
        <v>7.0000000000000007E-2</v>
      </c>
      <c r="X190" s="91">
        <v>0.15000000000000002</v>
      </c>
    </row>
    <row r="191" spans="1:24" x14ac:dyDescent="0.25">
      <c r="A191" s="93" t="s">
        <v>120</v>
      </c>
      <c r="B191" s="94"/>
      <c r="C191" s="94"/>
      <c r="D191" s="95">
        <v>1.3499999999999999</v>
      </c>
      <c r="E191" s="95">
        <v>1.5200000000000002</v>
      </c>
      <c r="F191" s="95">
        <v>1.7500000000000002</v>
      </c>
      <c r="G191" s="95">
        <v>1.9800000000000004</v>
      </c>
      <c r="H191" s="95">
        <v>2.15</v>
      </c>
      <c r="I191" s="95">
        <v>1.3700000000000003</v>
      </c>
      <c r="J191" s="95">
        <v>1.4500000000000004</v>
      </c>
      <c r="K191" s="95">
        <v>1.5100000000000005</v>
      </c>
      <c r="L191" s="95">
        <v>1.5800000000000003</v>
      </c>
      <c r="M191" s="95">
        <v>1.5100000000000002</v>
      </c>
      <c r="N191" s="95">
        <v>1.3</v>
      </c>
      <c r="O191" s="95">
        <v>1.37</v>
      </c>
      <c r="P191" s="95">
        <v>1.3800000000000001</v>
      </c>
      <c r="Q191" s="95">
        <v>1.37</v>
      </c>
      <c r="R191" s="95">
        <v>1.4400000000000002</v>
      </c>
      <c r="S191" s="95">
        <v>1.3000000000000003</v>
      </c>
      <c r="T191" s="95">
        <v>1.2600000000000002</v>
      </c>
      <c r="U191" s="95">
        <v>1.3000000000000003</v>
      </c>
      <c r="V191" s="95">
        <v>1.1900000000000002</v>
      </c>
      <c r="W191" s="95">
        <v>1.2000000000000004</v>
      </c>
      <c r="X191" s="95">
        <v>29.279999999999998</v>
      </c>
    </row>
    <row r="192" spans="1:24" x14ac:dyDescent="0.25">
      <c r="A192" s="88" t="s">
        <v>95</v>
      </c>
      <c r="B192" s="89" t="s">
        <v>108</v>
      </c>
      <c r="C192" s="90">
        <v>0</v>
      </c>
      <c r="D192" s="91">
        <v>13.200000000000001</v>
      </c>
      <c r="E192" s="91">
        <v>11.9</v>
      </c>
      <c r="F192" s="91">
        <v>10.5</v>
      </c>
      <c r="G192" s="91">
        <v>9.2000000000000011</v>
      </c>
      <c r="H192" s="91">
        <v>8</v>
      </c>
      <c r="I192" s="91">
        <v>7.2</v>
      </c>
      <c r="J192" s="91">
        <v>6.7</v>
      </c>
      <c r="K192" s="91">
        <v>6.6000000000000005</v>
      </c>
      <c r="L192" s="91">
        <v>6.3000000000000007</v>
      </c>
      <c r="M192" s="91">
        <v>6.2</v>
      </c>
      <c r="N192" s="91">
        <v>5.8000000000000007</v>
      </c>
      <c r="O192" s="91">
        <v>5.9</v>
      </c>
      <c r="P192" s="91">
        <v>5.8000000000000007</v>
      </c>
      <c r="Q192" s="91">
        <v>5.8000000000000007</v>
      </c>
      <c r="R192" s="91">
        <v>5.7</v>
      </c>
      <c r="S192" s="91">
        <v>5.5</v>
      </c>
      <c r="T192" s="91">
        <v>5.5</v>
      </c>
      <c r="U192" s="91">
        <v>5.5</v>
      </c>
      <c r="V192" s="91">
        <v>5.3000000000000007</v>
      </c>
      <c r="W192" s="91">
        <v>5</v>
      </c>
      <c r="X192" s="91">
        <v>141.60000000000002</v>
      </c>
    </row>
    <row r="193" spans="1:24" x14ac:dyDescent="0.25">
      <c r="A193" s="92"/>
      <c r="B193" s="89" t="s">
        <v>109</v>
      </c>
      <c r="C193" s="90">
        <v>0</v>
      </c>
      <c r="D193" s="91">
        <v>3</v>
      </c>
      <c r="E193" s="91">
        <v>1.9000000000000001</v>
      </c>
      <c r="F193" s="91">
        <v>1.9000000000000001</v>
      </c>
      <c r="G193" s="91">
        <v>1.8</v>
      </c>
      <c r="H193" s="91">
        <v>1.7000000000000002</v>
      </c>
      <c r="I193" s="91">
        <v>1.6</v>
      </c>
      <c r="J193" s="91">
        <v>1.4000000000000001</v>
      </c>
      <c r="K193" s="91">
        <v>1.5</v>
      </c>
      <c r="L193" s="91">
        <v>1.4000000000000001</v>
      </c>
      <c r="M193" s="91">
        <v>1.4000000000000001</v>
      </c>
      <c r="N193" s="91">
        <v>1.2000000000000002</v>
      </c>
      <c r="O193" s="91">
        <v>1.2000000000000002</v>
      </c>
      <c r="P193" s="91">
        <v>1.2000000000000002</v>
      </c>
      <c r="Q193" s="91">
        <v>1.2000000000000002</v>
      </c>
      <c r="R193" s="91">
        <v>1.1000000000000001</v>
      </c>
      <c r="S193" s="91">
        <v>1.1000000000000001</v>
      </c>
      <c r="T193" s="91">
        <v>1.1000000000000001</v>
      </c>
      <c r="U193" s="91">
        <v>1.1000000000000001</v>
      </c>
      <c r="V193" s="91">
        <v>1</v>
      </c>
      <c r="W193" s="91">
        <v>1.1000000000000001</v>
      </c>
      <c r="X193" s="91">
        <v>28.900000000000002</v>
      </c>
    </row>
    <row r="194" spans="1:24" x14ac:dyDescent="0.25">
      <c r="A194" s="92"/>
      <c r="B194" s="89" t="s">
        <v>110</v>
      </c>
      <c r="C194" s="90">
        <v>6.8725322235522981</v>
      </c>
      <c r="D194" s="91">
        <v>8.1</v>
      </c>
      <c r="E194" s="91">
        <v>7.5</v>
      </c>
      <c r="F194" s="91">
        <v>6.9</v>
      </c>
      <c r="G194" s="91">
        <v>6.7</v>
      </c>
      <c r="H194" s="91">
        <v>5.8000000000000007</v>
      </c>
      <c r="I194" s="91">
        <v>5.4</v>
      </c>
      <c r="J194" s="91">
        <v>4.9000000000000004</v>
      </c>
      <c r="K194" s="91">
        <v>4.7</v>
      </c>
      <c r="L194" s="91">
        <v>4.3</v>
      </c>
      <c r="M194" s="91">
        <v>4.3</v>
      </c>
      <c r="N194" s="91">
        <v>3.8000000000000003</v>
      </c>
      <c r="O194" s="91">
        <v>3.8000000000000003</v>
      </c>
      <c r="P194" s="91">
        <v>3.7</v>
      </c>
      <c r="Q194" s="91">
        <v>3.7</v>
      </c>
      <c r="R194" s="91">
        <v>3.7</v>
      </c>
      <c r="S194" s="91">
        <v>3.7</v>
      </c>
      <c r="T194" s="91">
        <v>3.6</v>
      </c>
      <c r="U194" s="91">
        <v>3.6</v>
      </c>
      <c r="V194" s="91">
        <v>3.6</v>
      </c>
      <c r="W194" s="91">
        <v>3.5</v>
      </c>
      <c r="X194" s="91">
        <v>95.299999999999983</v>
      </c>
    </row>
    <row r="195" spans="1:24" x14ac:dyDescent="0.25">
      <c r="A195" s="92"/>
      <c r="B195" s="89" t="s">
        <v>111</v>
      </c>
      <c r="C195" s="90">
        <v>12.14265914684394</v>
      </c>
      <c r="D195" s="91">
        <v>3</v>
      </c>
      <c r="E195" s="91">
        <v>2.5</v>
      </c>
      <c r="F195" s="91">
        <v>2.1</v>
      </c>
      <c r="G195" s="91">
        <v>1.8</v>
      </c>
      <c r="H195" s="91">
        <v>1.7000000000000002</v>
      </c>
      <c r="I195" s="91">
        <v>1.6</v>
      </c>
      <c r="J195" s="91">
        <v>1.4000000000000001</v>
      </c>
      <c r="K195" s="91">
        <v>1.5</v>
      </c>
      <c r="L195" s="91">
        <v>1.5</v>
      </c>
      <c r="M195" s="91">
        <v>1.4000000000000001</v>
      </c>
      <c r="N195" s="91">
        <v>1.3</v>
      </c>
      <c r="O195" s="91">
        <v>1.3</v>
      </c>
      <c r="P195" s="91">
        <v>1.3</v>
      </c>
      <c r="Q195" s="91">
        <v>1.3</v>
      </c>
      <c r="R195" s="91">
        <v>1.2000000000000002</v>
      </c>
      <c r="S195" s="91">
        <v>1.2000000000000002</v>
      </c>
      <c r="T195" s="91">
        <v>1.2000000000000002</v>
      </c>
      <c r="U195" s="91">
        <v>1.2000000000000002</v>
      </c>
      <c r="V195" s="91">
        <v>1.1000000000000001</v>
      </c>
      <c r="W195" s="91">
        <v>1.1000000000000001</v>
      </c>
      <c r="X195" s="91">
        <v>30.700000000000003</v>
      </c>
    </row>
    <row r="196" spans="1:24" x14ac:dyDescent="0.25">
      <c r="A196" s="92"/>
      <c r="B196" s="89" t="s">
        <v>112</v>
      </c>
      <c r="C196" s="90">
        <v>15.200071244243524</v>
      </c>
      <c r="D196" s="91">
        <v>3.5</v>
      </c>
      <c r="E196" s="91">
        <v>3.7</v>
      </c>
      <c r="F196" s="91">
        <v>3.8000000000000003</v>
      </c>
      <c r="G196" s="91">
        <v>3.7</v>
      </c>
      <c r="H196" s="91">
        <v>3.3000000000000003</v>
      </c>
      <c r="I196" s="91">
        <v>3.1</v>
      </c>
      <c r="J196" s="91">
        <v>3</v>
      </c>
      <c r="K196" s="91">
        <v>2.8000000000000003</v>
      </c>
      <c r="L196" s="91">
        <v>2.5</v>
      </c>
      <c r="M196" s="91">
        <v>2.4000000000000004</v>
      </c>
      <c r="N196" s="91">
        <v>2.3000000000000003</v>
      </c>
      <c r="O196" s="91">
        <v>2.3000000000000003</v>
      </c>
      <c r="P196" s="91">
        <v>2.2000000000000002</v>
      </c>
      <c r="Q196" s="91">
        <v>2.1</v>
      </c>
      <c r="R196" s="91">
        <v>2.1</v>
      </c>
      <c r="S196" s="91">
        <v>1.8</v>
      </c>
      <c r="T196" s="91">
        <v>1.7000000000000002</v>
      </c>
      <c r="U196" s="91">
        <v>1.7000000000000002</v>
      </c>
      <c r="V196" s="91">
        <v>1.6</v>
      </c>
      <c r="W196" s="91">
        <v>1.6</v>
      </c>
      <c r="X196" s="91">
        <v>51.20000000000001</v>
      </c>
    </row>
    <row r="197" spans="1:24" x14ac:dyDescent="0.25">
      <c r="A197" s="92"/>
      <c r="B197" s="89" t="s">
        <v>113</v>
      </c>
      <c r="C197" s="90">
        <v>5.8893543253743488</v>
      </c>
      <c r="D197" s="91">
        <v>4.9000000000000004</v>
      </c>
      <c r="E197" s="91">
        <v>4.3</v>
      </c>
      <c r="F197" s="91">
        <v>3.3000000000000003</v>
      </c>
      <c r="G197" s="91">
        <v>3.1</v>
      </c>
      <c r="H197" s="91">
        <v>2.7</v>
      </c>
      <c r="I197" s="91">
        <v>2.5</v>
      </c>
      <c r="J197" s="91">
        <v>2.3000000000000003</v>
      </c>
      <c r="K197" s="91">
        <v>2.2000000000000002</v>
      </c>
      <c r="L197" s="91">
        <v>2.2000000000000002</v>
      </c>
      <c r="M197" s="91">
        <v>2</v>
      </c>
      <c r="N197" s="91">
        <v>1.9000000000000001</v>
      </c>
      <c r="O197" s="91">
        <v>1.9000000000000001</v>
      </c>
      <c r="P197" s="91">
        <v>1.9000000000000001</v>
      </c>
      <c r="Q197" s="91">
        <v>1.9000000000000001</v>
      </c>
      <c r="R197" s="91">
        <v>1.9000000000000001</v>
      </c>
      <c r="S197" s="91">
        <v>1.7000000000000002</v>
      </c>
      <c r="T197" s="91">
        <v>1.7000000000000002</v>
      </c>
      <c r="U197" s="91">
        <v>1.7000000000000002</v>
      </c>
      <c r="V197" s="91">
        <v>1.5</v>
      </c>
      <c r="W197" s="91">
        <v>1.5</v>
      </c>
      <c r="X197" s="91">
        <v>47.1</v>
      </c>
    </row>
    <row r="198" spans="1:24" x14ac:dyDescent="0.25">
      <c r="A198" s="92"/>
      <c r="B198" s="89" t="s">
        <v>114</v>
      </c>
      <c r="C198" s="90">
        <v>33.757543382964592</v>
      </c>
      <c r="D198" s="91">
        <v>0.9</v>
      </c>
      <c r="E198" s="91">
        <v>0.9</v>
      </c>
      <c r="F198" s="91">
        <v>0.8</v>
      </c>
      <c r="G198" s="91">
        <v>0.8</v>
      </c>
      <c r="H198" s="91">
        <v>0.60000000000000009</v>
      </c>
      <c r="I198" s="91">
        <v>0.60000000000000009</v>
      </c>
      <c r="J198" s="91">
        <v>0.60000000000000009</v>
      </c>
      <c r="K198" s="91">
        <v>0.5</v>
      </c>
      <c r="L198" s="91">
        <v>0.5</v>
      </c>
      <c r="M198" s="91">
        <v>0.5</v>
      </c>
      <c r="N198" s="91">
        <v>0.5</v>
      </c>
      <c r="O198" s="91">
        <v>0.5</v>
      </c>
      <c r="P198" s="91">
        <v>0.5</v>
      </c>
      <c r="Q198" s="91">
        <v>0.5</v>
      </c>
      <c r="R198" s="91">
        <v>0.5</v>
      </c>
      <c r="S198" s="91">
        <v>0.4</v>
      </c>
      <c r="T198" s="91">
        <v>0.4</v>
      </c>
      <c r="U198" s="91">
        <v>0.4</v>
      </c>
      <c r="V198" s="91">
        <v>0.4</v>
      </c>
      <c r="W198" s="91">
        <v>0.4</v>
      </c>
      <c r="X198" s="91">
        <v>11.200000000000001</v>
      </c>
    </row>
    <row r="199" spans="1:24" x14ac:dyDescent="0.25">
      <c r="A199" s="92"/>
      <c r="B199" s="89" t="s">
        <v>115</v>
      </c>
      <c r="C199" s="90">
        <v>45.392307012683709</v>
      </c>
      <c r="D199" s="91">
        <v>3.1</v>
      </c>
      <c r="E199" s="91">
        <v>2.1</v>
      </c>
      <c r="F199" s="91">
        <v>2.4000000000000004</v>
      </c>
      <c r="G199" s="91">
        <v>1.9000000000000001</v>
      </c>
      <c r="H199" s="91">
        <v>1.9000000000000001</v>
      </c>
      <c r="I199" s="91">
        <v>2.1</v>
      </c>
      <c r="J199" s="91">
        <v>1.5</v>
      </c>
      <c r="K199" s="91">
        <v>1.8</v>
      </c>
      <c r="L199" s="91">
        <v>1.9000000000000001</v>
      </c>
      <c r="M199" s="91">
        <v>1.9000000000000001</v>
      </c>
      <c r="N199" s="91">
        <v>1.2000000000000002</v>
      </c>
      <c r="O199" s="91">
        <v>1.5</v>
      </c>
      <c r="P199" s="91">
        <v>1.4000000000000001</v>
      </c>
      <c r="Q199" s="91">
        <v>1.5</v>
      </c>
      <c r="R199" s="91">
        <v>1.1000000000000001</v>
      </c>
      <c r="S199" s="91">
        <v>1.4000000000000001</v>
      </c>
      <c r="T199" s="91">
        <v>1.4000000000000001</v>
      </c>
      <c r="U199" s="91">
        <v>1.6</v>
      </c>
      <c r="V199" s="91">
        <v>1.2000000000000002</v>
      </c>
      <c r="W199" s="91">
        <v>1.3</v>
      </c>
      <c r="X199" s="91">
        <v>34.199999999999996</v>
      </c>
    </row>
    <row r="200" spans="1:24" x14ac:dyDescent="0.25">
      <c r="A200" s="92"/>
      <c r="B200" s="89" t="s">
        <v>116</v>
      </c>
      <c r="C200" s="90">
        <v>37.291224861149516</v>
      </c>
      <c r="D200" s="91">
        <v>4.3</v>
      </c>
      <c r="E200" s="91">
        <v>3.9000000000000004</v>
      </c>
      <c r="F200" s="91">
        <v>3.7</v>
      </c>
      <c r="G200" s="91">
        <v>3.4000000000000004</v>
      </c>
      <c r="H200" s="91">
        <v>3.3000000000000003</v>
      </c>
      <c r="I200" s="91">
        <v>3.1</v>
      </c>
      <c r="J200" s="91">
        <v>3</v>
      </c>
      <c r="K200" s="91">
        <v>2.9000000000000004</v>
      </c>
      <c r="L200" s="91">
        <v>2.8000000000000003</v>
      </c>
      <c r="M200" s="91">
        <v>2.7</v>
      </c>
      <c r="N200" s="91">
        <v>2.6</v>
      </c>
      <c r="O200" s="91">
        <v>2.6</v>
      </c>
      <c r="P200" s="91">
        <v>2.6</v>
      </c>
      <c r="Q200" s="91">
        <v>2.6</v>
      </c>
      <c r="R200" s="91">
        <v>2.6</v>
      </c>
      <c r="S200" s="91">
        <v>2.5</v>
      </c>
      <c r="T200" s="91">
        <v>2.5</v>
      </c>
      <c r="U200" s="91">
        <v>2.5</v>
      </c>
      <c r="V200" s="91">
        <v>2.4000000000000004</v>
      </c>
      <c r="W200" s="91">
        <v>2.5</v>
      </c>
      <c r="X200" s="91">
        <v>58.500000000000007</v>
      </c>
    </row>
    <row r="201" spans="1:24" x14ac:dyDescent="0.25">
      <c r="A201" s="92"/>
      <c r="B201" s="89" t="s">
        <v>117</v>
      </c>
      <c r="C201" s="90">
        <v>73.268995102439192</v>
      </c>
      <c r="D201" s="91"/>
      <c r="E201" s="91"/>
      <c r="F201" s="91"/>
      <c r="G201" s="91"/>
      <c r="H201" s="91"/>
      <c r="I201" s="91"/>
      <c r="J201" s="91"/>
      <c r="K201" s="91"/>
      <c r="L201" s="91"/>
      <c r="M201" s="91"/>
      <c r="N201" s="91"/>
      <c r="O201" s="91"/>
      <c r="P201" s="91"/>
      <c r="Q201" s="91"/>
      <c r="R201" s="91"/>
      <c r="S201" s="91">
        <v>0.8</v>
      </c>
      <c r="T201" s="91">
        <v>0.70000000000000007</v>
      </c>
      <c r="U201" s="91">
        <v>0.70000000000000007</v>
      </c>
      <c r="V201" s="91">
        <v>0.60000000000000009</v>
      </c>
      <c r="W201" s="91">
        <v>0.60000000000000009</v>
      </c>
      <c r="X201" s="91">
        <v>3.4000000000000004</v>
      </c>
    </row>
    <row r="202" spans="1:24" x14ac:dyDescent="0.25">
      <c r="A202" s="92"/>
      <c r="B202" s="89" t="s">
        <v>118</v>
      </c>
      <c r="C202" s="90">
        <v>84.994821804418947</v>
      </c>
      <c r="D202" s="91"/>
      <c r="E202" s="91"/>
      <c r="F202" s="91"/>
      <c r="G202" s="91"/>
      <c r="H202" s="91"/>
      <c r="I202" s="91"/>
      <c r="J202" s="91"/>
      <c r="K202" s="91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  <c r="W202" s="91">
        <v>0.30000000000000004</v>
      </c>
      <c r="X202" s="91">
        <v>0.30000000000000004</v>
      </c>
    </row>
    <row r="203" spans="1:24" x14ac:dyDescent="0.25">
      <c r="A203" s="92"/>
      <c r="B203" s="89" t="s">
        <v>121</v>
      </c>
      <c r="C203" s="90">
        <v>71.968445028006613</v>
      </c>
      <c r="D203" s="91">
        <v>0.1</v>
      </c>
      <c r="E203" s="91"/>
      <c r="F203" s="91">
        <v>0.1</v>
      </c>
      <c r="G203" s="91">
        <v>0.1</v>
      </c>
      <c r="H203" s="91"/>
      <c r="I203" s="91"/>
      <c r="J203" s="91">
        <v>0.1</v>
      </c>
      <c r="K203" s="91"/>
      <c r="L203" s="91"/>
      <c r="M203" s="91">
        <v>1.1000000000000001</v>
      </c>
      <c r="N203" s="91">
        <v>1.1000000000000001</v>
      </c>
      <c r="O203" s="91">
        <v>1.1000000000000001</v>
      </c>
      <c r="P203" s="91">
        <v>1.1000000000000001</v>
      </c>
      <c r="Q203" s="91">
        <v>1.1000000000000001</v>
      </c>
      <c r="R203" s="91">
        <v>1.1000000000000001</v>
      </c>
      <c r="S203" s="91">
        <v>0.9</v>
      </c>
      <c r="T203" s="91">
        <v>0.9</v>
      </c>
      <c r="U203" s="91">
        <v>0.9</v>
      </c>
      <c r="V203" s="91">
        <v>0.8</v>
      </c>
      <c r="W203" s="91">
        <v>0.8</v>
      </c>
      <c r="X203" s="91">
        <v>11.300000000000002</v>
      </c>
    </row>
    <row r="204" spans="1:24" x14ac:dyDescent="0.25">
      <c r="A204" s="93" t="s">
        <v>122</v>
      </c>
      <c r="B204" s="94"/>
      <c r="C204" s="94"/>
      <c r="D204" s="95">
        <v>44.1</v>
      </c>
      <c r="E204" s="95">
        <v>38.700000000000003</v>
      </c>
      <c r="F204" s="95">
        <v>35.500000000000007</v>
      </c>
      <c r="G204" s="95">
        <v>32.500000000000007</v>
      </c>
      <c r="H204" s="95">
        <v>29</v>
      </c>
      <c r="I204" s="95">
        <v>27.200000000000006</v>
      </c>
      <c r="J204" s="95">
        <v>24.900000000000002</v>
      </c>
      <c r="K204" s="95">
        <v>24.5</v>
      </c>
      <c r="L204" s="95">
        <v>23.4</v>
      </c>
      <c r="M204" s="95">
        <v>23.900000000000002</v>
      </c>
      <c r="N204" s="95">
        <v>21.700000000000003</v>
      </c>
      <c r="O204" s="95">
        <v>22.100000000000005</v>
      </c>
      <c r="P204" s="95">
        <v>21.700000000000003</v>
      </c>
      <c r="Q204" s="95">
        <v>21.700000000000003</v>
      </c>
      <c r="R204" s="95">
        <v>21.000000000000004</v>
      </c>
      <c r="S204" s="95">
        <v>21</v>
      </c>
      <c r="T204" s="95">
        <v>20.699999999999996</v>
      </c>
      <c r="U204" s="95">
        <v>20.899999999999995</v>
      </c>
      <c r="V204" s="95">
        <v>19.500000000000004</v>
      </c>
      <c r="W204" s="95">
        <v>19.700000000000003</v>
      </c>
      <c r="X204" s="95">
        <v>513.69999999999993</v>
      </c>
    </row>
    <row r="205" spans="1:24" x14ac:dyDescent="0.25">
      <c r="A205" s="88" t="s">
        <v>96</v>
      </c>
      <c r="B205" s="89" t="s">
        <v>108</v>
      </c>
      <c r="C205" s="90">
        <v>0</v>
      </c>
      <c r="D205" s="91">
        <v>1.79</v>
      </c>
      <c r="E205" s="91">
        <v>1.71</v>
      </c>
      <c r="F205" s="91">
        <v>1.79</v>
      </c>
      <c r="G205" s="91">
        <v>2.2000000000000002</v>
      </c>
      <c r="H205" s="91">
        <v>2.54</v>
      </c>
      <c r="I205" s="91">
        <v>2.0299999999999998</v>
      </c>
      <c r="J205" s="91">
        <v>2.2400000000000002</v>
      </c>
      <c r="K205" s="91">
        <v>2.42</v>
      </c>
      <c r="L205" s="91">
        <v>2.4500000000000002</v>
      </c>
      <c r="M205" s="91">
        <v>2.4500000000000002</v>
      </c>
      <c r="N205" s="91">
        <v>2.23</v>
      </c>
      <c r="O205" s="91">
        <v>2.2200000000000002</v>
      </c>
      <c r="P205" s="91">
        <v>2.21</v>
      </c>
      <c r="Q205" s="91">
        <v>2.17</v>
      </c>
      <c r="R205" s="91">
        <v>2.13</v>
      </c>
      <c r="S205" s="91">
        <v>2.1</v>
      </c>
      <c r="T205" s="91">
        <v>2.12</v>
      </c>
      <c r="U205" s="91">
        <v>2.1</v>
      </c>
      <c r="V205" s="91">
        <v>2.15</v>
      </c>
      <c r="W205" s="91">
        <v>2.08</v>
      </c>
      <c r="X205" s="91">
        <v>43.129999999999995</v>
      </c>
    </row>
    <row r="206" spans="1:24" x14ac:dyDescent="0.25">
      <c r="A206" s="92"/>
      <c r="B206" s="89" t="s">
        <v>109</v>
      </c>
      <c r="C206" s="90">
        <v>0</v>
      </c>
      <c r="D206" s="91">
        <v>1.1500000000000001</v>
      </c>
      <c r="E206" s="91">
        <v>1.66</v>
      </c>
      <c r="F206" s="91">
        <v>1.86</v>
      </c>
      <c r="G206" s="91">
        <v>2.0299999999999998</v>
      </c>
      <c r="H206" s="91">
        <v>2.1</v>
      </c>
      <c r="I206" s="91">
        <v>1.1200000000000001</v>
      </c>
      <c r="J206" s="91">
        <v>1.1500000000000001</v>
      </c>
      <c r="K206" s="91">
        <v>1.19</v>
      </c>
      <c r="L206" s="91">
        <v>1.1600000000000001</v>
      </c>
      <c r="M206" s="91">
        <v>1.1400000000000001</v>
      </c>
      <c r="N206" s="91">
        <v>0.94000000000000006</v>
      </c>
      <c r="O206" s="91">
        <v>0.91</v>
      </c>
      <c r="P206" s="91">
        <v>0.88</v>
      </c>
      <c r="Q206" s="91">
        <v>0.85</v>
      </c>
      <c r="R206" s="91">
        <v>0.81</v>
      </c>
      <c r="S206" s="91">
        <v>0.78</v>
      </c>
      <c r="T206" s="91">
        <v>0.77</v>
      </c>
      <c r="U206" s="91">
        <v>0.74</v>
      </c>
      <c r="V206" s="91">
        <v>0.7</v>
      </c>
      <c r="W206" s="91">
        <v>0.67</v>
      </c>
      <c r="X206" s="91">
        <v>22.609999999999996</v>
      </c>
    </row>
    <row r="207" spans="1:24" x14ac:dyDescent="0.25">
      <c r="A207" s="92"/>
      <c r="B207" s="89" t="s">
        <v>110</v>
      </c>
      <c r="C207" s="90">
        <v>4.8509350348792175</v>
      </c>
      <c r="D207" s="91">
        <v>0.87</v>
      </c>
      <c r="E207" s="91">
        <v>0.88</v>
      </c>
      <c r="F207" s="91">
        <v>0.91</v>
      </c>
      <c r="G207" s="91">
        <v>0.92</v>
      </c>
      <c r="H207" s="91">
        <v>0.95000000000000007</v>
      </c>
      <c r="I207" s="91">
        <v>0.74</v>
      </c>
      <c r="J207" s="91">
        <v>0.74</v>
      </c>
      <c r="K207" s="91">
        <v>0.74</v>
      </c>
      <c r="L207" s="91">
        <v>0.74</v>
      </c>
      <c r="M207" s="91">
        <v>0.74</v>
      </c>
      <c r="N207" s="91">
        <v>0.55000000000000004</v>
      </c>
      <c r="O207" s="91">
        <v>0.55000000000000004</v>
      </c>
      <c r="P207" s="91">
        <v>0.55000000000000004</v>
      </c>
      <c r="Q207" s="91">
        <v>0.55000000000000004</v>
      </c>
      <c r="R207" s="91">
        <v>0.53</v>
      </c>
      <c r="S207" s="91">
        <v>0.28000000000000003</v>
      </c>
      <c r="T207" s="91">
        <v>0.3</v>
      </c>
      <c r="U207" s="91">
        <v>0.3</v>
      </c>
      <c r="V207" s="91">
        <v>0.3</v>
      </c>
      <c r="W207" s="91">
        <v>0.3</v>
      </c>
      <c r="X207" s="91">
        <v>12.440000000000005</v>
      </c>
    </row>
    <row r="208" spans="1:24" x14ac:dyDescent="0.25">
      <c r="A208" s="92"/>
      <c r="B208" s="89" t="s">
        <v>111</v>
      </c>
      <c r="C208" s="90">
        <v>8.9200920805554809</v>
      </c>
      <c r="D208" s="91">
        <v>0.79</v>
      </c>
      <c r="E208" s="91">
        <v>0.85</v>
      </c>
      <c r="F208" s="91">
        <v>0.91</v>
      </c>
      <c r="G208" s="91">
        <v>0.89</v>
      </c>
      <c r="H208" s="91">
        <v>0.95000000000000007</v>
      </c>
      <c r="I208" s="91">
        <v>0.85</v>
      </c>
      <c r="J208" s="91">
        <v>0.88</v>
      </c>
      <c r="K208" s="91">
        <v>0.92</v>
      </c>
      <c r="L208" s="91">
        <v>0.88</v>
      </c>
      <c r="M208" s="91">
        <v>0.85</v>
      </c>
      <c r="N208" s="91">
        <v>0.65</v>
      </c>
      <c r="O208" s="91">
        <v>0.62</v>
      </c>
      <c r="P208" s="91">
        <v>0.6</v>
      </c>
      <c r="Q208" s="91">
        <v>0.6</v>
      </c>
      <c r="R208" s="91">
        <v>0.57000000000000006</v>
      </c>
      <c r="S208" s="91">
        <v>0.37</v>
      </c>
      <c r="T208" s="91">
        <v>0.37</v>
      </c>
      <c r="U208" s="91">
        <v>0.39</v>
      </c>
      <c r="V208" s="91">
        <v>0.39</v>
      </c>
      <c r="W208" s="91">
        <v>0.39</v>
      </c>
      <c r="X208" s="91">
        <v>13.719999999999999</v>
      </c>
    </row>
    <row r="209" spans="1:24" x14ac:dyDescent="0.25">
      <c r="A209" s="92"/>
      <c r="B209" s="89" t="s">
        <v>112</v>
      </c>
      <c r="C209" s="90">
        <v>23.429727211719861</v>
      </c>
      <c r="D209" s="91">
        <v>0.82</v>
      </c>
      <c r="E209" s="91">
        <v>0.85</v>
      </c>
      <c r="F209" s="91">
        <v>0.88</v>
      </c>
      <c r="G209" s="91">
        <v>0.57000000000000006</v>
      </c>
      <c r="H209" s="91">
        <v>0.58000000000000007</v>
      </c>
      <c r="I209" s="91">
        <v>0.52</v>
      </c>
      <c r="J209" s="91">
        <v>0.5</v>
      </c>
      <c r="K209" s="91">
        <v>0.49</v>
      </c>
      <c r="L209" s="91">
        <v>0.48000000000000004</v>
      </c>
      <c r="M209" s="91">
        <v>0.48000000000000004</v>
      </c>
      <c r="N209" s="91">
        <v>0.29000000000000004</v>
      </c>
      <c r="O209" s="91">
        <v>0.28000000000000003</v>
      </c>
      <c r="P209" s="91">
        <v>0.27</v>
      </c>
      <c r="Q209" s="91">
        <v>0.27</v>
      </c>
      <c r="R209" s="91">
        <v>0.26</v>
      </c>
      <c r="S209" s="91">
        <v>0.27</v>
      </c>
      <c r="T209" s="91">
        <v>0.26</v>
      </c>
      <c r="U209" s="91">
        <v>0.26</v>
      </c>
      <c r="V209" s="91">
        <v>0.26</v>
      </c>
      <c r="W209" s="91">
        <v>0.25</v>
      </c>
      <c r="X209" s="91">
        <v>8.84</v>
      </c>
    </row>
    <row r="210" spans="1:24" x14ac:dyDescent="0.25">
      <c r="A210" s="92"/>
      <c r="B210" s="89" t="s">
        <v>113</v>
      </c>
      <c r="C210" s="90">
        <v>26.377806877266728</v>
      </c>
      <c r="D210" s="91">
        <v>1.74</v>
      </c>
      <c r="E210" s="91">
        <v>1.81</v>
      </c>
      <c r="F210" s="91">
        <v>1.87</v>
      </c>
      <c r="G210" s="91">
        <v>1.19</v>
      </c>
      <c r="H210" s="91">
        <v>1.22</v>
      </c>
      <c r="I210" s="91">
        <v>1.1000000000000001</v>
      </c>
      <c r="J210" s="91">
        <v>1.08</v>
      </c>
      <c r="K210" s="91">
        <v>1.08</v>
      </c>
      <c r="L210" s="91">
        <v>1.05</v>
      </c>
      <c r="M210" s="91">
        <v>1.04</v>
      </c>
      <c r="N210" s="91">
        <v>0.6</v>
      </c>
      <c r="O210" s="91">
        <v>0.6</v>
      </c>
      <c r="P210" s="91">
        <v>0.58000000000000007</v>
      </c>
      <c r="Q210" s="91">
        <v>0.57000000000000006</v>
      </c>
      <c r="R210" s="91">
        <v>0.56000000000000005</v>
      </c>
      <c r="S210" s="91">
        <v>0.27</v>
      </c>
      <c r="T210" s="91">
        <v>0.27</v>
      </c>
      <c r="U210" s="91">
        <v>0.27</v>
      </c>
      <c r="V210" s="91">
        <v>0.26</v>
      </c>
      <c r="W210" s="91">
        <v>0.25</v>
      </c>
      <c r="X210" s="91">
        <v>17.41</v>
      </c>
    </row>
    <row r="211" spans="1:24" x14ac:dyDescent="0.25">
      <c r="A211" s="92"/>
      <c r="B211" s="89" t="s">
        <v>114</v>
      </c>
      <c r="C211" s="90">
        <v>41.595816026284446</v>
      </c>
      <c r="D211" s="91">
        <v>0.28000000000000003</v>
      </c>
      <c r="E211" s="91">
        <v>0.3</v>
      </c>
      <c r="F211" s="91">
        <v>0.33</v>
      </c>
      <c r="G211" s="91">
        <v>0.36</v>
      </c>
      <c r="H211" s="91">
        <v>0.38</v>
      </c>
      <c r="I211" s="91">
        <v>0.37</v>
      </c>
      <c r="J211" s="91">
        <v>0.38</v>
      </c>
      <c r="K211" s="91">
        <v>0.4</v>
      </c>
      <c r="L211" s="91">
        <v>0.74</v>
      </c>
      <c r="M211" s="91">
        <v>0.72</v>
      </c>
      <c r="N211" s="91">
        <v>0.63</v>
      </c>
      <c r="O211" s="91">
        <v>0.62</v>
      </c>
      <c r="P211" s="91">
        <v>0.61</v>
      </c>
      <c r="Q211" s="91">
        <v>0.61</v>
      </c>
      <c r="R211" s="91">
        <v>0.6</v>
      </c>
      <c r="S211" s="91">
        <v>0.6</v>
      </c>
      <c r="T211" s="91">
        <v>0.6</v>
      </c>
      <c r="U211" s="91">
        <v>0.6</v>
      </c>
      <c r="V211" s="91">
        <v>0.57000000000000006</v>
      </c>
      <c r="W211" s="91">
        <v>0.56000000000000005</v>
      </c>
      <c r="X211" s="91">
        <v>10.26</v>
      </c>
    </row>
    <row r="212" spans="1:24" x14ac:dyDescent="0.25">
      <c r="A212" s="92"/>
      <c r="B212" s="89" t="s">
        <v>115</v>
      </c>
      <c r="C212" s="90">
        <v>39.938898988957938</v>
      </c>
      <c r="D212" s="91">
        <v>0.33</v>
      </c>
      <c r="E212" s="91">
        <v>0.33</v>
      </c>
      <c r="F212" s="91">
        <v>0.33999999999999997</v>
      </c>
      <c r="G212" s="91">
        <v>0.33999999999999997</v>
      </c>
      <c r="H212" s="91">
        <v>0.36</v>
      </c>
      <c r="I212" s="91">
        <v>0.33999999999999997</v>
      </c>
      <c r="J212" s="91">
        <v>0.35</v>
      </c>
      <c r="K212" s="91">
        <v>0.36</v>
      </c>
      <c r="L212" s="91">
        <v>0.51</v>
      </c>
      <c r="M212" s="91">
        <v>0.5</v>
      </c>
      <c r="N212" s="91">
        <v>0.4</v>
      </c>
      <c r="O212" s="91">
        <v>0.4</v>
      </c>
      <c r="P212" s="91">
        <v>0.4</v>
      </c>
      <c r="Q212" s="91">
        <v>0.4</v>
      </c>
      <c r="R212" s="91">
        <v>0.4</v>
      </c>
      <c r="S212" s="91">
        <v>0.39</v>
      </c>
      <c r="T212" s="91">
        <v>0.38</v>
      </c>
      <c r="U212" s="91">
        <v>0.37</v>
      </c>
      <c r="V212" s="91">
        <v>0.37</v>
      </c>
      <c r="W212" s="91">
        <v>0.33999999999999997</v>
      </c>
      <c r="X212" s="91">
        <v>7.6100000000000012</v>
      </c>
    </row>
    <row r="213" spans="1:24" x14ac:dyDescent="0.25">
      <c r="A213" s="92"/>
      <c r="B213" s="89" t="s">
        <v>116</v>
      </c>
      <c r="C213" s="90">
        <v>47.578768980530072</v>
      </c>
      <c r="D213" s="91">
        <v>0.57000000000000006</v>
      </c>
      <c r="E213" s="91">
        <v>0.67999999999999994</v>
      </c>
      <c r="F213" s="91">
        <v>0.8</v>
      </c>
      <c r="G213" s="91">
        <v>0.82</v>
      </c>
      <c r="H213" s="91">
        <v>0.95000000000000007</v>
      </c>
      <c r="I213" s="91">
        <v>1.0900000000000001</v>
      </c>
      <c r="J213" s="91">
        <v>1.2</v>
      </c>
      <c r="K213" s="91">
        <v>1.32</v>
      </c>
      <c r="L213" s="91">
        <v>1.66</v>
      </c>
      <c r="M213" s="91">
        <v>1.66</v>
      </c>
      <c r="N213" s="91">
        <v>1.6300000000000001</v>
      </c>
      <c r="O213" s="91">
        <v>1.6300000000000001</v>
      </c>
      <c r="P213" s="91">
        <v>1.64</v>
      </c>
      <c r="Q213" s="91">
        <v>1.65</v>
      </c>
      <c r="R213" s="91">
        <v>1.49</v>
      </c>
      <c r="S213" s="91">
        <v>1.3900000000000001</v>
      </c>
      <c r="T213" s="91">
        <v>1.29</v>
      </c>
      <c r="U213" s="91">
        <v>1.19</v>
      </c>
      <c r="V213" s="91">
        <v>1.06</v>
      </c>
      <c r="W213" s="91">
        <v>0.94000000000000006</v>
      </c>
      <c r="X213" s="91">
        <v>24.66</v>
      </c>
    </row>
    <row r="214" spans="1:24" x14ac:dyDescent="0.25">
      <c r="A214" s="92"/>
      <c r="B214" s="89" t="s">
        <v>117</v>
      </c>
      <c r="C214" s="90">
        <v>58.781758531257779</v>
      </c>
      <c r="D214" s="91">
        <v>0.02</v>
      </c>
      <c r="E214" s="91">
        <v>0.3</v>
      </c>
      <c r="F214" s="91">
        <v>0.28999999999999998</v>
      </c>
      <c r="G214" s="91">
        <v>0.43</v>
      </c>
      <c r="H214" s="91">
        <v>0.41</v>
      </c>
      <c r="I214" s="91">
        <v>0.4</v>
      </c>
      <c r="J214" s="91">
        <v>0.4</v>
      </c>
      <c r="K214" s="91">
        <v>0.39</v>
      </c>
      <c r="L214" s="91">
        <v>0.38</v>
      </c>
      <c r="M214" s="91">
        <v>0.37</v>
      </c>
      <c r="N214" s="91">
        <v>0.23</v>
      </c>
      <c r="O214" s="91">
        <v>0.23</v>
      </c>
      <c r="P214" s="91">
        <v>0.23</v>
      </c>
      <c r="Q214" s="91">
        <v>0.23</v>
      </c>
      <c r="R214" s="91">
        <v>0.23</v>
      </c>
      <c r="S214" s="91">
        <v>0.19</v>
      </c>
      <c r="T214" s="91">
        <v>0.18</v>
      </c>
      <c r="U214" s="91">
        <v>0.19</v>
      </c>
      <c r="V214" s="91">
        <v>0.16999999999999998</v>
      </c>
      <c r="W214" s="91">
        <v>0.16999999999999998</v>
      </c>
      <c r="X214" s="91">
        <v>5.4400000000000013</v>
      </c>
    </row>
    <row r="215" spans="1:24" x14ac:dyDescent="0.25">
      <c r="A215" s="92"/>
      <c r="B215" s="89" t="s">
        <v>118</v>
      </c>
      <c r="C215" s="90">
        <v>63.509544666219902</v>
      </c>
      <c r="D215" s="91"/>
      <c r="E215" s="91"/>
      <c r="F215" s="91"/>
      <c r="G215" s="91"/>
      <c r="H215" s="91">
        <v>0.46</v>
      </c>
      <c r="I215" s="91">
        <v>0.46</v>
      </c>
      <c r="J215" s="91">
        <v>0.65</v>
      </c>
      <c r="K215" s="91">
        <v>0.65</v>
      </c>
      <c r="L215" s="91">
        <v>0.65</v>
      </c>
      <c r="M215" s="91">
        <v>0.65</v>
      </c>
      <c r="N215" s="91">
        <v>0.58000000000000007</v>
      </c>
      <c r="O215" s="91">
        <v>0.6</v>
      </c>
      <c r="P215" s="91">
        <v>0.6</v>
      </c>
      <c r="Q215" s="91">
        <v>0.6</v>
      </c>
      <c r="R215" s="91">
        <v>0.6</v>
      </c>
      <c r="S215" s="91">
        <v>0.45</v>
      </c>
      <c r="T215" s="91">
        <v>0.45</v>
      </c>
      <c r="U215" s="91">
        <v>0.46</v>
      </c>
      <c r="V215" s="91">
        <v>0.46</v>
      </c>
      <c r="W215" s="91">
        <v>0.46</v>
      </c>
      <c r="X215" s="91">
        <v>8.7799999999999994</v>
      </c>
    </row>
    <row r="216" spans="1:24" x14ac:dyDescent="0.25">
      <c r="A216" s="92"/>
      <c r="B216" s="89" t="s">
        <v>119</v>
      </c>
      <c r="C216" s="90">
        <v>75.149688372998327</v>
      </c>
      <c r="D216" s="91"/>
      <c r="E216" s="91"/>
      <c r="F216" s="91"/>
      <c r="G216" s="91"/>
      <c r="H216" s="91"/>
      <c r="I216" s="91"/>
      <c r="J216" s="91"/>
      <c r="K216" s="91"/>
      <c r="L216" s="91"/>
      <c r="M216" s="91"/>
      <c r="N216" s="91"/>
      <c r="O216" s="91"/>
      <c r="P216" s="91"/>
      <c r="Q216" s="91">
        <v>0.67</v>
      </c>
      <c r="R216" s="91">
        <v>0.95000000000000007</v>
      </c>
      <c r="S216" s="91">
        <v>0.92</v>
      </c>
      <c r="T216" s="91">
        <v>0.92</v>
      </c>
      <c r="U216" s="91">
        <v>0.92</v>
      </c>
      <c r="V216" s="91">
        <v>0.91</v>
      </c>
      <c r="W216" s="91">
        <v>0.91</v>
      </c>
      <c r="X216" s="91">
        <v>6.2</v>
      </c>
    </row>
    <row r="217" spans="1:24" x14ac:dyDescent="0.25">
      <c r="A217" s="92"/>
      <c r="B217" s="89" t="s">
        <v>121</v>
      </c>
      <c r="C217" s="90">
        <v>90.38443349997867</v>
      </c>
      <c r="D217" s="91"/>
      <c r="E217" s="91"/>
      <c r="F217" s="91"/>
      <c r="G217" s="91"/>
      <c r="H217" s="91"/>
      <c r="I217" s="91"/>
      <c r="J217" s="91"/>
      <c r="K217" s="91"/>
      <c r="L217" s="91"/>
      <c r="M217" s="91"/>
      <c r="N217" s="91"/>
      <c r="O217" s="91"/>
      <c r="P217" s="91"/>
      <c r="Q217" s="91"/>
      <c r="R217" s="91"/>
      <c r="S217" s="91"/>
      <c r="T217" s="91"/>
      <c r="U217" s="91">
        <v>0.04</v>
      </c>
      <c r="V217" s="91"/>
      <c r="W217" s="91">
        <v>0.06</v>
      </c>
      <c r="X217" s="91">
        <v>0.1</v>
      </c>
    </row>
    <row r="218" spans="1:24" x14ac:dyDescent="0.25">
      <c r="A218" s="92"/>
      <c r="B218" s="89" t="s">
        <v>124</v>
      </c>
      <c r="C218" s="90">
        <v>110.11556632754525</v>
      </c>
      <c r="D218" s="91"/>
      <c r="E218" s="91"/>
      <c r="F218" s="91"/>
      <c r="G218" s="91"/>
      <c r="H218" s="91"/>
      <c r="I218" s="91"/>
      <c r="J218" s="91"/>
      <c r="K218" s="91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  <c r="W218" s="91">
        <v>0.09</v>
      </c>
      <c r="X218" s="91">
        <v>0.09</v>
      </c>
    </row>
    <row r="219" spans="1:24" x14ac:dyDescent="0.25">
      <c r="A219" s="93" t="s">
        <v>123</v>
      </c>
      <c r="B219" s="94"/>
      <c r="C219" s="94"/>
      <c r="D219" s="95">
        <v>8.3600000000000012</v>
      </c>
      <c r="E219" s="95">
        <v>9.370000000000001</v>
      </c>
      <c r="F219" s="95">
        <v>9.98</v>
      </c>
      <c r="G219" s="95">
        <v>9.75</v>
      </c>
      <c r="H219" s="95">
        <v>10.900000000000002</v>
      </c>
      <c r="I219" s="95">
        <v>9.0200000000000014</v>
      </c>
      <c r="J219" s="95">
        <v>9.57</v>
      </c>
      <c r="K219" s="95">
        <v>9.9600000000000009</v>
      </c>
      <c r="L219" s="95">
        <v>10.700000000000003</v>
      </c>
      <c r="M219" s="95">
        <v>10.6</v>
      </c>
      <c r="N219" s="95">
        <v>8.73</v>
      </c>
      <c r="O219" s="95">
        <v>8.66</v>
      </c>
      <c r="P219" s="95">
        <v>8.57</v>
      </c>
      <c r="Q219" s="95">
        <v>9.17</v>
      </c>
      <c r="R219" s="95">
        <v>9.129999999999999</v>
      </c>
      <c r="S219" s="95">
        <v>8.01</v>
      </c>
      <c r="T219" s="95">
        <v>7.9099999999999993</v>
      </c>
      <c r="U219" s="95">
        <v>7.830000000000001</v>
      </c>
      <c r="V219" s="95">
        <v>7.6000000000000005</v>
      </c>
      <c r="W219" s="95">
        <v>7.47</v>
      </c>
      <c r="X219" s="95">
        <v>181.29</v>
      </c>
    </row>
    <row r="220" spans="1:24" x14ac:dyDescent="0.25">
      <c r="A220" s="88" t="s">
        <v>97</v>
      </c>
      <c r="B220" s="89" t="s">
        <v>108</v>
      </c>
      <c r="C220" s="90">
        <v>0</v>
      </c>
      <c r="D220" s="91">
        <v>12.3</v>
      </c>
      <c r="E220" s="91">
        <v>12.700000000000001</v>
      </c>
      <c r="F220" s="91">
        <v>13</v>
      </c>
      <c r="G220" s="91">
        <v>12.600000000000001</v>
      </c>
      <c r="H220" s="91">
        <v>12.9</v>
      </c>
      <c r="I220" s="91">
        <v>11.5</v>
      </c>
      <c r="J220" s="91">
        <v>11.5</v>
      </c>
      <c r="K220" s="91">
        <v>11.700000000000001</v>
      </c>
      <c r="L220" s="91">
        <v>12.3</v>
      </c>
      <c r="M220" s="91">
        <v>12.5</v>
      </c>
      <c r="N220" s="91">
        <v>7.5</v>
      </c>
      <c r="O220" s="91">
        <v>7.6000000000000005</v>
      </c>
      <c r="P220" s="91">
        <v>7.8000000000000007</v>
      </c>
      <c r="Q220" s="91">
        <v>8</v>
      </c>
      <c r="R220" s="91">
        <v>7.9</v>
      </c>
      <c r="S220" s="91">
        <v>8.2000000000000011</v>
      </c>
      <c r="T220" s="91">
        <v>8.7000000000000011</v>
      </c>
      <c r="U220" s="91">
        <v>9</v>
      </c>
      <c r="V220" s="91">
        <v>9.2000000000000011</v>
      </c>
      <c r="W220" s="91">
        <v>9.1</v>
      </c>
      <c r="X220" s="91">
        <v>205.99999999999997</v>
      </c>
    </row>
    <row r="221" spans="1:24" x14ac:dyDescent="0.25">
      <c r="A221" s="92"/>
      <c r="B221" s="89" t="s">
        <v>109</v>
      </c>
      <c r="C221" s="90">
        <v>0</v>
      </c>
      <c r="D221" s="91">
        <v>15.3</v>
      </c>
      <c r="E221" s="91">
        <v>15.600000000000001</v>
      </c>
      <c r="F221" s="91">
        <v>16.900000000000002</v>
      </c>
      <c r="G221" s="91">
        <v>20</v>
      </c>
      <c r="H221" s="91">
        <v>22.5</v>
      </c>
      <c r="I221" s="91">
        <v>18.400000000000002</v>
      </c>
      <c r="J221" s="91">
        <v>19.900000000000002</v>
      </c>
      <c r="K221" s="91">
        <v>21.400000000000002</v>
      </c>
      <c r="L221" s="91">
        <v>21.400000000000002</v>
      </c>
      <c r="M221" s="91">
        <v>21.400000000000002</v>
      </c>
      <c r="N221" s="91">
        <v>19.700000000000003</v>
      </c>
      <c r="O221" s="91">
        <v>19.5</v>
      </c>
      <c r="P221" s="91">
        <v>19.3</v>
      </c>
      <c r="Q221" s="91">
        <v>19</v>
      </c>
      <c r="R221" s="91">
        <v>18.100000000000001</v>
      </c>
      <c r="S221" s="91">
        <v>15.4</v>
      </c>
      <c r="T221" s="91">
        <v>14.9</v>
      </c>
      <c r="U221" s="91">
        <v>14.5</v>
      </c>
      <c r="V221" s="91">
        <v>13.9</v>
      </c>
      <c r="W221" s="91">
        <v>14.100000000000001</v>
      </c>
      <c r="X221" s="91">
        <v>361.20000000000005</v>
      </c>
    </row>
    <row r="222" spans="1:24" x14ac:dyDescent="0.25">
      <c r="A222" s="92"/>
      <c r="B222" s="89" t="s">
        <v>110</v>
      </c>
      <c r="C222" s="90">
        <v>9.3178714591496394</v>
      </c>
      <c r="D222" s="91">
        <v>7.3000000000000007</v>
      </c>
      <c r="E222" s="91">
        <v>13.600000000000001</v>
      </c>
      <c r="F222" s="91">
        <v>16.8</v>
      </c>
      <c r="G222" s="91">
        <v>19.5</v>
      </c>
      <c r="H222" s="91">
        <v>21.400000000000002</v>
      </c>
      <c r="I222" s="91">
        <v>17.100000000000001</v>
      </c>
      <c r="J222" s="91">
        <v>18.2</v>
      </c>
      <c r="K222" s="91">
        <v>19.200000000000003</v>
      </c>
      <c r="L222" s="91">
        <v>18.7</v>
      </c>
      <c r="M222" s="91">
        <v>18.400000000000002</v>
      </c>
      <c r="N222" s="91">
        <v>15.700000000000001</v>
      </c>
      <c r="O222" s="91">
        <v>15.4</v>
      </c>
      <c r="P222" s="91">
        <v>15.100000000000001</v>
      </c>
      <c r="Q222" s="91">
        <v>14.8</v>
      </c>
      <c r="R222" s="91">
        <v>14.200000000000001</v>
      </c>
      <c r="S222" s="91">
        <v>13.9</v>
      </c>
      <c r="T222" s="91">
        <v>13.700000000000001</v>
      </c>
      <c r="U222" s="91">
        <v>13.600000000000001</v>
      </c>
      <c r="V222" s="91">
        <v>13.3</v>
      </c>
      <c r="W222" s="91">
        <v>13.600000000000001</v>
      </c>
      <c r="X222" s="91">
        <v>313.50000000000006</v>
      </c>
    </row>
    <row r="223" spans="1:24" x14ac:dyDescent="0.25">
      <c r="A223" s="92"/>
      <c r="B223" s="89" t="s">
        <v>111</v>
      </c>
      <c r="C223" s="90">
        <v>18.055472342493434</v>
      </c>
      <c r="D223" s="91">
        <v>6.4</v>
      </c>
      <c r="E223" s="91">
        <v>8</v>
      </c>
      <c r="F223" s="91">
        <v>9.6000000000000014</v>
      </c>
      <c r="G223" s="91">
        <v>10.9</v>
      </c>
      <c r="H223" s="91">
        <v>12.200000000000001</v>
      </c>
      <c r="I223" s="91">
        <v>11.700000000000001</v>
      </c>
      <c r="J223" s="91">
        <v>12.3</v>
      </c>
      <c r="K223" s="91">
        <v>12.9</v>
      </c>
      <c r="L223" s="91">
        <v>12.9</v>
      </c>
      <c r="M223" s="91">
        <v>12.8</v>
      </c>
      <c r="N223" s="91">
        <v>9.7000000000000011</v>
      </c>
      <c r="O223" s="91">
        <v>9.6000000000000014</v>
      </c>
      <c r="P223" s="91">
        <v>9.6000000000000014</v>
      </c>
      <c r="Q223" s="91">
        <v>9.6000000000000014</v>
      </c>
      <c r="R223" s="91">
        <v>9.2000000000000011</v>
      </c>
      <c r="S223" s="91">
        <v>8.8000000000000007</v>
      </c>
      <c r="T223" s="91">
        <v>8.5</v>
      </c>
      <c r="U223" s="91">
        <v>8.2000000000000011</v>
      </c>
      <c r="V223" s="91">
        <v>7.6000000000000005</v>
      </c>
      <c r="W223" s="91">
        <v>7.7</v>
      </c>
      <c r="X223" s="91">
        <v>198.2</v>
      </c>
    </row>
    <row r="224" spans="1:24" x14ac:dyDescent="0.25">
      <c r="A224" s="92"/>
      <c r="B224" s="89" t="s">
        <v>112</v>
      </c>
      <c r="C224" s="90">
        <v>22.426811299787548</v>
      </c>
      <c r="D224" s="91">
        <v>11.200000000000001</v>
      </c>
      <c r="E224" s="91">
        <v>11.3</v>
      </c>
      <c r="F224" s="91">
        <v>11.4</v>
      </c>
      <c r="G224" s="91">
        <v>7.5</v>
      </c>
      <c r="H224" s="91">
        <v>7.6000000000000005</v>
      </c>
      <c r="I224" s="91">
        <v>7.3000000000000007</v>
      </c>
      <c r="J224" s="91">
        <v>7.5</v>
      </c>
      <c r="K224" s="91">
        <v>7.7</v>
      </c>
      <c r="L224" s="91">
        <v>8.3000000000000007</v>
      </c>
      <c r="M224" s="91">
        <v>8.3000000000000007</v>
      </c>
      <c r="N224" s="91">
        <v>6.5</v>
      </c>
      <c r="O224" s="91">
        <v>6.5</v>
      </c>
      <c r="P224" s="91">
        <v>6.6000000000000005</v>
      </c>
      <c r="Q224" s="91">
        <v>6.6000000000000005</v>
      </c>
      <c r="R224" s="91">
        <v>6.5</v>
      </c>
      <c r="S224" s="91">
        <v>5.3000000000000007</v>
      </c>
      <c r="T224" s="91">
        <v>5.3000000000000007</v>
      </c>
      <c r="U224" s="91">
        <v>5.2</v>
      </c>
      <c r="V224" s="91">
        <v>5.1000000000000005</v>
      </c>
      <c r="W224" s="91">
        <v>5</v>
      </c>
      <c r="X224" s="91">
        <v>146.69999999999996</v>
      </c>
    </row>
    <row r="225" spans="1:24" x14ac:dyDescent="0.25">
      <c r="A225" s="92"/>
      <c r="B225" s="89" t="s">
        <v>113</v>
      </c>
      <c r="C225" s="90">
        <v>20.174848986791446</v>
      </c>
      <c r="D225" s="91">
        <v>9</v>
      </c>
      <c r="E225" s="91">
        <v>9</v>
      </c>
      <c r="F225" s="91">
        <v>8.9</v>
      </c>
      <c r="G225" s="91">
        <v>7.6000000000000005</v>
      </c>
      <c r="H225" s="91">
        <v>7.6000000000000005</v>
      </c>
      <c r="I225" s="91">
        <v>7.2</v>
      </c>
      <c r="J225" s="91">
        <v>7</v>
      </c>
      <c r="K225" s="91">
        <v>7</v>
      </c>
      <c r="L225" s="91">
        <v>7.1000000000000005</v>
      </c>
      <c r="M225" s="91">
        <v>7</v>
      </c>
      <c r="N225" s="91">
        <v>5.6000000000000005</v>
      </c>
      <c r="O225" s="91">
        <v>5.6000000000000005</v>
      </c>
      <c r="P225" s="91">
        <v>5.5</v>
      </c>
      <c r="Q225" s="91">
        <v>5.5</v>
      </c>
      <c r="R225" s="91">
        <v>5.5</v>
      </c>
      <c r="S225" s="91">
        <v>5.5</v>
      </c>
      <c r="T225" s="91">
        <v>5.5</v>
      </c>
      <c r="U225" s="91">
        <v>5.5</v>
      </c>
      <c r="V225" s="91">
        <v>5.5</v>
      </c>
      <c r="W225" s="91">
        <v>5.5</v>
      </c>
      <c r="X225" s="91">
        <v>132.6</v>
      </c>
    </row>
    <row r="226" spans="1:24" x14ac:dyDescent="0.25">
      <c r="A226" s="92"/>
      <c r="B226" s="89" t="s">
        <v>114</v>
      </c>
      <c r="C226" s="90">
        <v>39.998242147973485</v>
      </c>
      <c r="D226" s="91">
        <v>3.4000000000000004</v>
      </c>
      <c r="E226" s="91">
        <v>3.6</v>
      </c>
      <c r="F226" s="91">
        <v>3.7</v>
      </c>
      <c r="G226" s="91">
        <v>3.8000000000000003</v>
      </c>
      <c r="H226" s="91">
        <v>3.9000000000000004</v>
      </c>
      <c r="I226" s="91">
        <v>3.8000000000000003</v>
      </c>
      <c r="J226" s="91">
        <v>4</v>
      </c>
      <c r="K226" s="91">
        <v>4.1000000000000005</v>
      </c>
      <c r="L226" s="91">
        <v>4.5</v>
      </c>
      <c r="M226" s="91">
        <v>4.5</v>
      </c>
      <c r="N226" s="91">
        <v>3.9000000000000004</v>
      </c>
      <c r="O226" s="91">
        <v>3.9000000000000004</v>
      </c>
      <c r="P226" s="91">
        <v>3.8000000000000003</v>
      </c>
      <c r="Q226" s="91">
        <v>3.8000000000000003</v>
      </c>
      <c r="R226" s="91">
        <v>3.8000000000000003</v>
      </c>
      <c r="S226" s="91">
        <v>3.7</v>
      </c>
      <c r="T226" s="91">
        <v>3.6</v>
      </c>
      <c r="U226" s="91">
        <v>3.6</v>
      </c>
      <c r="V226" s="91">
        <v>3.5</v>
      </c>
      <c r="W226" s="91">
        <v>3.5</v>
      </c>
      <c r="X226" s="91">
        <v>76.399999999999977</v>
      </c>
    </row>
    <row r="227" spans="1:24" x14ac:dyDescent="0.25">
      <c r="A227" s="92"/>
      <c r="B227" s="89" t="s">
        <v>115</v>
      </c>
      <c r="C227" s="90">
        <v>45.67021729074586</v>
      </c>
      <c r="D227" s="91">
        <v>4</v>
      </c>
      <c r="E227" s="91">
        <v>3.9000000000000004</v>
      </c>
      <c r="F227" s="91">
        <v>4</v>
      </c>
      <c r="G227" s="91">
        <v>3.7</v>
      </c>
      <c r="H227" s="91">
        <v>3.7</v>
      </c>
      <c r="I227" s="91">
        <v>3.4000000000000004</v>
      </c>
      <c r="J227" s="91">
        <v>3.4000000000000004</v>
      </c>
      <c r="K227" s="91">
        <v>3.4000000000000004</v>
      </c>
      <c r="L227" s="91">
        <v>3.3000000000000003</v>
      </c>
      <c r="M227" s="91">
        <v>3.3000000000000003</v>
      </c>
      <c r="N227" s="91">
        <v>2.3000000000000003</v>
      </c>
      <c r="O227" s="91">
        <v>2.3000000000000003</v>
      </c>
      <c r="P227" s="91">
        <v>2.3000000000000003</v>
      </c>
      <c r="Q227" s="91">
        <v>2.3000000000000003</v>
      </c>
      <c r="R227" s="91">
        <v>2.2000000000000002</v>
      </c>
      <c r="S227" s="91">
        <v>2.1</v>
      </c>
      <c r="T227" s="91">
        <v>2.1</v>
      </c>
      <c r="U227" s="91">
        <v>2.1</v>
      </c>
      <c r="V227" s="91">
        <v>2</v>
      </c>
      <c r="W227" s="91">
        <v>2</v>
      </c>
      <c r="X227" s="91">
        <v>57.79999999999999</v>
      </c>
    </row>
    <row r="228" spans="1:24" x14ac:dyDescent="0.25">
      <c r="A228" s="92"/>
      <c r="B228" s="89" t="s">
        <v>116</v>
      </c>
      <c r="C228" s="90">
        <v>68.1997060311746</v>
      </c>
      <c r="D228" s="91"/>
      <c r="E228" s="91"/>
      <c r="F228" s="91"/>
      <c r="G228" s="91"/>
      <c r="H228" s="91"/>
      <c r="I228" s="91"/>
      <c r="J228" s="91"/>
      <c r="K228" s="91"/>
      <c r="L228" s="91"/>
      <c r="M228" s="91">
        <v>3</v>
      </c>
      <c r="N228" s="91">
        <v>1.7000000000000002</v>
      </c>
      <c r="O228" s="91">
        <v>1.7000000000000002</v>
      </c>
      <c r="P228" s="91">
        <v>1.7000000000000002</v>
      </c>
      <c r="Q228" s="91">
        <v>1.7000000000000002</v>
      </c>
      <c r="R228" s="91">
        <v>1.7000000000000002</v>
      </c>
      <c r="S228" s="91">
        <v>1.4000000000000001</v>
      </c>
      <c r="T228" s="91">
        <v>1.4000000000000001</v>
      </c>
      <c r="U228" s="91">
        <v>1.4000000000000001</v>
      </c>
      <c r="V228" s="91">
        <v>1.4000000000000001</v>
      </c>
      <c r="W228" s="91">
        <v>1.4000000000000001</v>
      </c>
      <c r="X228" s="91">
        <v>18.5</v>
      </c>
    </row>
    <row r="229" spans="1:24" x14ac:dyDescent="0.25">
      <c r="A229" s="92"/>
      <c r="B229" s="89" t="s">
        <v>117</v>
      </c>
      <c r="C229" s="90">
        <v>67.27505210825808</v>
      </c>
      <c r="D229" s="91">
        <v>0.1</v>
      </c>
      <c r="E229" s="91"/>
      <c r="F229" s="91">
        <v>0.1</v>
      </c>
      <c r="G229" s="91"/>
      <c r="H229" s="91">
        <v>1.8</v>
      </c>
      <c r="I229" s="91">
        <v>2.1</v>
      </c>
      <c r="J229" s="91">
        <v>2.1</v>
      </c>
      <c r="K229" s="91">
        <v>2.2000000000000002</v>
      </c>
      <c r="L229" s="91">
        <v>2.2000000000000002</v>
      </c>
      <c r="M229" s="91">
        <v>2.2000000000000002</v>
      </c>
      <c r="N229" s="91">
        <v>2.1</v>
      </c>
      <c r="O229" s="91">
        <v>2.1</v>
      </c>
      <c r="P229" s="91">
        <v>2.1</v>
      </c>
      <c r="Q229" s="91">
        <v>2.1</v>
      </c>
      <c r="R229" s="91">
        <v>2.1</v>
      </c>
      <c r="S229" s="91">
        <v>1.7000000000000002</v>
      </c>
      <c r="T229" s="91">
        <v>1.7000000000000002</v>
      </c>
      <c r="U229" s="91">
        <v>1.7000000000000002</v>
      </c>
      <c r="V229" s="91">
        <v>1.8</v>
      </c>
      <c r="W229" s="91">
        <v>1.8</v>
      </c>
      <c r="X229" s="91">
        <v>32</v>
      </c>
    </row>
    <row r="230" spans="1:24" x14ac:dyDescent="0.25">
      <c r="A230" s="92"/>
      <c r="B230" s="89" t="s">
        <v>118</v>
      </c>
      <c r="C230" s="90">
        <v>84.358456547905504</v>
      </c>
      <c r="D230" s="91"/>
      <c r="E230" s="91"/>
      <c r="F230" s="91"/>
      <c r="G230" s="91"/>
      <c r="H230" s="91"/>
      <c r="I230" s="91"/>
      <c r="J230" s="91"/>
      <c r="K230" s="91"/>
      <c r="L230" s="91"/>
      <c r="M230" s="91"/>
      <c r="N230" s="91"/>
      <c r="O230" s="91"/>
      <c r="P230" s="91"/>
      <c r="Q230" s="91"/>
      <c r="R230" s="91"/>
      <c r="S230" s="91"/>
      <c r="T230" s="91">
        <v>1.7000000000000002</v>
      </c>
      <c r="U230" s="91">
        <v>1.7000000000000002</v>
      </c>
      <c r="V230" s="91">
        <v>1.8</v>
      </c>
      <c r="W230" s="91">
        <v>1.8</v>
      </c>
      <c r="X230" s="91">
        <v>7</v>
      </c>
    </row>
    <row r="231" spans="1:24" x14ac:dyDescent="0.25">
      <c r="A231" s="92"/>
      <c r="B231" s="89" t="s">
        <v>119</v>
      </c>
      <c r="C231" s="90">
        <v>81.354642454703352</v>
      </c>
      <c r="D231" s="91"/>
      <c r="E231" s="91"/>
      <c r="F231" s="91"/>
      <c r="G231" s="91"/>
      <c r="H231" s="91"/>
      <c r="I231" s="91"/>
      <c r="J231" s="91"/>
      <c r="K231" s="91"/>
      <c r="L231" s="91"/>
      <c r="M231" s="91"/>
      <c r="N231" s="91">
        <v>3.1</v>
      </c>
      <c r="O231" s="91">
        <v>3.1</v>
      </c>
      <c r="P231" s="91">
        <v>2.9000000000000004</v>
      </c>
      <c r="Q231" s="91">
        <v>2.9000000000000004</v>
      </c>
      <c r="R231" s="91">
        <v>2.9000000000000004</v>
      </c>
      <c r="S231" s="91">
        <v>2.9000000000000004</v>
      </c>
      <c r="T231" s="91">
        <v>2.9000000000000004</v>
      </c>
      <c r="U231" s="91">
        <v>2.9000000000000004</v>
      </c>
      <c r="V231" s="91">
        <v>2.9000000000000004</v>
      </c>
      <c r="W231" s="91">
        <v>2.9000000000000004</v>
      </c>
      <c r="X231" s="91">
        <v>29.4</v>
      </c>
    </row>
    <row r="232" spans="1:24" x14ac:dyDescent="0.25">
      <c r="A232" s="92"/>
      <c r="B232" s="89" t="s">
        <v>124</v>
      </c>
      <c r="C232" s="90">
        <v>90.172853169543316</v>
      </c>
      <c r="D232" s="91"/>
      <c r="E232" s="91"/>
      <c r="F232" s="91"/>
      <c r="G232" s="91"/>
      <c r="H232" s="91"/>
      <c r="I232" s="91"/>
      <c r="J232" s="91"/>
      <c r="K232" s="91"/>
      <c r="L232" s="91"/>
      <c r="M232" s="91"/>
      <c r="N232" s="91">
        <v>3.2</v>
      </c>
      <c r="O232" s="91">
        <v>3.3000000000000003</v>
      </c>
      <c r="P232" s="91">
        <v>3.4000000000000004</v>
      </c>
      <c r="Q232" s="91">
        <v>3.5</v>
      </c>
      <c r="R232" s="91">
        <v>3.3000000000000003</v>
      </c>
      <c r="S232" s="91">
        <v>3.1</v>
      </c>
      <c r="T232" s="91">
        <v>3</v>
      </c>
      <c r="U232" s="91">
        <v>2.9000000000000004</v>
      </c>
      <c r="V232" s="91">
        <v>2.8000000000000003</v>
      </c>
      <c r="W232" s="91">
        <v>2.7</v>
      </c>
      <c r="X232" s="91">
        <v>31.200000000000003</v>
      </c>
    </row>
    <row r="233" spans="1:24" x14ac:dyDescent="0.25">
      <c r="A233" s="92"/>
      <c r="B233" s="89" t="s">
        <v>125</v>
      </c>
      <c r="C233" s="90">
        <v>105.28274254836847</v>
      </c>
      <c r="D233" s="91"/>
      <c r="E233" s="91"/>
      <c r="F233" s="91"/>
      <c r="G233" s="91"/>
      <c r="H233" s="91"/>
      <c r="I233" s="91"/>
      <c r="J233" s="91"/>
      <c r="K233" s="91"/>
      <c r="L233" s="91"/>
      <c r="M233" s="91"/>
      <c r="N233" s="91"/>
      <c r="O233" s="91"/>
      <c r="P233" s="91">
        <v>4</v>
      </c>
      <c r="Q233" s="91">
        <v>4.1000000000000005</v>
      </c>
      <c r="R233" s="91">
        <v>3.6</v>
      </c>
      <c r="S233" s="91">
        <v>3.1</v>
      </c>
      <c r="T233" s="91">
        <v>2.8000000000000003</v>
      </c>
      <c r="U233" s="91">
        <v>2.4000000000000004</v>
      </c>
      <c r="V233" s="91">
        <v>2</v>
      </c>
      <c r="W233" s="91">
        <v>1.6</v>
      </c>
      <c r="X233" s="91">
        <v>23.6</v>
      </c>
    </row>
    <row r="234" spans="1:24" x14ac:dyDescent="0.25">
      <c r="A234" s="93" t="s">
        <v>126</v>
      </c>
      <c r="B234" s="94"/>
      <c r="C234" s="94"/>
      <c r="D234" s="95">
        <v>69</v>
      </c>
      <c r="E234" s="95">
        <v>77.7</v>
      </c>
      <c r="F234" s="95">
        <v>84.4</v>
      </c>
      <c r="G234" s="95">
        <v>85.6</v>
      </c>
      <c r="H234" s="95">
        <v>93.6</v>
      </c>
      <c r="I234" s="95">
        <v>82.5</v>
      </c>
      <c r="J234" s="95">
        <v>85.9</v>
      </c>
      <c r="K234" s="95">
        <v>89.600000000000009</v>
      </c>
      <c r="L234" s="95">
        <v>90.7</v>
      </c>
      <c r="M234" s="95">
        <v>93.4</v>
      </c>
      <c r="N234" s="95">
        <v>81</v>
      </c>
      <c r="O234" s="95">
        <v>80.599999999999994</v>
      </c>
      <c r="P234" s="95">
        <v>84.100000000000009</v>
      </c>
      <c r="Q234" s="95">
        <v>83.899999999999991</v>
      </c>
      <c r="R234" s="95">
        <v>81</v>
      </c>
      <c r="S234" s="95">
        <v>75.099999999999994</v>
      </c>
      <c r="T234" s="95">
        <v>75.800000000000011</v>
      </c>
      <c r="U234" s="95">
        <v>74.700000000000031</v>
      </c>
      <c r="V234" s="95">
        <v>72.800000000000011</v>
      </c>
      <c r="W234" s="95">
        <v>72.7</v>
      </c>
      <c r="X234" s="95">
        <v>1634.1</v>
      </c>
    </row>
    <row r="235" spans="1:24" x14ac:dyDescent="0.25">
      <c r="A235" s="88" t="s">
        <v>98</v>
      </c>
      <c r="B235" s="89" t="s">
        <v>108</v>
      </c>
      <c r="C235" s="90">
        <v>0</v>
      </c>
      <c r="D235" s="91">
        <v>0.56000000000000005</v>
      </c>
      <c r="E235" s="91">
        <v>0.51</v>
      </c>
      <c r="F235" s="91">
        <v>0.55000000000000004</v>
      </c>
      <c r="G235" s="91">
        <v>0.79</v>
      </c>
      <c r="H235" s="91">
        <v>0.98</v>
      </c>
      <c r="I235" s="91">
        <v>0.79</v>
      </c>
      <c r="J235" s="91">
        <v>0.92</v>
      </c>
      <c r="K235" s="91">
        <v>1.01</v>
      </c>
      <c r="L235" s="91">
        <v>1.05</v>
      </c>
      <c r="M235" s="91">
        <v>1.07</v>
      </c>
      <c r="N235" s="91">
        <v>0.99</v>
      </c>
      <c r="O235" s="91">
        <v>0.99</v>
      </c>
      <c r="P235" s="91">
        <v>0.99</v>
      </c>
      <c r="Q235" s="91">
        <v>0.98</v>
      </c>
      <c r="R235" s="91">
        <v>0.96</v>
      </c>
      <c r="S235" s="91">
        <v>0.94000000000000006</v>
      </c>
      <c r="T235" s="91">
        <v>0.95000000000000007</v>
      </c>
      <c r="U235" s="91">
        <v>0.93</v>
      </c>
      <c r="V235" s="91">
        <v>0.94000000000000006</v>
      </c>
      <c r="W235" s="91">
        <v>0.86</v>
      </c>
      <c r="X235" s="91">
        <v>17.759999999999998</v>
      </c>
    </row>
    <row r="236" spans="1:24" x14ac:dyDescent="0.25">
      <c r="A236" s="92"/>
      <c r="B236" s="89" t="s">
        <v>109</v>
      </c>
      <c r="C236" s="90">
        <v>0</v>
      </c>
      <c r="D236" s="91">
        <v>0.62</v>
      </c>
      <c r="E236" s="91">
        <v>0.89</v>
      </c>
      <c r="F236" s="91">
        <v>1.04</v>
      </c>
      <c r="G236" s="91">
        <v>1.18</v>
      </c>
      <c r="H236" s="91">
        <v>1.25</v>
      </c>
      <c r="I236" s="91">
        <v>0.78</v>
      </c>
      <c r="J236" s="91">
        <v>0.82000000000000006</v>
      </c>
      <c r="K236" s="91">
        <v>0.86</v>
      </c>
      <c r="L236" s="91">
        <v>0.85</v>
      </c>
      <c r="M236" s="91">
        <v>0.84</v>
      </c>
      <c r="N236" s="91">
        <v>0.79</v>
      </c>
      <c r="O236" s="91">
        <v>0.79</v>
      </c>
      <c r="P236" s="91">
        <v>0.78</v>
      </c>
      <c r="Q236" s="91">
        <v>0.77</v>
      </c>
      <c r="R236" s="91">
        <v>0.75</v>
      </c>
      <c r="S236" s="91">
        <v>0.62</v>
      </c>
      <c r="T236" s="91">
        <v>0.62</v>
      </c>
      <c r="U236" s="91">
        <v>0.57999999999999996</v>
      </c>
      <c r="V236" s="91">
        <v>0.55000000000000004</v>
      </c>
      <c r="W236" s="91">
        <v>0.51</v>
      </c>
      <c r="X236" s="91">
        <v>15.889999999999999</v>
      </c>
    </row>
    <row r="237" spans="1:24" x14ac:dyDescent="0.25">
      <c r="A237" s="92"/>
      <c r="B237" s="89" t="s">
        <v>110</v>
      </c>
      <c r="C237" s="90">
        <v>7.3738815278410605</v>
      </c>
      <c r="D237" s="91">
        <v>0.49</v>
      </c>
      <c r="E237" s="91">
        <v>0.54</v>
      </c>
      <c r="F237" s="91">
        <v>0.57999999999999996</v>
      </c>
      <c r="G237" s="91">
        <v>0.61</v>
      </c>
      <c r="H237" s="91">
        <v>0.63</v>
      </c>
      <c r="I237" s="91">
        <v>0.42</v>
      </c>
      <c r="J237" s="91">
        <v>0.41000000000000003</v>
      </c>
      <c r="K237" s="91">
        <v>0.42</v>
      </c>
      <c r="L237" s="91">
        <v>0.41000000000000003</v>
      </c>
      <c r="M237" s="91">
        <v>0.4</v>
      </c>
      <c r="N237" s="91">
        <v>0.3</v>
      </c>
      <c r="O237" s="91">
        <v>0.28999999999999998</v>
      </c>
      <c r="P237" s="91">
        <v>0.28999999999999998</v>
      </c>
      <c r="Q237" s="91">
        <v>0.28999999999999998</v>
      </c>
      <c r="R237" s="91">
        <v>0.27</v>
      </c>
      <c r="S237" s="91">
        <v>0.18</v>
      </c>
      <c r="T237" s="91">
        <v>0.17</v>
      </c>
      <c r="U237" s="91">
        <v>0.17</v>
      </c>
      <c r="V237" s="91">
        <v>0.17</v>
      </c>
      <c r="W237" s="91">
        <v>0.17</v>
      </c>
      <c r="X237" s="91">
        <v>7.2099999999999991</v>
      </c>
    </row>
    <row r="238" spans="1:24" x14ac:dyDescent="0.25">
      <c r="A238" s="92"/>
      <c r="B238" s="89" t="s">
        <v>111</v>
      </c>
      <c r="C238" s="90">
        <v>5.3267761676202738</v>
      </c>
      <c r="D238" s="91">
        <v>0.85</v>
      </c>
      <c r="E238" s="91">
        <v>0.92</v>
      </c>
      <c r="F238" s="91">
        <v>1.04</v>
      </c>
      <c r="G238" s="91">
        <v>1.03</v>
      </c>
      <c r="H238" s="91">
        <v>1.0900000000000001</v>
      </c>
      <c r="I238" s="91">
        <v>0.94000000000000006</v>
      </c>
      <c r="J238" s="91">
        <v>0.95000000000000007</v>
      </c>
      <c r="K238" s="91">
        <v>0.96</v>
      </c>
      <c r="L238" s="91">
        <v>0.92</v>
      </c>
      <c r="M238" s="91">
        <v>0.9</v>
      </c>
      <c r="N238" s="91">
        <v>0.79</v>
      </c>
      <c r="O238" s="91">
        <v>0.77</v>
      </c>
      <c r="P238" s="91">
        <v>0.75</v>
      </c>
      <c r="Q238" s="91">
        <v>0.74</v>
      </c>
      <c r="R238" s="91">
        <v>0.72</v>
      </c>
      <c r="S238" s="91">
        <v>0.71</v>
      </c>
      <c r="T238" s="91">
        <v>0.71</v>
      </c>
      <c r="U238" s="91">
        <v>0.71</v>
      </c>
      <c r="V238" s="91">
        <v>0.70000000000000007</v>
      </c>
      <c r="W238" s="91">
        <v>0.70000000000000007</v>
      </c>
      <c r="X238" s="91">
        <v>16.900000000000002</v>
      </c>
    </row>
    <row r="239" spans="1:24" x14ac:dyDescent="0.25">
      <c r="A239" s="92"/>
      <c r="B239" s="89" t="s">
        <v>112</v>
      </c>
      <c r="C239" s="90">
        <v>25.139469243033133</v>
      </c>
      <c r="D239" s="91">
        <v>0.46</v>
      </c>
      <c r="E239" s="91">
        <v>0.49</v>
      </c>
      <c r="F239" s="91">
        <v>0.56000000000000005</v>
      </c>
      <c r="G239" s="91">
        <v>0.41000000000000003</v>
      </c>
      <c r="H239" s="91">
        <v>0.43</v>
      </c>
      <c r="I239" s="91">
        <v>0.33</v>
      </c>
      <c r="J239" s="91">
        <v>0.32</v>
      </c>
      <c r="K239" s="91">
        <v>0.32</v>
      </c>
      <c r="L239" s="91">
        <v>0.3</v>
      </c>
      <c r="M239" s="91">
        <v>0.28999999999999998</v>
      </c>
      <c r="N239" s="91">
        <v>0.19</v>
      </c>
      <c r="O239" s="91">
        <v>0.18</v>
      </c>
      <c r="P239" s="91">
        <v>0.18</v>
      </c>
      <c r="Q239" s="91">
        <v>0.17</v>
      </c>
      <c r="R239" s="91">
        <v>0.17</v>
      </c>
      <c r="S239" s="91">
        <v>0.16</v>
      </c>
      <c r="T239" s="91">
        <v>0.15</v>
      </c>
      <c r="U239" s="91">
        <v>0.15</v>
      </c>
      <c r="V239" s="91">
        <v>0.14000000000000001</v>
      </c>
      <c r="W239" s="91">
        <v>0.14000000000000001</v>
      </c>
      <c r="X239" s="91">
        <v>5.5399999999999991</v>
      </c>
    </row>
    <row r="240" spans="1:24" x14ac:dyDescent="0.25">
      <c r="A240" s="92"/>
      <c r="B240" s="89" t="s">
        <v>113</v>
      </c>
      <c r="C240" s="90">
        <v>31.820962621849802</v>
      </c>
      <c r="D240" s="91">
        <v>0.43</v>
      </c>
      <c r="E240" s="91">
        <v>0.44</v>
      </c>
      <c r="F240" s="91">
        <v>0.46</v>
      </c>
      <c r="G240" s="91">
        <v>0.45</v>
      </c>
      <c r="H240" s="91">
        <v>0.46</v>
      </c>
      <c r="I240" s="91">
        <v>0.45</v>
      </c>
      <c r="J240" s="91">
        <v>0.45</v>
      </c>
      <c r="K240" s="91">
        <v>0.47000000000000003</v>
      </c>
      <c r="L240" s="91">
        <v>0.47000000000000003</v>
      </c>
      <c r="M240" s="91">
        <v>0.48</v>
      </c>
      <c r="N240" s="91">
        <v>0.36</v>
      </c>
      <c r="O240" s="91">
        <v>0.35000000000000003</v>
      </c>
      <c r="P240" s="91">
        <v>0.35000000000000003</v>
      </c>
      <c r="Q240" s="91">
        <v>0.34</v>
      </c>
      <c r="R240" s="91">
        <v>0.32</v>
      </c>
      <c r="S240" s="91">
        <v>0.24</v>
      </c>
      <c r="T240" s="91">
        <v>0.23</v>
      </c>
      <c r="U240" s="91">
        <v>0.21</v>
      </c>
      <c r="V240" s="91">
        <v>0.2</v>
      </c>
      <c r="W240" s="91">
        <v>0.19</v>
      </c>
      <c r="X240" s="91">
        <v>7.3500000000000014</v>
      </c>
    </row>
    <row r="241" spans="1:24" x14ac:dyDescent="0.25">
      <c r="A241" s="92"/>
      <c r="B241" s="89" t="s">
        <v>114</v>
      </c>
      <c r="C241" s="90">
        <v>46.840574292420129</v>
      </c>
      <c r="D241" s="91">
        <v>0.15</v>
      </c>
      <c r="E241" s="91">
        <v>0.16</v>
      </c>
      <c r="F241" s="91">
        <v>0.17</v>
      </c>
      <c r="G241" s="91">
        <v>0.17</v>
      </c>
      <c r="H241" s="91">
        <v>0.18</v>
      </c>
      <c r="I241" s="91">
        <v>0.19</v>
      </c>
      <c r="J241" s="91">
        <v>0.2</v>
      </c>
      <c r="K241" s="91">
        <v>0.21</v>
      </c>
      <c r="L241" s="91">
        <v>0.4</v>
      </c>
      <c r="M241" s="91">
        <v>0.4</v>
      </c>
      <c r="N241" s="91">
        <v>0.34</v>
      </c>
      <c r="O241" s="91">
        <v>0.34</v>
      </c>
      <c r="P241" s="91">
        <v>0.34</v>
      </c>
      <c r="Q241" s="91">
        <v>0.35000000000000003</v>
      </c>
      <c r="R241" s="91">
        <v>0.34</v>
      </c>
      <c r="S241" s="91">
        <v>0.34</v>
      </c>
      <c r="T241" s="91">
        <v>0.35000000000000003</v>
      </c>
      <c r="U241" s="91">
        <v>0.35000000000000003</v>
      </c>
      <c r="V241" s="91">
        <v>0.34</v>
      </c>
      <c r="W241" s="91">
        <v>0.34</v>
      </c>
      <c r="X241" s="91">
        <v>5.6599999999999984</v>
      </c>
    </row>
    <row r="242" spans="1:24" x14ac:dyDescent="0.25">
      <c r="A242" s="92"/>
      <c r="B242" s="89" t="s">
        <v>115</v>
      </c>
      <c r="C242" s="90">
        <v>52.881011891500648</v>
      </c>
      <c r="D242" s="91">
        <v>0.16</v>
      </c>
      <c r="E242" s="91">
        <v>0.17</v>
      </c>
      <c r="F242" s="91">
        <v>0.17</v>
      </c>
      <c r="G242" s="91">
        <v>0.18</v>
      </c>
      <c r="H242" s="91">
        <v>0.18</v>
      </c>
      <c r="I242" s="91">
        <v>0.18</v>
      </c>
      <c r="J242" s="91">
        <v>0.18</v>
      </c>
      <c r="K242" s="91">
        <v>0.19</v>
      </c>
      <c r="L242" s="91">
        <v>0.24</v>
      </c>
      <c r="M242" s="91">
        <v>0.24</v>
      </c>
      <c r="N242" s="91">
        <v>0.23</v>
      </c>
      <c r="O242" s="91">
        <v>0.23</v>
      </c>
      <c r="P242" s="91">
        <v>0.23</v>
      </c>
      <c r="Q242" s="91">
        <v>0.23</v>
      </c>
      <c r="R242" s="91">
        <v>0.23</v>
      </c>
      <c r="S242" s="91">
        <v>0.16</v>
      </c>
      <c r="T242" s="91">
        <v>0.16</v>
      </c>
      <c r="U242" s="91">
        <v>0.16</v>
      </c>
      <c r="V242" s="91">
        <v>0.16</v>
      </c>
      <c r="W242" s="91">
        <v>0.15</v>
      </c>
      <c r="X242" s="91">
        <v>3.83</v>
      </c>
    </row>
    <row r="243" spans="1:24" x14ac:dyDescent="0.25">
      <c r="A243" s="92"/>
      <c r="B243" s="89" t="s">
        <v>116</v>
      </c>
      <c r="C243" s="90">
        <v>64.337256295639889</v>
      </c>
      <c r="D243" s="91"/>
      <c r="E243" s="91"/>
      <c r="F243" s="91"/>
      <c r="G243" s="91"/>
      <c r="H243" s="91"/>
      <c r="I243" s="91"/>
      <c r="J243" s="91"/>
      <c r="K243" s="91"/>
      <c r="L243" s="91">
        <v>0.2</v>
      </c>
      <c r="M243" s="91">
        <v>0.2</v>
      </c>
      <c r="N243" s="91">
        <v>0.19</v>
      </c>
      <c r="O243" s="91">
        <v>0.19</v>
      </c>
      <c r="P243" s="91">
        <v>0.19</v>
      </c>
      <c r="Q243" s="91">
        <v>0.19</v>
      </c>
      <c r="R243" s="91">
        <v>0.18</v>
      </c>
      <c r="S243" s="91">
        <v>0.17</v>
      </c>
      <c r="T243" s="91">
        <v>0.17</v>
      </c>
      <c r="U243" s="91">
        <v>0.17</v>
      </c>
      <c r="V243" s="91">
        <v>0.17</v>
      </c>
      <c r="W243" s="91">
        <v>0.17</v>
      </c>
      <c r="X243" s="91">
        <v>2.1899999999999995</v>
      </c>
    </row>
    <row r="244" spans="1:24" x14ac:dyDescent="0.25">
      <c r="A244" s="92"/>
      <c r="B244" s="89" t="s">
        <v>117</v>
      </c>
      <c r="C244" s="90">
        <v>66.207674804413585</v>
      </c>
      <c r="D244" s="91"/>
      <c r="E244" s="91"/>
      <c r="F244" s="91"/>
      <c r="G244" s="91"/>
      <c r="H244" s="91"/>
      <c r="I244" s="91"/>
      <c r="J244" s="91"/>
      <c r="K244" s="91"/>
      <c r="L244" s="91"/>
      <c r="M244" s="91">
        <v>0.73</v>
      </c>
      <c r="N244" s="91">
        <v>0.64</v>
      </c>
      <c r="O244" s="91">
        <v>0.64</v>
      </c>
      <c r="P244" s="91">
        <v>0.63</v>
      </c>
      <c r="Q244" s="91">
        <v>0.62</v>
      </c>
      <c r="R244" s="91">
        <v>0.61</v>
      </c>
      <c r="S244" s="91">
        <v>0.6</v>
      </c>
      <c r="T244" s="91">
        <v>0.6</v>
      </c>
      <c r="U244" s="91">
        <v>0.59</v>
      </c>
      <c r="V244" s="91">
        <v>0.59</v>
      </c>
      <c r="W244" s="91">
        <v>0.59</v>
      </c>
      <c r="X244" s="91">
        <v>6.839999999999999</v>
      </c>
    </row>
    <row r="245" spans="1:24" x14ac:dyDescent="0.25">
      <c r="A245" s="92"/>
      <c r="B245" s="89" t="s">
        <v>118</v>
      </c>
      <c r="C245" s="90">
        <v>73.158603607853038</v>
      </c>
      <c r="D245" s="91"/>
      <c r="E245" s="91"/>
      <c r="F245" s="91"/>
      <c r="G245" s="91"/>
      <c r="H245" s="91"/>
      <c r="I245" s="91"/>
      <c r="J245" s="91"/>
      <c r="K245" s="91"/>
      <c r="L245" s="91"/>
      <c r="M245" s="91"/>
      <c r="N245" s="91">
        <v>0.1</v>
      </c>
      <c r="O245" s="91">
        <v>0.1</v>
      </c>
      <c r="P245" s="91">
        <v>0.1</v>
      </c>
      <c r="Q245" s="91">
        <v>0.1</v>
      </c>
      <c r="R245" s="91">
        <v>0.1</v>
      </c>
      <c r="S245" s="91">
        <v>0.09</v>
      </c>
      <c r="T245" s="91">
        <v>0.09</v>
      </c>
      <c r="U245" s="91">
        <v>0.09</v>
      </c>
      <c r="V245" s="91">
        <v>0.09</v>
      </c>
      <c r="W245" s="91">
        <v>0.08</v>
      </c>
      <c r="X245" s="91">
        <v>0.93999999999999984</v>
      </c>
    </row>
    <row r="246" spans="1:24" x14ac:dyDescent="0.25">
      <c r="A246" s="92"/>
      <c r="B246" s="89" t="s">
        <v>119</v>
      </c>
      <c r="C246" s="90">
        <v>86.260231555987417</v>
      </c>
      <c r="D246" s="91"/>
      <c r="E246" s="91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91">
        <v>0.32</v>
      </c>
      <c r="S246" s="91">
        <v>0.28000000000000003</v>
      </c>
      <c r="T246" s="91">
        <v>0.28000000000000003</v>
      </c>
      <c r="U246" s="91">
        <v>0.28000000000000003</v>
      </c>
      <c r="V246" s="91">
        <v>0.28000000000000003</v>
      </c>
      <c r="W246" s="91">
        <v>0.26</v>
      </c>
      <c r="X246" s="91">
        <v>1.7000000000000002</v>
      </c>
    </row>
    <row r="247" spans="1:24" x14ac:dyDescent="0.25">
      <c r="A247" s="92"/>
      <c r="B247" s="89" t="s">
        <v>124</v>
      </c>
      <c r="C247" s="90">
        <v>110.92240501788898</v>
      </c>
      <c r="D247" s="91"/>
      <c r="E247" s="91"/>
      <c r="F247" s="91"/>
      <c r="G247" s="91"/>
      <c r="H247" s="91"/>
      <c r="I247" s="91"/>
      <c r="J247" s="91"/>
      <c r="K247" s="91"/>
      <c r="L247" s="91"/>
      <c r="M247" s="91"/>
      <c r="N247" s="91"/>
      <c r="O247" s="91"/>
      <c r="P247" s="91"/>
      <c r="Q247" s="91"/>
      <c r="R247" s="91"/>
      <c r="S247" s="91"/>
      <c r="T247" s="91"/>
      <c r="U247" s="91">
        <v>0.23</v>
      </c>
      <c r="V247" s="91"/>
      <c r="W247" s="91">
        <v>0.23</v>
      </c>
      <c r="X247" s="91">
        <v>0.46</v>
      </c>
    </row>
    <row r="248" spans="1:24" x14ac:dyDescent="0.25">
      <c r="A248" s="93" t="s">
        <v>127</v>
      </c>
      <c r="B248" s="94"/>
      <c r="C248" s="94"/>
      <c r="D248" s="95">
        <v>3.72</v>
      </c>
      <c r="E248" s="95">
        <v>4.12</v>
      </c>
      <c r="F248" s="95">
        <v>4.57</v>
      </c>
      <c r="G248" s="95">
        <v>4.82</v>
      </c>
      <c r="H248" s="95">
        <v>5.1999999999999993</v>
      </c>
      <c r="I248" s="95">
        <v>4.08</v>
      </c>
      <c r="J248" s="95">
        <v>4.25</v>
      </c>
      <c r="K248" s="95">
        <v>4.4400000000000004</v>
      </c>
      <c r="L248" s="95">
        <v>4.8400000000000007</v>
      </c>
      <c r="M248" s="95">
        <v>5.5500000000000007</v>
      </c>
      <c r="N248" s="95">
        <v>4.919999999999999</v>
      </c>
      <c r="O248" s="95">
        <v>4.8699999999999992</v>
      </c>
      <c r="P248" s="95">
        <v>4.83</v>
      </c>
      <c r="Q248" s="95">
        <v>4.78</v>
      </c>
      <c r="R248" s="95">
        <v>4.97</v>
      </c>
      <c r="S248" s="95">
        <v>4.49</v>
      </c>
      <c r="T248" s="95">
        <v>4.4800000000000004</v>
      </c>
      <c r="U248" s="95">
        <v>4.62</v>
      </c>
      <c r="V248" s="95">
        <v>4.330000000000001</v>
      </c>
      <c r="W248" s="95">
        <v>4.3900000000000006</v>
      </c>
      <c r="X248" s="95">
        <v>92.27</v>
      </c>
    </row>
    <row r="249" spans="1:24" x14ac:dyDescent="0.25">
      <c r="A249" s="88" t="s">
        <v>99</v>
      </c>
      <c r="B249" s="89" t="s">
        <v>108</v>
      </c>
      <c r="C249" s="90">
        <v>0</v>
      </c>
      <c r="D249" s="91">
        <v>1.7</v>
      </c>
      <c r="E249" s="91">
        <v>1.73</v>
      </c>
      <c r="F249" s="91">
        <v>1.95</v>
      </c>
      <c r="G249" s="91">
        <v>2.46</v>
      </c>
      <c r="H249" s="91">
        <v>2.98</v>
      </c>
      <c r="I249" s="91">
        <v>2.5100000000000002</v>
      </c>
      <c r="J249" s="91">
        <v>2.83</v>
      </c>
      <c r="K249" s="91">
        <v>3.22</v>
      </c>
      <c r="L249" s="91">
        <v>3.5100000000000002</v>
      </c>
      <c r="M249" s="91">
        <v>3.75</v>
      </c>
      <c r="N249" s="91">
        <v>3.14</v>
      </c>
      <c r="O249" s="91">
        <v>3.24</v>
      </c>
      <c r="P249" s="91">
        <v>3.2800000000000002</v>
      </c>
      <c r="Q249" s="91">
        <v>3.29</v>
      </c>
      <c r="R249" s="91">
        <v>3.22</v>
      </c>
      <c r="S249" s="91">
        <v>3.23</v>
      </c>
      <c r="T249" s="91">
        <v>3.25</v>
      </c>
      <c r="U249" s="91">
        <v>3.31</v>
      </c>
      <c r="V249" s="91">
        <v>3.37</v>
      </c>
      <c r="W249" s="91">
        <v>3.5</v>
      </c>
      <c r="X249" s="91">
        <v>59.47</v>
      </c>
    </row>
    <row r="250" spans="1:24" x14ac:dyDescent="0.25">
      <c r="A250" s="92"/>
      <c r="B250" s="89" t="s">
        <v>109</v>
      </c>
      <c r="C250" s="90">
        <v>3.6082074565960269</v>
      </c>
      <c r="D250" s="91">
        <v>1.32</v>
      </c>
      <c r="E250" s="91">
        <v>1.98</v>
      </c>
      <c r="F250" s="91">
        <v>2.2400000000000002</v>
      </c>
      <c r="G250" s="91">
        <v>2.41</v>
      </c>
      <c r="H250" s="91">
        <v>2.5</v>
      </c>
      <c r="I250" s="91">
        <v>1.6300000000000001</v>
      </c>
      <c r="J250" s="91">
        <v>1.6300000000000001</v>
      </c>
      <c r="K250" s="91">
        <v>1.68</v>
      </c>
      <c r="L250" s="91">
        <v>1.69</v>
      </c>
      <c r="M250" s="91">
        <v>1.74</v>
      </c>
      <c r="N250" s="91">
        <v>1.27</v>
      </c>
      <c r="O250" s="91">
        <v>1.31</v>
      </c>
      <c r="P250" s="91">
        <v>1.35</v>
      </c>
      <c r="Q250" s="91">
        <v>1.42</v>
      </c>
      <c r="R250" s="91">
        <v>1.3900000000000001</v>
      </c>
      <c r="S250" s="91">
        <v>1.26</v>
      </c>
      <c r="T250" s="91">
        <v>1.34</v>
      </c>
      <c r="U250" s="91">
        <v>1.37</v>
      </c>
      <c r="V250" s="91">
        <v>1.35</v>
      </c>
      <c r="W250" s="91">
        <v>1.41</v>
      </c>
      <c r="X250" s="91">
        <v>32.290000000000006</v>
      </c>
    </row>
    <row r="251" spans="1:24" x14ac:dyDescent="0.25">
      <c r="A251" s="92"/>
      <c r="B251" s="89" t="s">
        <v>110</v>
      </c>
      <c r="C251" s="90">
        <v>12.688564356095483</v>
      </c>
      <c r="D251" s="91">
        <v>1.06</v>
      </c>
      <c r="E251" s="91">
        <v>1.28</v>
      </c>
      <c r="F251" s="91">
        <v>1.55</v>
      </c>
      <c r="G251" s="91">
        <v>1.95</v>
      </c>
      <c r="H251" s="91">
        <v>2.34</v>
      </c>
      <c r="I251" s="91">
        <v>2.37</v>
      </c>
      <c r="J251" s="91">
        <v>2.52</v>
      </c>
      <c r="K251" s="91">
        <v>2.75</v>
      </c>
      <c r="L251" s="91">
        <v>2.85</v>
      </c>
      <c r="M251" s="91">
        <v>2.99</v>
      </c>
      <c r="N251" s="91">
        <v>2.69</v>
      </c>
      <c r="O251" s="91">
        <v>2.84</v>
      </c>
      <c r="P251" s="91">
        <v>2.95</v>
      </c>
      <c r="Q251" s="91">
        <v>3.11</v>
      </c>
      <c r="R251" s="91">
        <v>3.1</v>
      </c>
      <c r="S251" s="91">
        <v>3.16</v>
      </c>
      <c r="T251" s="91">
        <v>3.2800000000000002</v>
      </c>
      <c r="U251" s="91">
        <v>3.37</v>
      </c>
      <c r="V251" s="91">
        <v>3.37</v>
      </c>
      <c r="W251" s="91">
        <v>3.27</v>
      </c>
      <c r="X251" s="91">
        <v>52.800000000000004</v>
      </c>
    </row>
    <row r="252" spans="1:24" x14ac:dyDescent="0.25">
      <c r="A252" s="92"/>
      <c r="B252" s="89" t="s">
        <v>111</v>
      </c>
      <c r="C252" s="90">
        <v>18.985731101317079</v>
      </c>
      <c r="D252" s="91">
        <v>0.71</v>
      </c>
      <c r="E252" s="91">
        <v>0.92</v>
      </c>
      <c r="F252" s="91">
        <v>1.23</v>
      </c>
      <c r="G252" s="91">
        <v>1.58</v>
      </c>
      <c r="H252" s="91">
        <v>2.0100000000000002</v>
      </c>
      <c r="I252" s="91">
        <v>2.2400000000000002</v>
      </c>
      <c r="J252" s="91">
        <v>2.5</v>
      </c>
      <c r="K252" s="91">
        <v>2.8000000000000003</v>
      </c>
      <c r="L252" s="91">
        <v>2.85</v>
      </c>
      <c r="M252" s="91">
        <v>2.91</v>
      </c>
      <c r="N252" s="91">
        <v>2.2800000000000002</v>
      </c>
      <c r="O252" s="91">
        <v>2.31</v>
      </c>
      <c r="P252" s="91">
        <v>2.3199999999999998</v>
      </c>
      <c r="Q252" s="91">
        <v>2.37</v>
      </c>
      <c r="R252" s="91">
        <v>2.38</v>
      </c>
      <c r="S252" s="91">
        <v>2.4700000000000002</v>
      </c>
      <c r="T252" s="91">
        <v>2.56</v>
      </c>
      <c r="U252" s="91">
        <v>2.67</v>
      </c>
      <c r="V252" s="91">
        <v>2.74</v>
      </c>
      <c r="W252" s="91">
        <v>2.77</v>
      </c>
      <c r="X252" s="91">
        <v>44.620000000000012</v>
      </c>
    </row>
    <row r="253" spans="1:24" x14ac:dyDescent="0.25">
      <c r="A253" s="92"/>
      <c r="B253" s="89" t="s">
        <v>112</v>
      </c>
      <c r="C253" s="90">
        <v>32.587195539313321</v>
      </c>
      <c r="D253" s="91">
        <v>1.0900000000000001</v>
      </c>
      <c r="E253" s="91">
        <v>1.33</v>
      </c>
      <c r="F253" s="91">
        <v>1.6300000000000001</v>
      </c>
      <c r="G253" s="91">
        <v>1.87</v>
      </c>
      <c r="H253" s="91">
        <v>2.11</v>
      </c>
      <c r="I253" s="91">
        <v>1.95</v>
      </c>
      <c r="J253" s="91">
        <v>1.97</v>
      </c>
      <c r="K253" s="91">
        <v>2.04</v>
      </c>
      <c r="L253" s="91">
        <v>2.0699999999999998</v>
      </c>
      <c r="M253" s="91">
        <v>2.14</v>
      </c>
      <c r="N253" s="91">
        <v>1.6</v>
      </c>
      <c r="O253" s="91">
        <v>1.67</v>
      </c>
      <c r="P253" s="91">
        <v>1.73</v>
      </c>
      <c r="Q253" s="91">
        <v>1.82</v>
      </c>
      <c r="R253" s="91">
        <v>1.84</v>
      </c>
      <c r="S253" s="91">
        <v>1.9100000000000001</v>
      </c>
      <c r="T253" s="91">
        <v>1.96</v>
      </c>
      <c r="U253" s="91">
        <v>2.06</v>
      </c>
      <c r="V253" s="91">
        <v>2.09</v>
      </c>
      <c r="W253" s="91">
        <v>2.19</v>
      </c>
      <c r="X253" s="91">
        <v>37.069999999999993</v>
      </c>
    </row>
    <row r="254" spans="1:24" x14ac:dyDescent="0.25">
      <c r="A254" s="92"/>
      <c r="B254" s="89" t="s">
        <v>113</v>
      </c>
      <c r="C254" s="90">
        <v>40.110988747615821</v>
      </c>
      <c r="D254" s="91">
        <v>0.53</v>
      </c>
      <c r="E254" s="91">
        <v>0.61</v>
      </c>
      <c r="F254" s="91">
        <v>0.71</v>
      </c>
      <c r="G254" s="91">
        <v>0.79</v>
      </c>
      <c r="H254" s="91">
        <v>0.89</v>
      </c>
      <c r="I254" s="91">
        <v>0.88</v>
      </c>
      <c r="J254" s="91">
        <v>0.89</v>
      </c>
      <c r="K254" s="91">
        <v>0.94000000000000006</v>
      </c>
      <c r="L254" s="91">
        <v>0.97</v>
      </c>
      <c r="M254" s="91">
        <v>1.01</v>
      </c>
      <c r="N254" s="91">
        <v>0.81</v>
      </c>
      <c r="O254" s="91">
        <v>0.84</v>
      </c>
      <c r="P254" s="91">
        <v>0.87</v>
      </c>
      <c r="Q254" s="91">
        <v>0.91</v>
      </c>
      <c r="R254" s="91">
        <v>0.9</v>
      </c>
      <c r="S254" s="91">
        <v>0.94000000000000006</v>
      </c>
      <c r="T254" s="91">
        <v>0.96</v>
      </c>
      <c r="U254" s="91">
        <v>1</v>
      </c>
      <c r="V254" s="91">
        <v>0.99</v>
      </c>
      <c r="W254" s="91">
        <v>1.02</v>
      </c>
      <c r="X254" s="91">
        <v>17.459999999999997</v>
      </c>
    </row>
    <row r="255" spans="1:24" x14ac:dyDescent="0.25">
      <c r="A255" s="92"/>
      <c r="B255" s="89" t="s">
        <v>114</v>
      </c>
      <c r="C255" s="90">
        <v>50.070463157880411</v>
      </c>
      <c r="D255" s="91">
        <v>0.34</v>
      </c>
      <c r="E255" s="91">
        <v>0.38</v>
      </c>
      <c r="F255" s="91">
        <v>0.43</v>
      </c>
      <c r="G255" s="91">
        <v>0.48</v>
      </c>
      <c r="H255" s="91">
        <v>0.53</v>
      </c>
      <c r="I255" s="91">
        <v>0.54</v>
      </c>
      <c r="J255" s="91">
        <v>0.54</v>
      </c>
      <c r="K255" s="91">
        <v>0.57000000000000006</v>
      </c>
      <c r="L255" s="91">
        <v>0.69000000000000006</v>
      </c>
      <c r="M255" s="91">
        <v>0.71</v>
      </c>
      <c r="N255" s="91">
        <v>0.43</v>
      </c>
      <c r="O255" s="91">
        <v>0.45</v>
      </c>
      <c r="P255" s="91">
        <v>0.47000000000000003</v>
      </c>
      <c r="Q255" s="91">
        <v>0.49</v>
      </c>
      <c r="R255" s="91">
        <v>0.49</v>
      </c>
      <c r="S255" s="91">
        <v>0.51</v>
      </c>
      <c r="T255" s="91">
        <v>0.52</v>
      </c>
      <c r="U255" s="91">
        <v>0.53</v>
      </c>
      <c r="V255" s="91">
        <v>0.53</v>
      </c>
      <c r="W255" s="91">
        <v>0.54</v>
      </c>
      <c r="X255" s="91">
        <v>10.169999999999998</v>
      </c>
    </row>
    <row r="256" spans="1:24" x14ac:dyDescent="0.25">
      <c r="A256" s="92"/>
      <c r="B256" s="89" t="s">
        <v>115</v>
      </c>
      <c r="C256" s="90">
        <v>54.927268594199241</v>
      </c>
      <c r="D256" s="91"/>
      <c r="E256" s="91"/>
      <c r="F256" s="91">
        <v>0.28999999999999998</v>
      </c>
      <c r="G256" s="91">
        <v>0.32</v>
      </c>
      <c r="H256" s="91">
        <v>0.35000000000000003</v>
      </c>
      <c r="I256" s="91">
        <v>0.35000000000000003</v>
      </c>
      <c r="J256" s="91">
        <v>0.35000000000000003</v>
      </c>
      <c r="K256" s="91">
        <v>0.36</v>
      </c>
      <c r="L256" s="91">
        <v>0.42</v>
      </c>
      <c r="M256" s="91">
        <v>0.42</v>
      </c>
      <c r="N256" s="91">
        <v>0.36</v>
      </c>
      <c r="O256" s="91">
        <v>0.37</v>
      </c>
      <c r="P256" s="91">
        <v>0.38</v>
      </c>
      <c r="Q256" s="91">
        <v>0.39</v>
      </c>
      <c r="R256" s="91">
        <v>0.4</v>
      </c>
      <c r="S256" s="91">
        <v>0.32</v>
      </c>
      <c r="T256" s="91">
        <v>0.33</v>
      </c>
      <c r="U256" s="91">
        <v>0.33</v>
      </c>
      <c r="V256" s="91">
        <v>0.33</v>
      </c>
      <c r="W256" s="91">
        <v>0.33</v>
      </c>
      <c r="X256" s="91">
        <v>6.4</v>
      </c>
    </row>
    <row r="257" spans="1:24" x14ac:dyDescent="0.25">
      <c r="A257" s="92"/>
      <c r="B257" s="89" t="s">
        <v>116</v>
      </c>
      <c r="C257" s="90">
        <v>69.163354489917523</v>
      </c>
      <c r="D257" s="91"/>
      <c r="E257" s="91"/>
      <c r="F257" s="91"/>
      <c r="G257" s="91"/>
      <c r="H257" s="91"/>
      <c r="I257" s="91"/>
      <c r="J257" s="91"/>
      <c r="K257" s="91"/>
      <c r="L257" s="91"/>
      <c r="M257" s="91"/>
      <c r="N257" s="91"/>
      <c r="O257" s="91"/>
      <c r="P257" s="91">
        <v>0.85</v>
      </c>
      <c r="Q257" s="91">
        <v>0.9</v>
      </c>
      <c r="R257" s="91">
        <v>0.88</v>
      </c>
      <c r="S257" s="91">
        <v>0.92</v>
      </c>
      <c r="T257" s="91">
        <v>0.95000000000000007</v>
      </c>
      <c r="U257" s="91">
        <v>0.99</v>
      </c>
      <c r="V257" s="91">
        <v>0.99</v>
      </c>
      <c r="W257" s="91">
        <v>1.03</v>
      </c>
      <c r="X257" s="91">
        <v>7.5100000000000007</v>
      </c>
    </row>
    <row r="258" spans="1:24" x14ac:dyDescent="0.25">
      <c r="A258" s="92"/>
      <c r="B258" s="89" t="s">
        <v>117</v>
      </c>
      <c r="C258" s="90">
        <v>77.395464521659676</v>
      </c>
      <c r="D258" s="91"/>
      <c r="E258" s="91"/>
      <c r="F258" s="91"/>
      <c r="G258" s="91"/>
      <c r="H258" s="91"/>
      <c r="I258" s="91"/>
      <c r="J258" s="91"/>
      <c r="K258" s="91"/>
      <c r="L258" s="91"/>
      <c r="M258" s="91"/>
      <c r="N258" s="91"/>
      <c r="O258" s="91"/>
      <c r="P258" s="91"/>
      <c r="Q258" s="91"/>
      <c r="R258" s="91"/>
      <c r="S258" s="91"/>
      <c r="T258" s="91">
        <v>0.64</v>
      </c>
      <c r="U258" s="91">
        <v>0.65</v>
      </c>
      <c r="V258" s="91">
        <v>0.65</v>
      </c>
      <c r="W258" s="91">
        <v>0.66</v>
      </c>
      <c r="X258" s="91">
        <v>2.6</v>
      </c>
    </row>
    <row r="259" spans="1:24" x14ac:dyDescent="0.25">
      <c r="A259" s="92"/>
      <c r="B259" s="89" t="s">
        <v>118</v>
      </c>
      <c r="C259" s="90">
        <v>73.55589584302183</v>
      </c>
      <c r="D259" s="91"/>
      <c r="E259" s="91"/>
      <c r="F259" s="91"/>
      <c r="G259" s="91"/>
      <c r="H259" s="91"/>
      <c r="I259" s="91"/>
      <c r="J259" s="91"/>
      <c r="K259" s="91"/>
      <c r="L259" s="91"/>
      <c r="M259" s="91">
        <v>0.26</v>
      </c>
      <c r="N259" s="91">
        <v>0.17</v>
      </c>
      <c r="O259" s="91">
        <v>0.18</v>
      </c>
      <c r="P259" s="91">
        <v>0.19</v>
      </c>
      <c r="Q259" s="91">
        <v>0.2</v>
      </c>
      <c r="R259" s="91">
        <v>0.21</v>
      </c>
      <c r="S259" s="91">
        <v>0.2</v>
      </c>
      <c r="T259" s="91">
        <v>0.2</v>
      </c>
      <c r="U259" s="91">
        <v>0.2</v>
      </c>
      <c r="V259" s="91">
        <v>0.2</v>
      </c>
      <c r="W259" s="91">
        <v>0.21</v>
      </c>
      <c r="X259" s="91">
        <v>2.2199999999999998</v>
      </c>
    </row>
    <row r="260" spans="1:24" x14ac:dyDescent="0.25">
      <c r="A260" s="92"/>
      <c r="B260" s="89" t="s">
        <v>121</v>
      </c>
      <c r="C260" s="90">
        <v>99.885417379951434</v>
      </c>
      <c r="D260" s="91"/>
      <c r="E260" s="91"/>
      <c r="F260" s="91"/>
      <c r="G260" s="91"/>
      <c r="H260" s="91"/>
      <c r="I260" s="91"/>
      <c r="J260" s="91"/>
      <c r="K260" s="91"/>
      <c r="L260" s="91"/>
      <c r="M260" s="91"/>
      <c r="N260" s="91"/>
      <c r="O260" s="91"/>
      <c r="P260" s="91"/>
      <c r="Q260" s="91"/>
      <c r="R260" s="91"/>
      <c r="S260" s="91"/>
      <c r="T260" s="91"/>
      <c r="U260" s="91"/>
      <c r="V260" s="91"/>
      <c r="W260" s="91">
        <v>0.26</v>
      </c>
      <c r="X260" s="91">
        <v>0.26</v>
      </c>
    </row>
    <row r="261" spans="1:24" x14ac:dyDescent="0.25">
      <c r="A261" s="93" t="s">
        <v>128</v>
      </c>
      <c r="B261" s="94"/>
      <c r="C261" s="94"/>
      <c r="D261" s="95">
        <v>6.75</v>
      </c>
      <c r="E261" s="95">
        <v>8.23</v>
      </c>
      <c r="F261" s="95">
        <v>10.030000000000001</v>
      </c>
      <c r="G261" s="95">
        <v>11.86</v>
      </c>
      <c r="H261" s="95">
        <v>13.709999999999999</v>
      </c>
      <c r="I261" s="95">
        <v>12.47</v>
      </c>
      <c r="J261" s="95">
        <v>13.230000000000002</v>
      </c>
      <c r="K261" s="95">
        <v>14.360000000000001</v>
      </c>
      <c r="L261" s="95">
        <v>15.05</v>
      </c>
      <c r="M261" s="95">
        <v>15.93</v>
      </c>
      <c r="N261" s="95">
        <v>12.749999999999998</v>
      </c>
      <c r="O261" s="95">
        <v>13.209999999999999</v>
      </c>
      <c r="P261" s="95">
        <v>14.39</v>
      </c>
      <c r="Q261" s="95">
        <v>14.900000000000002</v>
      </c>
      <c r="R261" s="95">
        <v>14.810000000000002</v>
      </c>
      <c r="S261" s="95">
        <v>14.92</v>
      </c>
      <c r="T261" s="95">
        <v>15.99</v>
      </c>
      <c r="U261" s="95">
        <v>16.48</v>
      </c>
      <c r="V261" s="95">
        <v>16.61</v>
      </c>
      <c r="W261" s="95">
        <v>17.190000000000001</v>
      </c>
      <c r="X261" s="95">
        <v>272.87</v>
      </c>
    </row>
    <row r="262" spans="1:24" ht="15.75" thickBot="1" x14ac:dyDescent="0.3">
      <c r="A262" s="96" t="s">
        <v>107</v>
      </c>
      <c r="B262" s="97"/>
      <c r="C262" s="97"/>
      <c r="D262" s="98">
        <v>133.28</v>
      </c>
      <c r="E262" s="98">
        <v>139.63999999999996</v>
      </c>
      <c r="F262" s="98">
        <v>146.23000000000002</v>
      </c>
      <c r="G262" s="98">
        <v>146.51</v>
      </c>
      <c r="H262" s="98">
        <v>154.56</v>
      </c>
      <c r="I262" s="98">
        <v>136.64000000000004</v>
      </c>
      <c r="J262" s="98">
        <v>139.29999999999998</v>
      </c>
      <c r="K262" s="98">
        <v>144.37000000000003</v>
      </c>
      <c r="L262" s="98">
        <v>146.26999999999995</v>
      </c>
      <c r="M262" s="98">
        <v>150.88999999999996</v>
      </c>
      <c r="N262" s="98">
        <v>130.4</v>
      </c>
      <c r="O262" s="98">
        <v>130.81</v>
      </c>
      <c r="P262" s="98">
        <v>134.96999999999994</v>
      </c>
      <c r="Q262" s="98">
        <v>135.82</v>
      </c>
      <c r="R262" s="98">
        <v>132.35</v>
      </c>
      <c r="S262" s="98">
        <v>124.82</v>
      </c>
      <c r="T262" s="98">
        <v>126.14</v>
      </c>
      <c r="U262" s="98">
        <v>125.83000000000004</v>
      </c>
      <c r="V262" s="98">
        <v>122.03000000000002</v>
      </c>
      <c r="W262" s="98">
        <v>122.65000000000003</v>
      </c>
      <c r="X262" s="98">
        <v>2723.5100000000007</v>
      </c>
    </row>
    <row r="352" spans="2:2" ht="30.75" x14ac:dyDescent="0.45">
      <c r="B352" s="1" t="s">
        <v>266</v>
      </c>
    </row>
    <row r="353" spans="1:24" ht="30.75" x14ac:dyDescent="0.45">
      <c r="B353" s="1" t="s">
        <v>268</v>
      </c>
    </row>
    <row r="355" spans="1:24" ht="26.25" x14ac:dyDescent="0.4">
      <c r="A355" s="83" t="s">
        <v>129</v>
      </c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</row>
    <row r="356" spans="1:24" x14ac:dyDescent="0.25">
      <c r="A356" s="99"/>
      <c r="B356" s="215"/>
      <c r="C356" s="292" t="s">
        <v>130</v>
      </c>
      <c r="D356" s="293"/>
      <c r="E356" s="293"/>
      <c r="F356" s="293"/>
      <c r="G356" s="293"/>
      <c r="H356" s="293"/>
      <c r="I356" s="293"/>
      <c r="J356" s="293"/>
      <c r="K356" s="293"/>
      <c r="L356" s="293"/>
      <c r="M356" s="293"/>
      <c r="N356" s="293"/>
      <c r="O356" s="293"/>
      <c r="P356" s="293"/>
      <c r="Q356" s="293"/>
      <c r="R356" s="293"/>
      <c r="S356" s="293"/>
      <c r="T356" s="293"/>
      <c r="U356" s="293"/>
      <c r="V356" s="294"/>
      <c r="W356" s="286" t="s">
        <v>4</v>
      </c>
      <c r="X356" s="295"/>
    </row>
    <row r="357" spans="1:24" ht="15.75" x14ac:dyDescent="0.25">
      <c r="A357" s="99" t="s">
        <v>131</v>
      </c>
      <c r="B357" s="101" t="s">
        <v>5</v>
      </c>
      <c r="C357" s="102">
        <v>2015</v>
      </c>
      <c r="D357" s="103">
        <f>+C357+1</f>
        <v>2016</v>
      </c>
      <c r="E357" s="103">
        <f t="shared" ref="E357:V357" si="4">+D357+1</f>
        <v>2017</v>
      </c>
      <c r="F357" s="103">
        <f t="shared" si="4"/>
        <v>2018</v>
      </c>
      <c r="G357" s="103">
        <f t="shared" si="4"/>
        <v>2019</v>
      </c>
      <c r="H357" s="103">
        <f t="shared" si="4"/>
        <v>2020</v>
      </c>
      <c r="I357" s="103">
        <f t="shared" si="4"/>
        <v>2021</v>
      </c>
      <c r="J357" s="103">
        <f t="shared" si="4"/>
        <v>2022</v>
      </c>
      <c r="K357" s="103">
        <f t="shared" si="4"/>
        <v>2023</v>
      </c>
      <c r="L357" s="103">
        <f t="shared" si="4"/>
        <v>2024</v>
      </c>
      <c r="M357" s="103">
        <f t="shared" si="4"/>
        <v>2025</v>
      </c>
      <c r="N357" s="103">
        <f t="shared" si="4"/>
        <v>2026</v>
      </c>
      <c r="O357" s="103">
        <f t="shared" si="4"/>
        <v>2027</v>
      </c>
      <c r="P357" s="103">
        <f t="shared" si="4"/>
        <v>2028</v>
      </c>
      <c r="Q357" s="103">
        <f t="shared" si="4"/>
        <v>2029</v>
      </c>
      <c r="R357" s="103">
        <f t="shared" si="4"/>
        <v>2030</v>
      </c>
      <c r="S357" s="103">
        <f t="shared" si="4"/>
        <v>2031</v>
      </c>
      <c r="T357" s="103">
        <f t="shared" si="4"/>
        <v>2032</v>
      </c>
      <c r="U357" s="103">
        <f t="shared" si="4"/>
        <v>2033</v>
      </c>
      <c r="V357" s="103">
        <f t="shared" si="4"/>
        <v>2034</v>
      </c>
      <c r="W357" s="104" t="s">
        <v>6</v>
      </c>
      <c r="X357" s="104" t="s">
        <v>7</v>
      </c>
    </row>
    <row r="358" spans="1:24" x14ac:dyDescent="0.25">
      <c r="A358" s="105" t="s">
        <v>132</v>
      </c>
      <c r="B358" s="106" t="s">
        <v>133</v>
      </c>
      <c r="C358" s="107"/>
      <c r="D358" s="108"/>
      <c r="E358" s="108"/>
      <c r="F358" s="108"/>
      <c r="G358" s="108"/>
      <c r="H358" s="108"/>
      <c r="I358" s="108"/>
      <c r="J358" s="108"/>
      <c r="K358" s="108"/>
      <c r="L358" s="108"/>
      <c r="M358" s="108"/>
      <c r="N358" s="108"/>
      <c r="O358" s="108"/>
      <c r="P358" s="108"/>
      <c r="Q358" s="108"/>
      <c r="R358" s="108"/>
      <c r="S358" s="108"/>
      <c r="T358" s="108"/>
      <c r="U358" s="108"/>
      <c r="V358" s="109"/>
      <c r="W358" s="107"/>
      <c r="X358" s="109"/>
    </row>
    <row r="359" spans="1:24" ht="15.75" x14ac:dyDescent="0.25">
      <c r="A359" s="216"/>
      <c r="B359" s="111" t="s">
        <v>134</v>
      </c>
      <c r="C359" s="112">
        <v>0</v>
      </c>
      <c r="D359" s="112">
        <v>0</v>
      </c>
      <c r="E359" s="112">
        <v>0</v>
      </c>
      <c r="F359" s="112">
        <v>0</v>
      </c>
      <c r="G359" s="112">
        <v>0</v>
      </c>
      <c r="H359" s="112">
        <v>0</v>
      </c>
      <c r="I359" s="112">
        <v>0</v>
      </c>
      <c r="J359" s="112">
        <v>0</v>
      </c>
      <c r="K359" s="112">
        <v>0</v>
      </c>
      <c r="L359" s="112">
        <v>0</v>
      </c>
      <c r="M359" s="112">
        <v>0</v>
      </c>
      <c r="N359" s="112">
        <v>0</v>
      </c>
      <c r="O359" s="112">
        <v>0</v>
      </c>
      <c r="P359" s="112">
        <v>0</v>
      </c>
      <c r="Q359" s="112">
        <v>0</v>
      </c>
      <c r="R359" s="112">
        <v>0</v>
      </c>
      <c r="S359" s="112">
        <v>-44.56</v>
      </c>
      <c r="T359" s="112">
        <v>0</v>
      </c>
      <c r="U359" s="112">
        <v>0</v>
      </c>
      <c r="V359" s="112">
        <v>0</v>
      </c>
      <c r="W359" s="112">
        <v>0</v>
      </c>
      <c r="X359" s="112">
        <v>-44.56</v>
      </c>
    </row>
    <row r="360" spans="1:24" ht="15.75" x14ac:dyDescent="0.25">
      <c r="A360" s="216"/>
      <c r="B360" s="111" t="s">
        <v>135</v>
      </c>
      <c r="C360" s="112">
        <v>0</v>
      </c>
      <c r="D360" s="112">
        <v>0</v>
      </c>
      <c r="E360" s="112">
        <v>0</v>
      </c>
      <c r="F360" s="112">
        <v>0</v>
      </c>
      <c r="G360" s="112">
        <v>0</v>
      </c>
      <c r="H360" s="112">
        <v>0</v>
      </c>
      <c r="I360" s="112">
        <v>0</v>
      </c>
      <c r="J360" s="112">
        <v>0</v>
      </c>
      <c r="K360" s="112">
        <v>0</v>
      </c>
      <c r="L360" s="112">
        <v>0</v>
      </c>
      <c r="M360" s="112">
        <v>0</v>
      </c>
      <c r="N360" s="112">
        <v>0</v>
      </c>
      <c r="O360" s="112">
        <v>0</v>
      </c>
      <c r="P360" s="112">
        <v>0</v>
      </c>
      <c r="Q360" s="112">
        <v>0</v>
      </c>
      <c r="R360" s="112">
        <v>0</v>
      </c>
      <c r="S360" s="112">
        <v>-32.68</v>
      </c>
      <c r="T360" s="112">
        <v>0</v>
      </c>
      <c r="U360" s="112">
        <v>0</v>
      </c>
      <c r="V360" s="112">
        <v>0</v>
      </c>
      <c r="W360" s="112">
        <v>0</v>
      </c>
      <c r="X360" s="112">
        <v>-32.68</v>
      </c>
    </row>
    <row r="361" spans="1:24" ht="15.75" x14ac:dyDescent="0.25">
      <c r="A361" s="216"/>
      <c r="B361" s="111" t="s">
        <v>228</v>
      </c>
      <c r="C361" s="112">
        <v>0</v>
      </c>
      <c r="D361" s="112">
        <v>0</v>
      </c>
      <c r="E361" s="112">
        <v>0</v>
      </c>
      <c r="F361" s="112">
        <v>0</v>
      </c>
      <c r="G361" s="112">
        <v>0</v>
      </c>
      <c r="H361" s="112">
        <v>0</v>
      </c>
      <c r="I361" s="112">
        <v>0</v>
      </c>
      <c r="J361" s="112">
        <v>0</v>
      </c>
      <c r="K361" s="112">
        <v>0</v>
      </c>
      <c r="L361" s="112">
        <v>0</v>
      </c>
      <c r="M361" s="112">
        <v>0</v>
      </c>
      <c r="N361" s="112">
        <v>0</v>
      </c>
      <c r="O361" s="112">
        <v>0</v>
      </c>
      <c r="P361" s="112">
        <v>0</v>
      </c>
      <c r="Q361" s="112">
        <v>0</v>
      </c>
      <c r="R361" s="112">
        <v>0</v>
      </c>
      <c r="S361" s="112">
        <v>0</v>
      </c>
      <c r="T361" s="112">
        <v>0</v>
      </c>
      <c r="U361" s="112">
        <v>-269</v>
      </c>
      <c r="V361" s="112">
        <v>0</v>
      </c>
      <c r="W361" s="112">
        <v>0</v>
      </c>
      <c r="X361" s="112">
        <v>-269</v>
      </c>
    </row>
    <row r="362" spans="1:24" ht="15.75" x14ac:dyDescent="0.25">
      <c r="A362" s="216"/>
      <c r="B362" s="111" t="s">
        <v>230</v>
      </c>
      <c r="C362" s="112">
        <v>0</v>
      </c>
      <c r="D362" s="112">
        <v>0</v>
      </c>
      <c r="E362" s="112">
        <v>0</v>
      </c>
      <c r="F362" s="112">
        <v>0</v>
      </c>
      <c r="G362" s="112">
        <v>0</v>
      </c>
      <c r="H362" s="112">
        <v>0</v>
      </c>
      <c r="I362" s="112">
        <v>0</v>
      </c>
      <c r="J362" s="112">
        <v>0</v>
      </c>
      <c r="K362" s="112">
        <v>0</v>
      </c>
      <c r="L362" s="112">
        <v>0</v>
      </c>
      <c r="M362" s="112">
        <v>0</v>
      </c>
      <c r="N362" s="112">
        <v>0</v>
      </c>
      <c r="O362" s="112">
        <v>0</v>
      </c>
      <c r="P362" s="112">
        <v>0</v>
      </c>
      <c r="Q362" s="112">
        <v>0</v>
      </c>
      <c r="R362" s="112">
        <v>-450</v>
      </c>
      <c r="S362" s="112">
        <v>0</v>
      </c>
      <c r="T362" s="112">
        <v>0</v>
      </c>
      <c r="U362" s="112">
        <v>0</v>
      </c>
      <c r="V362" s="112">
        <v>0</v>
      </c>
      <c r="W362" s="112">
        <v>0</v>
      </c>
      <c r="X362" s="112">
        <v>-450</v>
      </c>
    </row>
    <row r="363" spans="1:24" ht="15.75" x14ac:dyDescent="0.25">
      <c r="A363" s="216"/>
      <c r="B363" s="111" t="s">
        <v>136</v>
      </c>
      <c r="C363" s="112">
        <v>-67</v>
      </c>
      <c r="D363" s="112">
        <v>0</v>
      </c>
      <c r="E363" s="112">
        <v>0</v>
      </c>
      <c r="F363" s="112">
        <v>0</v>
      </c>
      <c r="G363" s="112">
        <v>0</v>
      </c>
      <c r="H363" s="112">
        <v>0</v>
      </c>
      <c r="I363" s="112">
        <v>0</v>
      </c>
      <c r="J363" s="112">
        <v>0</v>
      </c>
      <c r="K363" s="112">
        <v>0</v>
      </c>
      <c r="L363" s="112">
        <v>0</v>
      </c>
      <c r="M363" s="112">
        <v>0</v>
      </c>
      <c r="N363" s="112">
        <v>0</v>
      </c>
      <c r="O363" s="112">
        <v>0</v>
      </c>
      <c r="P363" s="112">
        <v>0</v>
      </c>
      <c r="Q363" s="112">
        <v>0</v>
      </c>
      <c r="R363" s="112">
        <v>0</v>
      </c>
      <c r="S363" s="112">
        <v>0</v>
      </c>
      <c r="T363" s="112">
        <v>0</v>
      </c>
      <c r="U363" s="112">
        <v>0</v>
      </c>
      <c r="V363" s="112">
        <v>0</v>
      </c>
      <c r="W363" s="112">
        <v>-67</v>
      </c>
      <c r="X363" s="112">
        <v>-67</v>
      </c>
    </row>
    <row r="364" spans="1:24" ht="15.75" x14ac:dyDescent="0.25">
      <c r="A364" s="216"/>
      <c r="B364" s="111" t="s">
        <v>137</v>
      </c>
      <c r="C364" s="112">
        <v>-105</v>
      </c>
      <c r="D364" s="112">
        <v>0</v>
      </c>
      <c r="E364" s="112">
        <v>0</v>
      </c>
      <c r="F364" s="112">
        <v>0</v>
      </c>
      <c r="G364" s="112">
        <v>0</v>
      </c>
      <c r="H364" s="112">
        <v>0</v>
      </c>
      <c r="I364" s="112">
        <v>0</v>
      </c>
      <c r="J364" s="112">
        <v>0</v>
      </c>
      <c r="K364" s="112">
        <v>0</v>
      </c>
      <c r="L364" s="112">
        <v>0</v>
      </c>
      <c r="M364" s="112">
        <v>0</v>
      </c>
      <c r="N364" s="112">
        <v>0</v>
      </c>
      <c r="O364" s="112">
        <v>0</v>
      </c>
      <c r="P364" s="112">
        <v>0</v>
      </c>
      <c r="Q364" s="112">
        <v>0</v>
      </c>
      <c r="R364" s="112">
        <v>0</v>
      </c>
      <c r="S364" s="112">
        <v>0</v>
      </c>
      <c r="T364" s="112">
        <v>0</v>
      </c>
      <c r="U364" s="112">
        <v>0</v>
      </c>
      <c r="V364" s="112">
        <v>0</v>
      </c>
      <c r="W364" s="112">
        <v>-105</v>
      </c>
      <c r="X364" s="112">
        <v>-105</v>
      </c>
    </row>
    <row r="365" spans="1:24" ht="15.75" x14ac:dyDescent="0.25">
      <c r="A365" s="216"/>
      <c r="B365" s="111" t="s">
        <v>231</v>
      </c>
      <c r="C365" s="112">
        <v>0</v>
      </c>
      <c r="D365" s="112">
        <v>0</v>
      </c>
      <c r="E365" s="112">
        <v>0</v>
      </c>
      <c r="F365" s="112">
        <v>0</v>
      </c>
      <c r="G365" s="112">
        <v>0</v>
      </c>
      <c r="H365" s="112">
        <v>0</v>
      </c>
      <c r="I365" s="112">
        <v>0</v>
      </c>
      <c r="J365" s="112">
        <v>0</v>
      </c>
      <c r="K365" s="112">
        <v>0</v>
      </c>
      <c r="L365" s="112">
        <v>0</v>
      </c>
      <c r="M365" s="112">
        <v>-387</v>
      </c>
      <c r="N365" s="112">
        <v>0</v>
      </c>
      <c r="O365" s="112">
        <v>0</v>
      </c>
      <c r="P365" s="112">
        <v>0</v>
      </c>
      <c r="Q365" s="112">
        <v>0</v>
      </c>
      <c r="R365" s="112">
        <v>0</v>
      </c>
      <c r="S365" s="112">
        <v>0</v>
      </c>
      <c r="T365" s="112">
        <v>0</v>
      </c>
      <c r="U365" s="112">
        <v>0</v>
      </c>
      <c r="V365" s="112">
        <v>0</v>
      </c>
      <c r="W365" s="112">
        <v>0</v>
      </c>
      <c r="X365" s="112">
        <v>-387</v>
      </c>
    </row>
    <row r="366" spans="1:24" ht="15.75" x14ac:dyDescent="0.25">
      <c r="A366" s="216"/>
      <c r="B366" s="111" t="s">
        <v>138</v>
      </c>
      <c r="C366" s="112">
        <v>0</v>
      </c>
      <c r="D366" s="112">
        <v>0</v>
      </c>
      <c r="E366" s="112">
        <v>0</v>
      </c>
      <c r="F366" s="112">
        <v>0</v>
      </c>
      <c r="G366" s="112">
        <v>0</v>
      </c>
      <c r="H366" s="112">
        <v>0</v>
      </c>
      <c r="I366" s="112">
        <v>0</v>
      </c>
      <c r="J366" s="112">
        <v>0</v>
      </c>
      <c r="K366" s="112">
        <v>0</v>
      </c>
      <c r="L366" s="112">
        <v>0</v>
      </c>
      <c r="M366" s="112">
        <v>0</v>
      </c>
      <c r="N366" s="112">
        <v>0</v>
      </c>
      <c r="O366" s="112">
        <v>0</v>
      </c>
      <c r="P366" s="112">
        <v>-106</v>
      </c>
      <c r="Q366" s="112">
        <v>0</v>
      </c>
      <c r="R366" s="112">
        <v>0</v>
      </c>
      <c r="S366" s="112">
        <v>0</v>
      </c>
      <c r="T366" s="112">
        <v>0</v>
      </c>
      <c r="U366" s="112">
        <v>0</v>
      </c>
      <c r="V366" s="112">
        <v>0</v>
      </c>
      <c r="W366" s="112">
        <v>0</v>
      </c>
      <c r="X366" s="112">
        <v>-106</v>
      </c>
    </row>
    <row r="367" spans="1:24" ht="15.75" x14ac:dyDescent="0.25">
      <c r="A367" s="216"/>
      <c r="B367" s="111" t="s">
        <v>139</v>
      </c>
      <c r="C367" s="112">
        <v>0</v>
      </c>
      <c r="D367" s="112">
        <v>0</v>
      </c>
      <c r="E367" s="112">
        <v>0</v>
      </c>
      <c r="F367" s="112">
        <v>0</v>
      </c>
      <c r="G367" s="112">
        <v>0</v>
      </c>
      <c r="H367" s="112">
        <v>0</v>
      </c>
      <c r="I367" s="112">
        <v>0</v>
      </c>
      <c r="J367" s="112">
        <v>0</v>
      </c>
      <c r="K367" s="112">
        <v>0</v>
      </c>
      <c r="L367" s="112">
        <v>0</v>
      </c>
      <c r="M367" s="112">
        <v>0</v>
      </c>
      <c r="N367" s="112">
        <v>0</v>
      </c>
      <c r="O367" s="112">
        <v>0</v>
      </c>
      <c r="P367" s="112">
        <v>-106</v>
      </c>
      <c r="Q367" s="112">
        <v>0</v>
      </c>
      <c r="R367" s="112">
        <v>0</v>
      </c>
      <c r="S367" s="112">
        <v>0</v>
      </c>
      <c r="T367" s="112">
        <v>0</v>
      </c>
      <c r="U367" s="112">
        <v>0</v>
      </c>
      <c r="V367" s="112">
        <v>0</v>
      </c>
      <c r="W367" s="112">
        <v>0</v>
      </c>
      <c r="X367" s="112">
        <v>-106</v>
      </c>
    </row>
    <row r="368" spans="1:24" ht="15.75" x14ac:dyDescent="0.25">
      <c r="A368" s="216"/>
      <c r="B368" s="111" t="s">
        <v>140</v>
      </c>
      <c r="C368" s="112">
        <v>0</v>
      </c>
      <c r="D368" s="112">
        <v>0</v>
      </c>
      <c r="E368" s="112">
        <v>0</v>
      </c>
      <c r="F368" s="112">
        <v>0</v>
      </c>
      <c r="G368" s="112">
        <v>0</v>
      </c>
      <c r="H368" s="112">
        <v>0</v>
      </c>
      <c r="I368" s="112">
        <v>0</v>
      </c>
      <c r="J368" s="112">
        <v>0</v>
      </c>
      <c r="K368" s="112">
        <v>0</v>
      </c>
      <c r="L368" s="112">
        <v>0</v>
      </c>
      <c r="M368" s="112">
        <v>0</v>
      </c>
      <c r="N368" s="112">
        <v>0</v>
      </c>
      <c r="O368" s="112">
        <v>0</v>
      </c>
      <c r="P368" s="112">
        <v>-220</v>
      </c>
      <c r="Q368" s="112">
        <v>0</v>
      </c>
      <c r="R368" s="112">
        <v>0</v>
      </c>
      <c r="S368" s="112">
        <v>0</v>
      </c>
      <c r="T368" s="112">
        <v>0</v>
      </c>
      <c r="U368" s="112">
        <v>0</v>
      </c>
      <c r="V368" s="112">
        <v>0</v>
      </c>
      <c r="W368" s="112">
        <v>0</v>
      </c>
      <c r="X368" s="112">
        <v>-220</v>
      </c>
    </row>
    <row r="369" spans="1:24" ht="15.75" x14ac:dyDescent="0.25">
      <c r="A369" s="216"/>
      <c r="B369" s="111" t="s">
        <v>141</v>
      </c>
      <c r="C369" s="112">
        <v>0</v>
      </c>
      <c r="D369" s="112">
        <v>0</v>
      </c>
      <c r="E369" s="112">
        <v>0</v>
      </c>
      <c r="F369" s="112">
        <v>0</v>
      </c>
      <c r="G369" s="112">
        <v>0</v>
      </c>
      <c r="H369" s="112">
        <v>0</v>
      </c>
      <c r="I369" s="112">
        <v>0</v>
      </c>
      <c r="J369" s="112">
        <v>0</v>
      </c>
      <c r="K369" s="112">
        <v>0</v>
      </c>
      <c r="L369" s="112">
        <v>0</v>
      </c>
      <c r="M369" s="112">
        <v>0</v>
      </c>
      <c r="N369" s="112">
        <v>0</v>
      </c>
      <c r="O369" s="112">
        <v>0</v>
      </c>
      <c r="P369" s="112">
        <v>-330</v>
      </c>
      <c r="Q369" s="112">
        <v>0</v>
      </c>
      <c r="R369" s="112">
        <v>0</v>
      </c>
      <c r="S369" s="112">
        <v>0</v>
      </c>
      <c r="T369" s="112">
        <v>0</v>
      </c>
      <c r="U369" s="112">
        <v>0</v>
      </c>
      <c r="V369" s="112">
        <v>0</v>
      </c>
      <c r="W369" s="112">
        <v>0</v>
      </c>
      <c r="X369" s="112">
        <v>-330</v>
      </c>
    </row>
    <row r="370" spans="1:24" ht="15.75" x14ac:dyDescent="0.25">
      <c r="A370" s="216"/>
      <c r="B370" s="111" t="s">
        <v>142</v>
      </c>
      <c r="C370" s="112">
        <v>0</v>
      </c>
      <c r="D370" s="112">
        <v>0</v>
      </c>
      <c r="E370" s="112">
        <v>0</v>
      </c>
      <c r="F370" s="112">
        <v>0</v>
      </c>
      <c r="G370" s="112">
        <v>0</v>
      </c>
      <c r="H370" s="112">
        <v>0</v>
      </c>
      <c r="I370" s="112">
        <v>0</v>
      </c>
      <c r="J370" s="112">
        <v>0</v>
      </c>
      <c r="K370" s="112">
        <v>0</v>
      </c>
      <c r="L370" s="112">
        <v>0</v>
      </c>
      <c r="M370" s="112">
        <v>0</v>
      </c>
      <c r="N370" s="112">
        <v>0</v>
      </c>
      <c r="O370" s="112">
        <v>0</v>
      </c>
      <c r="P370" s="112">
        <v>0</v>
      </c>
      <c r="Q370" s="112">
        <v>0</v>
      </c>
      <c r="R370" s="112">
        <v>-156</v>
      </c>
      <c r="S370" s="112">
        <v>0</v>
      </c>
      <c r="T370" s="112">
        <v>0</v>
      </c>
      <c r="U370" s="112">
        <v>0</v>
      </c>
      <c r="V370" s="112">
        <v>0</v>
      </c>
      <c r="W370" s="112">
        <v>0</v>
      </c>
      <c r="X370" s="112">
        <v>-156</v>
      </c>
    </row>
    <row r="371" spans="1:24" ht="15.75" x14ac:dyDescent="0.25">
      <c r="A371" s="216"/>
      <c r="B371" s="111" t="s">
        <v>143</v>
      </c>
      <c r="C371" s="112">
        <v>0</v>
      </c>
      <c r="D371" s="112">
        <v>0</v>
      </c>
      <c r="E371" s="112">
        <v>0</v>
      </c>
      <c r="F371" s="112">
        <v>0</v>
      </c>
      <c r="G371" s="112">
        <v>0</v>
      </c>
      <c r="H371" s="112">
        <v>0</v>
      </c>
      <c r="I371" s="112">
        <v>0</v>
      </c>
      <c r="J371" s="112">
        <v>0</v>
      </c>
      <c r="K371" s="112">
        <v>0</v>
      </c>
      <c r="L371" s="112">
        <v>0</v>
      </c>
      <c r="M371" s="112">
        <v>0</v>
      </c>
      <c r="N371" s="112">
        <v>0</v>
      </c>
      <c r="O371" s="112">
        <v>0</v>
      </c>
      <c r="P371" s="112">
        <v>0</v>
      </c>
      <c r="Q371" s="112">
        <v>0</v>
      </c>
      <c r="R371" s="112">
        <v>-201</v>
      </c>
      <c r="S371" s="112">
        <v>0</v>
      </c>
      <c r="T371" s="112">
        <v>0</v>
      </c>
      <c r="U371" s="112">
        <v>0</v>
      </c>
      <c r="V371" s="112">
        <v>0</v>
      </c>
      <c r="W371" s="112">
        <v>0</v>
      </c>
      <c r="X371" s="112">
        <v>-201</v>
      </c>
    </row>
    <row r="372" spans="1:24" ht="15.75" x14ac:dyDescent="0.25">
      <c r="A372" s="216"/>
      <c r="B372" s="111" t="s">
        <v>144</v>
      </c>
      <c r="C372" s="112">
        <v>-50</v>
      </c>
      <c r="D372" s="112">
        <v>0</v>
      </c>
      <c r="E372" s="112">
        <v>0</v>
      </c>
      <c r="F372" s="112">
        <v>-280</v>
      </c>
      <c r="G372" s="112">
        <v>0</v>
      </c>
      <c r="H372" s="112">
        <v>0</v>
      </c>
      <c r="I372" s="112">
        <v>0</v>
      </c>
      <c r="J372" s="112">
        <v>0</v>
      </c>
      <c r="K372" s="112">
        <v>0</v>
      </c>
      <c r="L372" s="112">
        <v>0</v>
      </c>
      <c r="M372" s="112">
        <v>0</v>
      </c>
      <c r="N372" s="112">
        <v>0</v>
      </c>
      <c r="O372" s="112">
        <v>0</v>
      </c>
      <c r="P372" s="112">
        <v>0</v>
      </c>
      <c r="Q372" s="112">
        <v>0</v>
      </c>
      <c r="R372" s="112">
        <v>0</v>
      </c>
      <c r="S372" s="112">
        <v>0</v>
      </c>
      <c r="T372" s="112">
        <v>0</v>
      </c>
      <c r="U372" s="112">
        <v>0</v>
      </c>
      <c r="V372" s="112">
        <v>0</v>
      </c>
      <c r="W372" s="112">
        <v>-330</v>
      </c>
      <c r="X372" s="112">
        <v>-330</v>
      </c>
    </row>
    <row r="373" spans="1:24" ht="15.75" x14ac:dyDescent="0.25">
      <c r="A373" s="216"/>
      <c r="B373" s="111" t="s">
        <v>145</v>
      </c>
      <c r="C373" s="113">
        <v>0</v>
      </c>
      <c r="D373" s="113">
        <v>0</v>
      </c>
      <c r="E373" s="113">
        <v>0</v>
      </c>
      <c r="F373" s="113">
        <v>0</v>
      </c>
      <c r="G373" s="113">
        <v>0</v>
      </c>
      <c r="H373" s="113">
        <v>0</v>
      </c>
      <c r="I373" s="113">
        <v>0</v>
      </c>
      <c r="J373" s="113">
        <v>0</v>
      </c>
      <c r="K373" s="113">
        <v>0</v>
      </c>
      <c r="L373" s="113">
        <v>0</v>
      </c>
      <c r="M373" s="113">
        <v>0</v>
      </c>
      <c r="N373" s="113">
        <v>0</v>
      </c>
      <c r="O373" s="113">
        <v>0</v>
      </c>
      <c r="P373" s="113">
        <v>0</v>
      </c>
      <c r="Q373" s="113">
        <v>0</v>
      </c>
      <c r="R373" s="113">
        <v>0</v>
      </c>
      <c r="S373" s="113">
        <v>0</v>
      </c>
      <c r="T373" s="113">
        <v>0</v>
      </c>
      <c r="U373" s="113">
        <v>-357.5</v>
      </c>
      <c r="V373" s="113">
        <v>0</v>
      </c>
      <c r="W373" s="112">
        <v>0</v>
      </c>
      <c r="X373" s="112">
        <v>-357.5</v>
      </c>
    </row>
    <row r="374" spans="1:24" ht="15.75" x14ac:dyDescent="0.25">
      <c r="A374" s="217"/>
      <c r="B374" s="115" t="s">
        <v>146</v>
      </c>
      <c r="C374" s="113">
        <v>0</v>
      </c>
      <c r="D374" s="113">
        <v>0</v>
      </c>
      <c r="E374" s="113">
        <v>0</v>
      </c>
      <c r="F374" s="113">
        <v>0</v>
      </c>
      <c r="G374" s="113">
        <v>0</v>
      </c>
      <c r="H374" s="113">
        <v>0</v>
      </c>
      <c r="I374" s="113">
        <v>0</v>
      </c>
      <c r="J374" s="113">
        <v>0</v>
      </c>
      <c r="K374" s="113">
        <v>0</v>
      </c>
      <c r="L374" s="113">
        <v>0</v>
      </c>
      <c r="M374" s="113">
        <v>387</v>
      </c>
      <c r="N374" s="113">
        <v>0</v>
      </c>
      <c r="O374" s="113">
        <v>0</v>
      </c>
      <c r="P374" s="113">
        <v>0</v>
      </c>
      <c r="Q374" s="113">
        <v>0</v>
      </c>
      <c r="R374" s="113">
        <v>0</v>
      </c>
      <c r="S374" s="113">
        <v>0</v>
      </c>
      <c r="T374" s="113">
        <v>0</v>
      </c>
      <c r="U374" s="113">
        <v>0</v>
      </c>
      <c r="V374" s="113">
        <v>0</v>
      </c>
      <c r="W374" s="112">
        <v>0</v>
      </c>
      <c r="X374" s="112">
        <v>387</v>
      </c>
    </row>
    <row r="375" spans="1:24" ht="15.75" x14ac:dyDescent="0.25">
      <c r="A375" s="217"/>
      <c r="B375" s="115" t="s">
        <v>147</v>
      </c>
      <c r="C375" s="113">
        <v>0</v>
      </c>
      <c r="D375" s="113">
        <v>0</v>
      </c>
      <c r="E375" s="113">
        <v>0</v>
      </c>
      <c r="F375" s="113">
        <v>337</v>
      </c>
      <c r="G375" s="113">
        <v>0</v>
      </c>
      <c r="H375" s="113">
        <v>0</v>
      </c>
      <c r="I375" s="113">
        <v>0</v>
      </c>
      <c r="J375" s="113">
        <v>0</v>
      </c>
      <c r="K375" s="113">
        <v>0</v>
      </c>
      <c r="L375" s="113">
        <v>0</v>
      </c>
      <c r="M375" s="113">
        <v>0</v>
      </c>
      <c r="N375" s="113">
        <v>0</v>
      </c>
      <c r="O375" s="113">
        <v>0</v>
      </c>
      <c r="P375" s="113">
        <v>0</v>
      </c>
      <c r="Q375" s="113">
        <v>0</v>
      </c>
      <c r="R375" s="113">
        <v>-337</v>
      </c>
      <c r="S375" s="113">
        <v>0</v>
      </c>
      <c r="T375" s="113">
        <v>0</v>
      </c>
      <c r="U375" s="113">
        <v>0</v>
      </c>
      <c r="V375" s="113">
        <v>0</v>
      </c>
      <c r="W375" s="112">
        <v>337</v>
      </c>
      <c r="X375" s="112">
        <v>0</v>
      </c>
    </row>
    <row r="376" spans="1:24" x14ac:dyDescent="0.25">
      <c r="A376" s="216"/>
      <c r="B376" s="106" t="s">
        <v>148</v>
      </c>
      <c r="C376" s="107"/>
      <c r="D376" s="108"/>
      <c r="E376" s="108"/>
      <c r="F376" s="108"/>
      <c r="G376" s="108"/>
      <c r="H376" s="108"/>
      <c r="I376" s="108"/>
      <c r="J376" s="108"/>
      <c r="K376" s="108"/>
      <c r="L376" s="108"/>
      <c r="M376" s="108"/>
      <c r="N376" s="108"/>
      <c r="O376" s="108"/>
      <c r="P376" s="108"/>
      <c r="Q376" s="108"/>
      <c r="R376" s="108"/>
      <c r="S376" s="108"/>
      <c r="T376" s="108"/>
      <c r="U376" s="108"/>
      <c r="V376" s="109"/>
      <c r="W376" s="218"/>
      <c r="X376" s="117"/>
    </row>
    <row r="377" spans="1:24" ht="15.75" x14ac:dyDescent="0.25">
      <c r="A377" s="217"/>
      <c r="B377" s="118" t="s">
        <v>149</v>
      </c>
      <c r="C377" s="113">
        <v>0</v>
      </c>
      <c r="D377" s="113">
        <v>0</v>
      </c>
      <c r="E377" s="113">
        <v>0</v>
      </c>
      <c r="F377" s="113">
        <v>0</v>
      </c>
      <c r="G377" s="113">
        <v>0</v>
      </c>
      <c r="H377" s="113">
        <v>0</v>
      </c>
      <c r="I377" s="113">
        <v>0</v>
      </c>
      <c r="J377" s="113">
        <v>0</v>
      </c>
      <c r="K377" s="113">
        <v>0</v>
      </c>
      <c r="L377" s="113">
        <v>0</v>
      </c>
      <c r="M377" s="113">
        <v>0</v>
      </c>
      <c r="N377" s="113">
        <v>0</v>
      </c>
      <c r="O377" s="113">
        <v>0</v>
      </c>
      <c r="P377" s="113">
        <v>0</v>
      </c>
      <c r="Q377" s="113">
        <v>0</v>
      </c>
      <c r="R377" s="113">
        <v>313.39999999999998</v>
      </c>
      <c r="S377" s="113">
        <v>0</v>
      </c>
      <c r="T377" s="113">
        <v>0</v>
      </c>
      <c r="U377" s="113">
        <v>0</v>
      </c>
      <c r="V377" s="113">
        <v>0</v>
      </c>
      <c r="W377" s="112">
        <v>0</v>
      </c>
      <c r="X377" s="112">
        <v>313.39999999999998</v>
      </c>
    </row>
    <row r="378" spans="1:24" ht="15.75" x14ac:dyDescent="0.25">
      <c r="A378" s="217"/>
      <c r="B378" s="118" t="s">
        <v>150</v>
      </c>
      <c r="C378" s="113">
        <v>0</v>
      </c>
      <c r="D378" s="113">
        <v>0</v>
      </c>
      <c r="E378" s="113">
        <v>0</v>
      </c>
      <c r="F378" s="113">
        <v>0</v>
      </c>
      <c r="G378" s="113">
        <v>0</v>
      </c>
      <c r="H378" s="113">
        <v>0</v>
      </c>
      <c r="I378" s="113">
        <v>0</v>
      </c>
      <c r="J378" s="113">
        <v>0</v>
      </c>
      <c r="K378" s="113">
        <v>0</v>
      </c>
      <c r="L378" s="113">
        <v>0</v>
      </c>
      <c r="M378" s="113">
        <v>0</v>
      </c>
      <c r="N378" s="113">
        <v>0</v>
      </c>
      <c r="O378" s="113">
        <v>0</v>
      </c>
      <c r="P378" s="113">
        <v>423</v>
      </c>
      <c r="Q378" s="113">
        <v>0</v>
      </c>
      <c r="R378" s="113">
        <v>0</v>
      </c>
      <c r="S378" s="113">
        <v>0</v>
      </c>
      <c r="T378" s="113">
        <v>0</v>
      </c>
      <c r="U378" s="113">
        <v>0</v>
      </c>
      <c r="V378" s="113">
        <v>0</v>
      </c>
      <c r="W378" s="112">
        <v>0</v>
      </c>
      <c r="X378" s="112">
        <v>423</v>
      </c>
    </row>
    <row r="379" spans="1:24" ht="15.75" x14ac:dyDescent="0.25">
      <c r="A379" s="217"/>
      <c r="B379" s="118" t="s">
        <v>236</v>
      </c>
      <c r="C379" s="113">
        <v>0</v>
      </c>
      <c r="D379" s="113">
        <v>0</v>
      </c>
      <c r="E379" s="113">
        <v>0</v>
      </c>
      <c r="F379" s="113">
        <v>0</v>
      </c>
      <c r="G379" s="113">
        <v>0</v>
      </c>
      <c r="H379" s="113">
        <v>0</v>
      </c>
      <c r="I379" s="113">
        <v>0</v>
      </c>
      <c r="J379" s="113">
        <v>0</v>
      </c>
      <c r="K379" s="113">
        <v>0</v>
      </c>
      <c r="L379" s="113">
        <v>0</v>
      </c>
      <c r="M379" s="113">
        <v>0</v>
      </c>
      <c r="N379" s="113">
        <v>0</v>
      </c>
      <c r="O379" s="113">
        <v>0</v>
      </c>
      <c r="P379" s="113">
        <v>0</v>
      </c>
      <c r="Q379" s="113">
        <v>0</v>
      </c>
      <c r="R379" s="113">
        <v>0</v>
      </c>
      <c r="S379" s="113">
        <v>0</v>
      </c>
      <c r="T379" s="113">
        <v>0</v>
      </c>
      <c r="U379" s="113">
        <v>635</v>
      </c>
      <c r="V379" s="113">
        <v>0</v>
      </c>
      <c r="W379" s="112">
        <v>0</v>
      </c>
      <c r="X379" s="112">
        <v>635</v>
      </c>
    </row>
    <row r="380" spans="1:24" ht="16.5" thickBot="1" x14ac:dyDescent="0.3">
      <c r="A380" s="217"/>
      <c r="B380" s="118" t="s">
        <v>244</v>
      </c>
      <c r="C380" s="113">
        <v>0</v>
      </c>
      <c r="D380" s="113">
        <v>0</v>
      </c>
      <c r="E380" s="113">
        <v>0</v>
      </c>
      <c r="F380" s="113">
        <v>0</v>
      </c>
      <c r="G380" s="113">
        <v>0</v>
      </c>
      <c r="H380" s="113">
        <v>0</v>
      </c>
      <c r="I380" s="113">
        <v>0</v>
      </c>
      <c r="J380" s="113">
        <v>0</v>
      </c>
      <c r="K380" s="113">
        <v>0</v>
      </c>
      <c r="L380" s="113">
        <v>0</v>
      </c>
      <c r="M380" s="113">
        <v>0</v>
      </c>
      <c r="N380" s="113">
        <v>0</v>
      </c>
      <c r="O380" s="113">
        <v>0</v>
      </c>
      <c r="P380" s="113">
        <v>0</v>
      </c>
      <c r="Q380" s="113">
        <v>0</v>
      </c>
      <c r="R380" s="113">
        <v>846</v>
      </c>
      <c r="S380" s="113">
        <v>0</v>
      </c>
      <c r="T380" s="113">
        <v>0</v>
      </c>
      <c r="U380" s="113">
        <v>0</v>
      </c>
      <c r="V380" s="113">
        <v>0</v>
      </c>
      <c r="W380" s="112">
        <v>0</v>
      </c>
      <c r="X380" s="112">
        <v>846</v>
      </c>
    </row>
    <row r="381" spans="1:24" ht="16.5" thickBot="1" x14ac:dyDescent="0.3">
      <c r="A381" s="217"/>
      <c r="B381" s="119" t="s">
        <v>153</v>
      </c>
      <c r="C381" s="120">
        <v>0</v>
      </c>
      <c r="D381" s="120">
        <v>0</v>
      </c>
      <c r="E381" s="120">
        <v>0</v>
      </c>
      <c r="F381" s="120">
        <v>0</v>
      </c>
      <c r="G381" s="120">
        <v>0</v>
      </c>
      <c r="H381" s="120">
        <v>0</v>
      </c>
      <c r="I381" s="120">
        <v>0</v>
      </c>
      <c r="J381" s="120">
        <v>0</v>
      </c>
      <c r="K381" s="120">
        <v>0</v>
      </c>
      <c r="L381" s="120">
        <v>0</v>
      </c>
      <c r="M381" s="120">
        <v>0</v>
      </c>
      <c r="N381" s="120">
        <v>0</v>
      </c>
      <c r="O381" s="120">
        <v>0</v>
      </c>
      <c r="P381" s="120">
        <v>423</v>
      </c>
      <c r="Q381" s="120">
        <v>0</v>
      </c>
      <c r="R381" s="120">
        <v>1159.4000000000001</v>
      </c>
      <c r="S381" s="120">
        <v>0</v>
      </c>
      <c r="T381" s="120">
        <v>0</v>
      </c>
      <c r="U381" s="120">
        <v>635</v>
      </c>
      <c r="V381" s="120">
        <v>0</v>
      </c>
      <c r="W381" s="120">
        <v>0</v>
      </c>
      <c r="X381" s="120">
        <v>2217.4</v>
      </c>
    </row>
    <row r="382" spans="1:24" ht="16.5" thickBot="1" x14ac:dyDescent="0.3">
      <c r="A382" s="217"/>
      <c r="B382" s="118" t="s">
        <v>154</v>
      </c>
      <c r="C382" s="113">
        <v>0</v>
      </c>
      <c r="D382" s="113">
        <v>0</v>
      </c>
      <c r="E382" s="113">
        <v>0</v>
      </c>
      <c r="F382" s="113">
        <v>0</v>
      </c>
      <c r="G382" s="113">
        <v>0</v>
      </c>
      <c r="H382" s="113">
        <v>0</v>
      </c>
      <c r="I382" s="113">
        <v>0</v>
      </c>
      <c r="J382" s="113">
        <v>0</v>
      </c>
      <c r="K382" s="113">
        <v>0</v>
      </c>
      <c r="L382" s="113">
        <v>0</v>
      </c>
      <c r="M382" s="113">
        <v>0</v>
      </c>
      <c r="N382" s="113">
        <v>0</v>
      </c>
      <c r="O382" s="113">
        <v>0</v>
      </c>
      <c r="P382" s="113">
        <v>0</v>
      </c>
      <c r="Q382" s="113">
        <v>0</v>
      </c>
      <c r="R382" s="113">
        <v>0</v>
      </c>
      <c r="S382" s="113">
        <v>0</v>
      </c>
      <c r="T382" s="113">
        <v>0</v>
      </c>
      <c r="U382" s="113">
        <v>0</v>
      </c>
      <c r="V382" s="113">
        <v>25.6</v>
      </c>
      <c r="W382" s="112">
        <v>0</v>
      </c>
      <c r="X382" s="112">
        <v>25.6</v>
      </c>
    </row>
    <row r="383" spans="1:24" ht="16.5" thickBot="1" x14ac:dyDescent="0.3">
      <c r="A383" s="217"/>
      <c r="B383" s="119" t="s">
        <v>155</v>
      </c>
      <c r="C383" s="120">
        <v>0</v>
      </c>
      <c r="D383" s="120">
        <v>0</v>
      </c>
      <c r="E383" s="120">
        <v>0</v>
      </c>
      <c r="F383" s="120">
        <v>0</v>
      </c>
      <c r="G383" s="120">
        <v>0</v>
      </c>
      <c r="H383" s="120">
        <v>0</v>
      </c>
      <c r="I383" s="120">
        <v>0</v>
      </c>
      <c r="J383" s="120">
        <v>0</v>
      </c>
      <c r="K383" s="120">
        <v>0</v>
      </c>
      <c r="L383" s="120">
        <v>0</v>
      </c>
      <c r="M383" s="120">
        <v>0</v>
      </c>
      <c r="N383" s="120">
        <v>0</v>
      </c>
      <c r="O383" s="120">
        <v>0</v>
      </c>
      <c r="P383" s="120">
        <v>0</v>
      </c>
      <c r="Q383" s="120">
        <v>0</v>
      </c>
      <c r="R383" s="120">
        <v>0</v>
      </c>
      <c r="S383" s="120">
        <v>0</v>
      </c>
      <c r="T383" s="120">
        <v>0</v>
      </c>
      <c r="U383" s="120">
        <v>0</v>
      </c>
      <c r="V383" s="120">
        <v>25.6</v>
      </c>
      <c r="W383" s="120">
        <v>0</v>
      </c>
      <c r="X383" s="120">
        <v>25.6</v>
      </c>
    </row>
    <row r="384" spans="1:24" ht="15.75" x14ac:dyDescent="0.25">
      <c r="A384" s="217"/>
      <c r="B384" s="121" t="s">
        <v>156</v>
      </c>
      <c r="C384" s="122">
        <v>0</v>
      </c>
      <c r="D384" s="122">
        <v>0</v>
      </c>
      <c r="E384" s="122">
        <v>0</v>
      </c>
      <c r="F384" s="122">
        <v>0</v>
      </c>
      <c r="G384" s="122">
        <v>0</v>
      </c>
      <c r="H384" s="122">
        <v>0</v>
      </c>
      <c r="I384" s="122">
        <v>0</v>
      </c>
      <c r="J384" s="122">
        <v>0</v>
      </c>
      <c r="K384" s="122">
        <v>0</v>
      </c>
      <c r="L384" s="122">
        <v>0</v>
      </c>
      <c r="M384" s="122">
        <v>0</v>
      </c>
      <c r="N384" s="122">
        <v>0</v>
      </c>
      <c r="O384" s="122">
        <v>0</v>
      </c>
      <c r="P384" s="122">
        <v>0</v>
      </c>
      <c r="Q384" s="122">
        <v>0</v>
      </c>
      <c r="R384" s="122">
        <v>0</v>
      </c>
      <c r="S384" s="122">
        <v>0</v>
      </c>
      <c r="T384" s="122">
        <v>100</v>
      </c>
      <c r="U384" s="122">
        <v>0</v>
      </c>
      <c r="V384" s="122">
        <v>54</v>
      </c>
      <c r="W384" s="113">
        <v>0</v>
      </c>
      <c r="X384" s="113">
        <v>154</v>
      </c>
    </row>
    <row r="385" spans="1:24" ht="15.75" x14ac:dyDescent="0.25">
      <c r="A385" s="217"/>
      <c r="B385" s="121" t="s">
        <v>157</v>
      </c>
      <c r="C385" s="123">
        <v>0</v>
      </c>
      <c r="D385" s="123">
        <v>0</v>
      </c>
      <c r="E385" s="123">
        <v>0</v>
      </c>
      <c r="F385" s="123">
        <v>0</v>
      </c>
      <c r="G385" s="123">
        <v>0</v>
      </c>
      <c r="H385" s="123">
        <v>0</v>
      </c>
      <c r="I385" s="123">
        <v>0</v>
      </c>
      <c r="J385" s="123">
        <v>0</v>
      </c>
      <c r="K385" s="123">
        <v>0</v>
      </c>
      <c r="L385" s="123">
        <v>0</v>
      </c>
      <c r="M385" s="123">
        <v>0</v>
      </c>
      <c r="N385" s="123">
        <v>0</v>
      </c>
      <c r="O385" s="123">
        <v>0</v>
      </c>
      <c r="P385" s="123">
        <v>0</v>
      </c>
      <c r="Q385" s="123">
        <v>0</v>
      </c>
      <c r="R385" s="123">
        <v>0</v>
      </c>
      <c r="S385" s="123">
        <v>0</v>
      </c>
      <c r="T385" s="123">
        <v>0</v>
      </c>
      <c r="U385" s="123">
        <v>0</v>
      </c>
      <c r="V385" s="123">
        <v>25.93</v>
      </c>
      <c r="W385" s="124">
        <v>0</v>
      </c>
      <c r="X385" s="124">
        <v>25.93</v>
      </c>
    </row>
    <row r="386" spans="1:24" ht="15.75" x14ac:dyDescent="0.25">
      <c r="A386" s="217"/>
      <c r="B386" s="121" t="s">
        <v>158</v>
      </c>
      <c r="C386" s="123">
        <v>0</v>
      </c>
      <c r="D386" s="123">
        <v>0</v>
      </c>
      <c r="E386" s="123">
        <v>0</v>
      </c>
      <c r="F386" s="123">
        <v>0</v>
      </c>
      <c r="G386" s="123">
        <v>0</v>
      </c>
      <c r="H386" s="123">
        <v>0</v>
      </c>
      <c r="I386" s="123">
        <v>0</v>
      </c>
      <c r="J386" s="123">
        <v>0</v>
      </c>
      <c r="K386" s="123">
        <v>0</v>
      </c>
      <c r="L386" s="123">
        <v>0</v>
      </c>
      <c r="M386" s="123">
        <v>0</v>
      </c>
      <c r="N386" s="123">
        <v>0</v>
      </c>
      <c r="O386" s="123">
        <v>0</v>
      </c>
      <c r="P386" s="123">
        <v>0</v>
      </c>
      <c r="Q386" s="123">
        <v>0</v>
      </c>
      <c r="R386" s="123">
        <v>0</v>
      </c>
      <c r="S386" s="123">
        <v>0</v>
      </c>
      <c r="T386" s="123">
        <v>4.9400000000000004</v>
      </c>
      <c r="U386" s="123">
        <v>0</v>
      </c>
      <c r="V386" s="123">
        <v>0</v>
      </c>
      <c r="W386" s="124">
        <v>0</v>
      </c>
      <c r="X386" s="124">
        <v>4.9400000000000004</v>
      </c>
    </row>
    <row r="387" spans="1:24" ht="16.5" thickBot="1" x14ac:dyDescent="0.3">
      <c r="A387" s="217"/>
      <c r="B387" s="121" t="s">
        <v>159</v>
      </c>
      <c r="C387" s="124">
        <v>0</v>
      </c>
      <c r="D387" s="124">
        <v>0</v>
      </c>
      <c r="E387" s="124">
        <v>0</v>
      </c>
      <c r="F387" s="124">
        <v>0</v>
      </c>
      <c r="G387" s="124">
        <v>0</v>
      </c>
      <c r="H387" s="124">
        <v>0</v>
      </c>
      <c r="I387" s="124">
        <v>0</v>
      </c>
      <c r="J387" s="124">
        <v>0</v>
      </c>
      <c r="K387" s="124">
        <v>0</v>
      </c>
      <c r="L387" s="124">
        <v>0</v>
      </c>
      <c r="M387" s="124">
        <v>0</v>
      </c>
      <c r="N387" s="124">
        <v>0</v>
      </c>
      <c r="O387" s="124">
        <v>0</v>
      </c>
      <c r="P387" s="124">
        <v>0</v>
      </c>
      <c r="Q387" s="124">
        <v>0</v>
      </c>
      <c r="R387" s="124">
        <v>0</v>
      </c>
      <c r="S387" s="124">
        <v>0</v>
      </c>
      <c r="T387" s="124">
        <v>0</v>
      </c>
      <c r="U387" s="124">
        <v>0</v>
      </c>
      <c r="V387" s="124">
        <v>19.03</v>
      </c>
      <c r="W387" s="124">
        <v>0</v>
      </c>
      <c r="X387" s="124">
        <v>19.03</v>
      </c>
    </row>
    <row r="388" spans="1:24" ht="16.5" thickBot="1" x14ac:dyDescent="0.3">
      <c r="A388" s="217"/>
      <c r="B388" s="119" t="s">
        <v>160</v>
      </c>
      <c r="C388" s="125">
        <v>0</v>
      </c>
      <c r="D388" s="125">
        <v>0</v>
      </c>
      <c r="E388" s="125">
        <v>0</v>
      </c>
      <c r="F388" s="125">
        <v>0</v>
      </c>
      <c r="G388" s="125">
        <v>0</v>
      </c>
      <c r="H388" s="125">
        <v>0</v>
      </c>
      <c r="I388" s="125">
        <v>0</v>
      </c>
      <c r="J388" s="125">
        <v>0</v>
      </c>
      <c r="K388" s="125">
        <v>0</v>
      </c>
      <c r="L388" s="125">
        <v>0</v>
      </c>
      <c r="M388" s="125">
        <v>0</v>
      </c>
      <c r="N388" s="125">
        <v>0</v>
      </c>
      <c r="O388" s="125">
        <v>0</v>
      </c>
      <c r="P388" s="125">
        <v>0</v>
      </c>
      <c r="Q388" s="125">
        <v>0</v>
      </c>
      <c r="R388" s="125">
        <v>0</v>
      </c>
      <c r="S388" s="125">
        <v>0</v>
      </c>
      <c r="T388" s="125">
        <v>4.9400000000000004</v>
      </c>
      <c r="U388" s="125">
        <v>0</v>
      </c>
      <c r="V388" s="125">
        <v>44.96</v>
      </c>
      <c r="W388" s="125">
        <v>0</v>
      </c>
      <c r="X388" s="125">
        <v>49.9</v>
      </c>
    </row>
    <row r="389" spans="1:24" ht="15.75" x14ac:dyDescent="0.25">
      <c r="A389" s="217"/>
      <c r="B389" s="126" t="s">
        <v>161</v>
      </c>
      <c r="C389" s="113">
        <v>3.72</v>
      </c>
      <c r="D389" s="113">
        <v>4.12</v>
      </c>
      <c r="E389" s="113">
        <v>4.57</v>
      </c>
      <c r="F389" s="113">
        <v>4.82</v>
      </c>
      <c r="G389" s="113">
        <v>5.1999999999999993</v>
      </c>
      <c r="H389" s="113">
        <v>4.08</v>
      </c>
      <c r="I389" s="113">
        <v>4.25</v>
      </c>
      <c r="J389" s="113">
        <v>4.4400000000000004</v>
      </c>
      <c r="K389" s="113">
        <v>4.8400000000000007</v>
      </c>
      <c r="L389" s="113">
        <v>5.55</v>
      </c>
      <c r="M389" s="113">
        <v>4.92</v>
      </c>
      <c r="N389" s="113">
        <v>4.87</v>
      </c>
      <c r="O389" s="113">
        <v>4.83</v>
      </c>
      <c r="P389" s="113">
        <v>4.78</v>
      </c>
      <c r="Q389" s="113">
        <v>4.97</v>
      </c>
      <c r="R389" s="113">
        <v>4.49</v>
      </c>
      <c r="S389" s="113">
        <v>4.4799999999999995</v>
      </c>
      <c r="T389" s="113">
        <v>4.62</v>
      </c>
      <c r="U389" s="113">
        <v>4.33</v>
      </c>
      <c r="V389" s="113">
        <v>4.3900000000000006</v>
      </c>
      <c r="W389" s="113">
        <v>45.589999999999996</v>
      </c>
      <c r="X389" s="113">
        <v>92.27</v>
      </c>
    </row>
    <row r="390" spans="1:24" ht="15.75" x14ac:dyDescent="0.25">
      <c r="A390" s="217"/>
      <c r="B390" s="126" t="s">
        <v>162</v>
      </c>
      <c r="C390" s="113">
        <v>69</v>
      </c>
      <c r="D390" s="113">
        <v>77.7</v>
      </c>
      <c r="E390" s="113">
        <v>84.4</v>
      </c>
      <c r="F390" s="113">
        <v>85.6</v>
      </c>
      <c r="G390" s="113">
        <v>93.600000000000009</v>
      </c>
      <c r="H390" s="113">
        <v>82.5</v>
      </c>
      <c r="I390" s="113">
        <v>85.9</v>
      </c>
      <c r="J390" s="113">
        <v>89.600000000000009</v>
      </c>
      <c r="K390" s="113">
        <v>90.7</v>
      </c>
      <c r="L390" s="113">
        <v>93.4</v>
      </c>
      <c r="M390" s="113">
        <v>81.000000000000014</v>
      </c>
      <c r="N390" s="113">
        <v>80.599999999999994</v>
      </c>
      <c r="O390" s="113">
        <v>84.100000000000009</v>
      </c>
      <c r="P390" s="113">
        <v>83.9</v>
      </c>
      <c r="Q390" s="113">
        <v>81.000000000000014</v>
      </c>
      <c r="R390" s="113">
        <v>75.100000000000009</v>
      </c>
      <c r="S390" s="113">
        <v>75.800000000000011</v>
      </c>
      <c r="T390" s="113">
        <v>74.7</v>
      </c>
      <c r="U390" s="113">
        <v>72.8</v>
      </c>
      <c r="V390" s="113">
        <v>72.7</v>
      </c>
      <c r="W390" s="113">
        <v>852.40000000000009</v>
      </c>
      <c r="X390" s="113">
        <v>1634.1000000000001</v>
      </c>
    </row>
    <row r="391" spans="1:24" ht="16.5" thickBot="1" x14ac:dyDescent="0.3">
      <c r="A391" s="217"/>
      <c r="B391" s="126" t="s">
        <v>163</v>
      </c>
      <c r="C391" s="113">
        <v>6.75</v>
      </c>
      <c r="D391" s="113">
        <v>8.23</v>
      </c>
      <c r="E391" s="113">
        <v>10.029999999999999</v>
      </c>
      <c r="F391" s="113">
        <v>11.86</v>
      </c>
      <c r="G391" s="113">
        <v>13.71</v>
      </c>
      <c r="H391" s="113">
        <v>12.47</v>
      </c>
      <c r="I391" s="113">
        <v>13.23</v>
      </c>
      <c r="J391" s="113">
        <v>14.360000000000001</v>
      </c>
      <c r="K391" s="113">
        <v>15.049999999999999</v>
      </c>
      <c r="L391" s="113">
        <v>15.930000000000001</v>
      </c>
      <c r="M391" s="113">
        <v>12.75</v>
      </c>
      <c r="N391" s="113">
        <v>13.21</v>
      </c>
      <c r="O391" s="113">
        <v>14.39</v>
      </c>
      <c r="P391" s="113">
        <v>14.899999999999999</v>
      </c>
      <c r="Q391" s="113">
        <v>14.810000000000002</v>
      </c>
      <c r="R391" s="113">
        <v>14.920000000000002</v>
      </c>
      <c r="S391" s="113">
        <v>15.990000000000002</v>
      </c>
      <c r="T391" s="113">
        <v>16.48</v>
      </c>
      <c r="U391" s="113">
        <v>16.61</v>
      </c>
      <c r="V391" s="113">
        <v>17.189999999999998</v>
      </c>
      <c r="W391" s="219">
        <v>121.62</v>
      </c>
      <c r="X391" s="219">
        <v>272.87</v>
      </c>
    </row>
    <row r="392" spans="1:24" ht="16.5" thickBot="1" x14ac:dyDescent="0.3">
      <c r="A392" s="217"/>
      <c r="B392" s="119" t="s">
        <v>164</v>
      </c>
      <c r="C392" s="120">
        <v>79.47</v>
      </c>
      <c r="D392" s="120">
        <v>90.050000000000011</v>
      </c>
      <c r="E392" s="120">
        <v>99</v>
      </c>
      <c r="F392" s="120">
        <v>102.27999999999999</v>
      </c>
      <c r="G392" s="120">
        <v>112.51000000000002</v>
      </c>
      <c r="H392" s="120">
        <v>99.05</v>
      </c>
      <c r="I392" s="120">
        <v>103.38000000000001</v>
      </c>
      <c r="J392" s="120">
        <v>108.4</v>
      </c>
      <c r="K392" s="120">
        <v>110.59</v>
      </c>
      <c r="L392" s="120">
        <v>114.88000000000001</v>
      </c>
      <c r="M392" s="120">
        <v>98.670000000000016</v>
      </c>
      <c r="N392" s="120">
        <v>98.68</v>
      </c>
      <c r="O392" s="120">
        <v>103.32000000000001</v>
      </c>
      <c r="P392" s="120">
        <v>103.58000000000001</v>
      </c>
      <c r="Q392" s="120">
        <v>100.78000000000002</v>
      </c>
      <c r="R392" s="120">
        <v>94.51</v>
      </c>
      <c r="S392" s="120">
        <v>96.27000000000001</v>
      </c>
      <c r="T392" s="120">
        <v>95.800000000000011</v>
      </c>
      <c r="U392" s="120">
        <v>93.74</v>
      </c>
      <c r="V392" s="120">
        <v>94.28</v>
      </c>
      <c r="W392" s="120">
        <v>1019.6099999999999</v>
      </c>
      <c r="X392" s="120">
        <v>1999.2399999999998</v>
      </c>
    </row>
    <row r="393" spans="1:24" ht="15.75" x14ac:dyDescent="0.25">
      <c r="A393" s="217"/>
      <c r="B393" s="128" t="s">
        <v>165</v>
      </c>
      <c r="C393" s="113">
        <v>0</v>
      </c>
      <c r="D393" s="113">
        <v>0</v>
      </c>
      <c r="E393" s="113">
        <v>0</v>
      </c>
      <c r="F393" s="113">
        <v>0</v>
      </c>
      <c r="G393" s="113">
        <v>0</v>
      </c>
      <c r="H393" s="113">
        <v>0</v>
      </c>
      <c r="I393" s="113">
        <v>0</v>
      </c>
      <c r="J393" s="113">
        <v>0</v>
      </c>
      <c r="K393" s="113">
        <v>0</v>
      </c>
      <c r="L393" s="113">
        <v>0</v>
      </c>
      <c r="M393" s="113">
        <v>0</v>
      </c>
      <c r="N393" s="113">
        <v>0</v>
      </c>
      <c r="O393" s="113">
        <v>44.003</v>
      </c>
      <c r="P393" s="113">
        <v>247.91200000000001</v>
      </c>
      <c r="Q393" s="113">
        <v>116.90300000000001</v>
      </c>
      <c r="R393" s="113">
        <v>191.309</v>
      </c>
      <c r="S393" s="113">
        <v>181.667</v>
      </c>
      <c r="T393" s="113">
        <v>299.98099999999999</v>
      </c>
      <c r="U393" s="113">
        <v>300</v>
      </c>
      <c r="V393" s="113">
        <v>300</v>
      </c>
      <c r="W393" s="129">
        <v>0</v>
      </c>
      <c r="X393" s="112">
        <v>84.088750000000005</v>
      </c>
    </row>
    <row r="394" spans="1:24" x14ac:dyDescent="0.25">
      <c r="A394" s="105" t="s">
        <v>166</v>
      </c>
      <c r="B394" s="106" t="s">
        <v>148</v>
      </c>
      <c r="C394" s="107"/>
      <c r="D394" s="108"/>
      <c r="E394" s="108"/>
      <c r="F394" s="108"/>
      <c r="G394" s="108"/>
      <c r="H394" s="108"/>
      <c r="I394" s="108"/>
      <c r="J394" s="108"/>
      <c r="K394" s="108"/>
      <c r="L394" s="108"/>
      <c r="M394" s="108"/>
      <c r="N394" s="108"/>
      <c r="O394" s="108"/>
      <c r="P394" s="108"/>
      <c r="Q394" s="108"/>
      <c r="R394" s="108"/>
      <c r="S394" s="108"/>
      <c r="T394" s="108"/>
      <c r="U394" s="108"/>
      <c r="V394" s="109"/>
      <c r="W394" s="107"/>
      <c r="X394" s="117"/>
    </row>
    <row r="395" spans="1:24" ht="15.75" x14ac:dyDescent="0.25">
      <c r="A395" s="130"/>
      <c r="B395" s="220" t="s">
        <v>247</v>
      </c>
      <c r="C395" s="113">
        <v>0</v>
      </c>
      <c r="D395" s="113">
        <v>0</v>
      </c>
      <c r="E395" s="113">
        <v>0</v>
      </c>
      <c r="F395" s="113">
        <v>0</v>
      </c>
      <c r="G395" s="113">
        <v>0</v>
      </c>
      <c r="H395" s="113">
        <v>0</v>
      </c>
      <c r="I395" s="113">
        <v>0</v>
      </c>
      <c r="J395" s="113">
        <v>0</v>
      </c>
      <c r="K395" s="113">
        <v>0</v>
      </c>
      <c r="L395" s="113">
        <v>0</v>
      </c>
      <c r="M395" s="113">
        <v>0</v>
      </c>
      <c r="N395" s="113">
        <v>0</v>
      </c>
      <c r="O395" s="113">
        <v>0</v>
      </c>
      <c r="P395" s="113">
        <v>0</v>
      </c>
      <c r="Q395" s="113">
        <v>0</v>
      </c>
      <c r="R395" s="113">
        <v>0</v>
      </c>
      <c r="S395" s="113">
        <v>0</v>
      </c>
      <c r="T395" s="113">
        <v>0</v>
      </c>
      <c r="U395" s="113">
        <v>0</v>
      </c>
      <c r="V395" s="113">
        <v>583.93700000000001</v>
      </c>
      <c r="W395" s="113">
        <v>0</v>
      </c>
      <c r="X395" s="113">
        <v>583.93700000000001</v>
      </c>
    </row>
    <row r="396" spans="1:24" ht="15.75" x14ac:dyDescent="0.25">
      <c r="A396" s="130"/>
      <c r="B396" s="131" t="s">
        <v>167</v>
      </c>
      <c r="C396" s="113">
        <v>0</v>
      </c>
      <c r="D396" s="113">
        <v>7</v>
      </c>
      <c r="E396" s="113">
        <v>0</v>
      </c>
      <c r="F396" s="113">
        <v>0</v>
      </c>
      <c r="G396" s="113">
        <v>0</v>
      </c>
      <c r="H396" s="113">
        <v>0</v>
      </c>
      <c r="I396" s="113">
        <v>0</v>
      </c>
      <c r="J396" s="113">
        <v>0</v>
      </c>
      <c r="K396" s="113">
        <v>0</v>
      </c>
      <c r="L396" s="113">
        <v>0</v>
      </c>
      <c r="M396" s="113">
        <v>0</v>
      </c>
      <c r="N396" s="113">
        <v>0</v>
      </c>
      <c r="O396" s="113">
        <v>0</v>
      </c>
      <c r="P396" s="113">
        <v>0</v>
      </c>
      <c r="Q396" s="113">
        <v>0</v>
      </c>
      <c r="R396" s="113">
        <v>0</v>
      </c>
      <c r="S396" s="113">
        <v>0</v>
      </c>
      <c r="T396" s="113">
        <v>0</v>
      </c>
      <c r="U396" s="113">
        <v>0</v>
      </c>
      <c r="V396" s="113">
        <v>0</v>
      </c>
      <c r="W396" s="112">
        <v>7</v>
      </c>
      <c r="X396" s="112">
        <v>7</v>
      </c>
    </row>
    <row r="397" spans="1:24" ht="15.75" x14ac:dyDescent="0.25">
      <c r="A397" s="132"/>
      <c r="B397" s="126" t="s">
        <v>168</v>
      </c>
      <c r="C397" s="123">
        <v>0</v>
      </c>
      <c r="D397" s="123">
        <v>0</v>
      </c>
      <c r="E397" s="123">
        <v>0</v>
      </c>
      <c r="F397" s="123">
        <v>0</v>
      </c>
      <c r="G397" s="123">
        <v>0</v>
      </c>
      <c r="H397" s="123">
        <v>0</v>
      </c>
      <c r="I397" s="123">
        <v>0</v>
      </c>
      <c r="J397" s="123">
        <v>0</v>
      </c>
      <c r="K397" s="123">
        <v>10.55</v>
      </c>
      <c r="L397" s="123">
        <v>0</v>
      </c>
      <c r="M397" s="123">
        <v>0</v>
      </c>
      <c r="N397" s="123">
        <v>10.62</v>
      </c>
      <c r="O397" s="123">
        <v>0</v>
      </c>
      <c r="P397" s="123">
        <v>0</v>
      </c>
      <c r="Q397" s="123">
        <v>0</v>
      </c>
      <c r="R397" s="123">
        <v>10.6</v>
      </c>
      <c r="S397" s="123">
        <v>0</v>
      </c>
      <c r="T397" s="123">
        <v>0</v>
      </c>
      <c r="U397" s="123">
        <v>0</v>
      </c>
      <c r="V397" s="123">
        <v>0</v>
      </c>
      <c r="W397" s="124">
        <v>10.55</v>
      </c>
      <c r="X397" s="124">
        <v>31.770000000000003</v>
      </c>
    </row>
    <row r="398" spans="1:24" ht="16.5" thickBot="1" x14ac:dyDescent="0.3">
      <c r="A398" s="132"/>
      <c r="B398" s="126" t="s">
        <v>169</v>
      </c>
      <c r="C398" s="123">
        <v>0</v>
      </c>
      <c r="D398" s="123">
        <v>0</v>
      </c>
      <c r="E398" s="123">
        <v>0</v>
      </c>
      <c r="F398" s="123">
        <v>0</v>
      </c>
      <c r="G398" s="123">
        <v>0</v>
      </c>
      <c r="H398" s="123">
        <v>0</v>
      </c>
      <c r="I398" s="123">
        <v>0</v>
      </c>
      <c r="J398" s="123">
        <v>5.0199999999999996</v>
      </c>
      <c r="K398" s="123">
        <v>0</v>
      </c>
      <c r="L398" s="123">
        <v>0</v>
      </c>
      <c r="M398" s="123">
        <v>0</v>
      </c>
      <c r="N398" s="123">
        <v>0</v>
      </c>
      <c r="O398" s="123">
        <v>0</v>
      </c>
      <c r="P398" s="123">
        <v>0</v>
      </c>
      <c r="Q398" s="123">
        <v>0</v>
      </c>
      <c r="R398" s="123">
        <v>0</v>
      </c>
      <c r="S398" s="123">
        <v>0</v>
      </c>
      <c r="T398" s="123">
        <v>0</v>
      </c>
      <c r="U398" s="123">
        <v>0</v>
      </c>
      <c r="V398" s="123">
        <v>0</v>
      </c>
      <c r="W398" s="124">
        <v>5.0199999999999996</v>
      </c>
      <c r="X398" s="124">
        <v>5.0199999999999996</v>
      </c>
    </row>
    <row r="399" spans="1:24" ht="16.5" thickBot="1" x14ac:dyDescent="0.3">
      <c r="A399" s="132"/>
      <c r="B399" s="119" t="s">
        <v>170</v>
      </c>
      <c r="C399" s="125">
        <v>0</v>
      </c>
      <c r="D399" s="125">
        <v>0</v>
      </c>
      <c r="E399" s="125">
        <v>0</v>
      </c>
      <c r="F399" s="125">
        <v>0</v>
      </c>
      <c r="G399" s="125">
        <v>0</v>
      </c>
      <c r="H399" s="125">
        <v>0</v>
      </c>
      <c r="I399" s="125">
        <v>0</v>
      </c>
      <c r="J399" s="125">
        <v>5.0199999999999996</v>
      </c>
      <c r="K399" s="125">
        <v>10.55</v>
      </c>
      <c r="L399" s="125">
        <v>0</v>
      </c>
      <c r="M399" s="125">
        <v>0</v>
      </c>
      <c r="N399" s="125">
        <v>10.62</v>
      </c>
      <c r="O399" s="125">
        <v>0</v>
      </c>
      <c r="P399" s="125">
        <v>0</v>
      </c>
      <c r="Q399" s="125">
        <v>0</v>
      </c>
      <c r="R399" s="125">
        <v>10.6</v>
      </c>
      <c r="S399" s="125">
        <v>0</v>
      </c>
      <c r="T399" s="125">
        <v>0</v>
      </c>
      <c r="U399" s="125">
        <v>0</v>
      </c>
      <c r="V399" s="125">
        <v>0</v>
      </c>
      <c r="W399" s="125">
        <v>15.57</v>
      </c>
      <c r="X399" s="125">
        <v>36.790000000000006</v>
      </c>
    </row>
    <row r="400" spans="1:24" ht="15.75" x14ac:dyDescent="0.25">
      <c r="A400" s="130"/>
      <c r="B400" s="126" t="s">
        <v>171</v>
      </c>
      <c r="C400" s="113">
        <v>1.35</v>
      </c>
      <c r="D400" s="113">
        <v>1.52</v>
      </c>
      <c r="E400" s="113">
        <v>1.75</v>
      </c>
      <c r="F400" s="113">
        <v>1.9799999999999998</v>
      </c>
      <c r="G400" s="113">
        <v>2.15</v>
      </c>
      <c r="H400" s="113">
        <v>1.3699999999999999</v>
      </c>
      <c r="I400" s="113">
        <v>1.45</v>
      </c>
      <c r="J400" s="113">
        <v>1.51</v>
      </c>
      <c r="K400" s="113">
        <v>1.58</v>
      </c>
      <c r="L400" s="113">
        <v>1.51</v>
      </c>
      <c r="M400" s="113">
        <v>1.3</v>
      </c>
      <c r="N400" s="113">
        <v>1.37</v>
      </c>
      <c r="O400" s="113">
        <v>1.38</v>
      </c>
      <c r="P400" s="113">
        <v>1.3699999999999999</v>
      </c>
      <c r="Q400" s="113">
        <v>1.44</v>
      </c>
      <c r="R400" s="113">
        <v>1.3</v>
      </c>
      <c r="S400" s="113">
        <v>1.26</v>
      </c>
      <c r="T400" s="113">
        <v>1.3</v>
      </c>
      <c r="U400" s="113">
        <v>1.19</v>
      </c>
      <c r="V400" s="113">
        <v>1.2000000000000002</v>
      </c>
      <c r="W400" s="113">
        <v>16.169999999999998</v>
      </c>
      <c r="X400" s="113">
        <v>29.280000000000005</v>
      </c>
    </row>
    <row r="401" spans="1:24" ht="15.75" x14ac:dyDescent="0.25">
      <c r="A401" s="132"/>
      <c r="B401" s="126" t="s">
        <v>172</v>
      </c>
      <c r="C401" s="113">
        <v>44.1</v>
      </c>
      <c r="D401" s="113">
        <v>38.699999999999996</v>
      </c>
      <c r="E401" s="113">
        <v>35.5</v>
      </c>
      <c r="F401" s="113">
        <v>32.5</v>
      </c>
      <c r="G401" s="113">
        <v>29</v>
      </c>
      <c r="H401" s="113">
        <v>27.2</v>
      </c>
      <c r="I401" s="113">
        <v>24.9</v>
      </c>
      <c r="J401" s="113">
        <v>24.500000000000004</v>
      </c>
      <c r="K401" s="113">
        <v>23.4</v>
      </c>
      <c r="L401" s="113">
        <v>23.9</v>
      </c>
      <c r="M401" s="113">
        <v>21.700000000000003</v>
      </c>
      <c r="N401" s="113">
        <v>22.1</v>
      </c>
      <c r="O401" s="113">
        <v>21.700000000000003</v>
      </c>
      <c r="P401" s="113">
        <v>21.700000000000003</v>
      </c>
      <c r="Q401" s="113">
        <v>21</v>
      </c>
      <c r="R401" s="113">
        <v>21</v>
      </c>
      <c r="S401" s="113">
        <v>20.7</v>
      </c>
      <c r="T401" s="113">
        <v>20.9</v>
      </c>
      <c r="U401" s="113">
        <v>19.5</v>
      </c>
      <c r="V401" s="113">
        <v>19.7</v>
      </c>
      <c r="W401" s="113">
        <v>303.7</v>
      </c>
      <c r="X401" s="113">
        <v>513.69999999999993</v>
      </c>
    </row>
    <row r="402" spans="1:24" ht="16.5" thickBot="1" x14ac:dyDescent="0.3">
      <c r="A402" s="132"/>
      <c r="B402" s="126" t="s">
        <v>173</v>
      </c>
      <c r="C402" s="113">
        <v>8.36</v>
      </c>
      <c r="D402" s="113">
        <v>9.370000000000001</v>
      </c>
      <c r="E402" s="113">
        <v>9.9799999999999986</v>
      </c>
      <c r="F402" s="113">
        <v>9.7499999999999982</v>
      </c>
      <c r="G402" s="113">
        <v>10.899999999999995</v>
      </c>
      <c r="H402" s="113">
        <v>9.0200000000000014</v>
      </c>
      <c r="I402" s="113">
        <v>9.57</v>
      </c>
      <c r="J402" s="113">
        <v>9.9600000000000009</v>
      </c>
      <c r="K402" s="113">
        <v>10.700000000000005</v>
      </c>
      <c r="L402" s="113">
        <v>10.600000000000003</v>
      </c>
      <c r="M402" s="113">
        <v>8.7300000000000022</v>
      </c>
      <c r="N402" s="113">
        <v>8.66</v>
      </c>
      <c r="O402" s="113">
        <v>8.5699999999999985</v>
      </c>
      <c r="P402" s="113">
        <v>9.1700000000000017</v>
      </c>
      <c r="Q402" s="113">
        <v>9.1300000000000026</v>
      </c>
      <c r="R402" s="113">
        <v>8.01</v>
      </c>
      <c r="S402" s="113">
        <v>7.91</v>
      </c>
      <c r="T402" s="113">
        <v>7.8299999999999983</v>
      </c>
      <c r="U402" s="113">
        <v>7.5999999999999988</v>
      </c>
      <c r="V402" s="113">
        <v>7.4700000000000006</v>
      </c>
      <c r="W402" s="133">
        <v>98.210000000000008</v>
      </c>
      <c r="X402" s="133">
        <v>181.28999999999996</v>
      </c>
    </row>
    <row r="403" spans="1:24" ht="16.5" thickBot="1" x14ac:dyDescent="0.3">
      <c r="A403" s="132"/>
      <c r="B403" s="119" t="s">
        <v>174</v>
      </c>
      <c r="C403" s="120">
        <v>53.81</v>
      </c>
      <c r="D403" s="120">
        <v>49.59</v>
      </c>
      <c r="E403" s="120">
        <v>47.23</v>
      </c>
      <c r="F403" s="120">
        <v>44.23</v>
      </c>
      <c r="G403" s="120">
        <v>42.05</v>
      </c>
      <c r="H403" s="120">
        <v>37.590000000000003</v>
      </c>
      <c r="I403" s="120">
        <v>35.92</v>
      </c>
      <c r="J403" s="120">
        <v>35.970000000000006</v>
      </c>
      <c r="K403" s="120">
        <v>35.68</v>
      </c>
      <c r="L403" s="120">
        <v>36.010000000000005</v>
      </c>
      <c r="M403" s="120">
        <v>31.730000000000004</v>
      </c>
      <c r="N403" s="120">
        <v>32.130000000000003</v>
      </c>
      <c r="O403" s="120">
        <v>31.65</v>
      </c>
      <c r="P403" s="120">
        <v>32.240000000000009</v>
      </c>
      <c r="Q403" s="120">
        <v>31.570000000000004</v>
      </c>
      <c r="R403" s="120">
        <v>30.310000000000002</v>
      </c>
      <c r="S403" s="120">
        <v>29.87</v>
      </c>
      <c r="T403" s="120">
        <v>30.029999999999998</v>
      </c>
      <c r="U403" s="120">
        <v>28.29</v>
      </c>
      <c r="V403" s="120">
        <v>28.369999999999997</v>
      </c>
      <c r="W403" s="120">
        <v>418.08000000000004</v>
      </c>
      <c r="X403" s="120">
        <v>724.27</v>
      </c>
    </row>
    <row r="404" spans="1:24" ht="15.75" x14ac:dyDescent="0.25">
      <c r="A404" s="130"/>
      <c r="B404" s="131" t="s">
        <v>175</v>
      </c>
      <c r="C404" s="113">
        <v>0</v>
      </c>
      <c r="D404" s="113">
        <v>92.528000000000006</v>
      </c>
      <c r="E404" s="113">
        <v>147.99299999999999</v>
      </c>
      <c r="F404" s="113">
        <v>112.517</v>
      </c>
      <c r="G404" s="113">
        <v>175.66</v>
      </c>
      <c r="H404" s="113">
        <v>216.70099999999999</v>
      </c>
      <c r="I404" s="113">
        <v>0</v>
      </c>
      <c r="J404" s="113">
        <v>0</v>
      </c>
      <c r="K404" s="113">
        <v>0</v>
      </c>
      <c r="L404" s="113">
        <v>0</v>
      </c>
      <c r="M404" s="113">
        <v>0</v>
      </c>
      <c r="N404" s="113">
        <v>0</v>
      </c>
      <c r="O404" s="113">
        <v>6.8760000000000003</v>
      </c>
      <c r="P404" s="113">
        <v>267.92500000000001</v>
      </c>
      <c r="Q404" s="113">
        <v>267.92500000000001</v>
      </c>
      <c r="R404" s="113">
        <v>267.92500000000001</v>
      </c>
      <c r="S404" s="113">
        <v>267.92500000000001</v>
      </c>
      <c r="T404" s="113">
        <v>267.92500000000001</v>
      </c>
      <c r="U404" s="113">
        <v>222.36099999999999</v>
      </c>
      <c r="V404" s="113">
        <v>267.92500000000001</v>
      </c>
      <c r="W404" s="112">
        <v>74.539900000000003</v>
      </c>
      <c r="X404" s="112">
        <v>129.10930000000002</v>
      </c>
    </row>
    <row r="405" spans="1:24" ht="15.75" x14ac:dyDescent="0.25">
      <c r="A405" s="130"/>
      <c r="B405" s="131" t="s">
        <v>176</v>
      </c>
      <c r="C405" s="113">
        <v>400</v>
      </c>
      <c r="D405" s="113">
        <v>400</v>
      </c>
      <c r="E405" s="113">
        <v>400</v>
      </c>
      <c r="F405" s="113">
        <v>400</v>
      </c>
      <c r="G405" s="113">
        <v>400</v>
      </c>
      <c r="H405" s="113">
        <v>400</v>
      </c>
      <c r="I405" s="113">
        <v>400</v>
      </c>
      <c r="J405" s="113">
        <v>400</v>
      </c>
      <c r="K405" s="113">
        <v>400</v>
      </c>
      <c r="L405" s="113">
        <v>400</v>
      </c>
      <c r="M405" s="113">
        <v>400</v>
      </c>
      <c r="N405" s="113">
        <v>400</v>
      </c>
      <c r="O405" s="113">
        <v>400</v>
      </c>
      <c r="P405" s="113">
        <v>400</v>
      </c>
      <c r="Q405" s="113">
        <v>400</v>
      </c>
      <c r="R405" s="113">
        <v>400</v>
      </c>
      <c r="S405" s="113">
        <v>400</v>
      </c>
      <c r="T405" s="113">
        <v>400</v>
      </c>
      <c r="U405" s="113">
        <v>400</v>
      </c>
      <c r="V405" s="113">
        <v>400</v>
      </c>
      <c r="W405" s="112">
        <v>400</v>
      </c>
      <c r="X405" s="112">
        <v>400</v>
      </c>
    </row>
    <row r="406" spans="1:24" ht="15.75" x14ac:dyDescent="0.25">
      <c r="A406" s="130"/>
      <c r="B406" s="131" t="s">
        <v>177</v>
      </c>
      <c r="C406" s="113">
        <v>226.41</v>
      </c>
      <c r="D406" s="113">
        <v>375</v>
      </c>
      <c r="E406" s="113">
        <v>375</v>
      </c>
      <c r="F406" s="113">
        <v>375</v>
      </c>
      <c r="G406" s="113">
        <v>375</v>
      </c>
      <c r="H406" s="113">
        <v>375</v>
      </c>
      <c r="I406" s="113">
        <v>270.613</v>
      </c>
      <c r="J406" s="113">
        <v>302.77699999999999</v>
      </c>
      <c r="K406" s="113">
        <v>289.04399999999998</v>
      </c>
      <c r="L406" s="113">
        <v>253.767</v>
      </c>
      <c r="M406" s="113">
        <v>332.92</v>
      </c>
      <c r="N406" s="113">
        <v>363.10300000000001</v>
      </c>
      <c r="O406" s="113">
        <v>375</v>
      </c>
      <c r="P406" s="113">
        <v>375</v>
      </c>
      <c r="Q406" s="113">
        <v>375</v>
      </c>
      <c r="R406" s="113">
        <v>375</v>
      </c>
      <c r="S406" s="113">
        <v>375</v>
      </c>
      <c r="T406" s="113">
        <v>375</v>
      </c>
      <c r="U406" s="113">
        <v>375</v>
      </c>
      <c r="V406" s="113">
        <v>375</v>
      </c>
      <c r="W406" s="112">
        <v>321.76109999999994</v>
      </c>
      <c r="X406" s="112">
        <v>345.68169999999998</v>
      </c>
    </row>
    <row r="407" spans="1:24" ht="16.5" thickBot="1" x14ac:dyDescent="0.3">
      <c r="A407" s="130"/>
      <c r="B407" s="131" t="s">
        <v>178</v>
      </c>
      <c r="C407" s="113">
        <v>100</v>
      </c>
      <c r="D407" s="113">
        <v>100</v>
      </c>
      <c r="E407" s="113">
        <v>100</v>
      </c>
      <c r="F407" s="113">
        <v>100</v>
      </c>
      <c r="G407" s="113">
        <v>100</v>
      </c>
      <c r="H407" s="113">
        <v>100</v>
      </c>
      <c r="I407" s="113">
        <v>100</v>
      </c>
      <c r="J407" s="113">
        <v>100</v>
      </c>
      <c r="K407" s="113">
        <v>100</v>
      </c>
      <c r="L407" s="113">
        <v>100</v>
      </c>
      <c r="M407" s="113">
        <v>100</v>
      </c>
      <c r="N407" s="113">
        <v>100</v>
      </c>
      <c r="O407" s="113">
        <v>100</v>
      </c>
      <c r="P407" s="113">
        <v>100</v>
      </c>
      <c r="Q407" s="113">
        <v>100</v>
      </c>
      <c r="R407" s="113">
        <v>100</v>
      </c>
      <c r="S407" s="113">
        <v>100</v>
      </c>
      <c r="T407" s="113">
        <v>100</v>
      </c>
      <c r="U407" s="113">
        <v>100</v>
      </c>
      <c r="V407" s="113">
        <v>100</v>
      </c>
      <c r="W407" s="112">
        <v>100</v>
      </c>
      <c r="X407" s="112">
        <v>100</v>
      </c>
    </row>
    <row r="408" spans="1:24" ht="17.25" thickTop="1" thickBot="1" x14ac:dyDescent="0.3">
      <c r="A408" s="134"/>
      <c r="B408" s="135" t="s">
        <v>133</v>
      </c>
      <c r="C408" s="136">
        <v>-222</v>
      </c>
      <c r="D408" s="136">
        <v>0</v>
      </c>
      <c r="E408" s="136">
        <v>0</v>
      </c>
      <c r="F408" s="136">
        <v>57</v>
      </c>
      <c r="G408" s="136">
        <v>0</v>
      </c>
      <c r="H408" s="136">
        <v>0</v>
      </c>
      <c r="I408" s="136">
        <v>0</v>
      </c>
      <c r="J408" s="136">
        <v>0</v>
      </c>
      <c r="K408" s="136">
        <v>0</v>
      </c>
      <c r="L408" s="136">
        <v>0</v>
      </c>
      <c r="M408" s="136">
        <v>0</v>
      </c>
      <c r="N408" s="136">
        <v>0</v>
      </c>
      <c r="O408" s="136">
        <v>0</v>
      </c>
      <c r="P408" s="136">
        <v>-762</v>
      </c>
      <c r="Q408" s="136">
        <v>0</v>
      </c>
      <c r="R408" s="136">
        <v>-1144</v>
      </c>
      <c r="S408" s="136">
        <v>-77.240000000000009</v>
      </c>
      <c r="T408" s="136">
        <v>0</v>
      </c>
      <c r="U408" s="136">
        <v>-626.5</v>
      </c>
      <c r="V408" s="136">
        <v>0</v>
      </c>
      <c r="W408" s="137"/>
      <c r="X408" s="137"/>
    </row>
    <row r="409" spans="1:24" ht="16.5" thickTop="1" x14ac:dyDescent="0.25">
      <c r="A409" s="138"/>
      <c r="B409" s="139" t="s">
        <v>179</v>
      </c>
      <c r="C409" s="140">
        <v>133.28000000000009</v>
      </c>
      <c r="D409" s="140">
        <v>146.6400000000001</v>
      </c>
      <c r="E409" s="140">
        <v>146.23000000000002</v>
      </c>
      <c r="F409" s="140">
        <v>146.51</v>
      </c>
      <c r="G409" s="140">
        <v>154.5600000000004</v>
      </c>
      <c r="H409" s="140">
        <v>136.6400000000001</v>
      </c>
      <c r="I409" s="140">
        <v>139.29999999999995</v>
      </c>
      <c r="J409" s="140">
        <v>149.38999999999999</v>
      </c>
      <c r="K409" s="140">
        <v>156.82000000000016</v>
      </c>
      <c r="L409" s="140">
        <v>150.88999999999999</v>
      </c>
      <c r="M409" s="140">
        <v>130.39999999999986</v>
      </c>
      <c r="N409" s="140">
        <v>141.42999999999984</v>
      </c>
      <c r="O409" s="140">
        <v>134.96999999999991</v>
      </c>
      <c r="P409" s="140">
        <v>558.82000000000016</v>
      </c>
      <c r="Q409" s="140">
        <v>132.35000000000014</v>
      </c>
      <c r="R409" s="140">
        <v>1294.8199999999997</v>
      </c>
      <c r="S409" s="140">
        <v>126.1400000000001</v>
      </c>
      <c r="T409" s="140">
        <v>230.76999999999998</v>
      </c>
      <c r="U409" s="140">
        <v>757.0300000000002</v>
      </c>
      <c r="V409" s="140">
        <v>831.14700000000016</v>
      </c>
      <c r="W409" s="141"/>
      <c r="X409" s="141"/>
    </row>
    <row r="410" spans="1:24" ht="15.75" x14ac:dyDescent="0.25">
      <c r="A410" s="142"/>
      <c r="B410" s="143" t="s">
        <v>180</v>
      </c>
      <c r="C410" s="144">
        <v>726.41</v>
      </c>
      <c r="D410" s="144">
        <v>967.52800000000002</v>
      </c>
      <c r="E410" s="144">
        <v>1022.9929999999999</v>
      </c>
      <c r="F410" s="144">
        <v>987.51700000000005</v>
      </c>
      <c r="G410" s="144">
        <v>1050.6599999999999</v>
      </c>
      <c r="H410" s="144">
        <v>1091.701</v>
      </c>
      <c r="I410" s="144">
        <v>770.61300000000006</v>
      </c>
      <c r="J410" s="144">
        <v>802.77700000000004</v>
      </c>
      <c r="K410" s="144">
        <v>789.04399999999998</v>
      </c>
      <c r="L410" s="144">
        <v>753.76700000000005</v>
      </c>
      <c r="M410" s="144">
        <v>832.92000000000007</v>
      </c>
      <c r="N410" s="144">
        <v>863.10300000000007</v>
      </c>
      <c r="O410" s="144">
        <v>925.87900000000002</v>
      </c>
      <c r="P410" s="144">
        <v>1390.837</v>
      </c>
      <c r="Q410" s="144">
        <v>1259.828</v>
      </c>
      <c r="R410" s="144">
        <v>1334.2339999999999</v>
      </c>
      <c r="S410" s="144">
        <v>1324.5920000000001</v>
      </c>
      <c r="T410" s="144">
        <v>1442.9059999999999</v>
      </c>
      <c r="U410" s="144">
        <v>1397.3609999999999</v>
      </c>
      <c r="V410" s="144">
        <v>1442.925</v>
      </c>
      <c r="W410" s="141"/>
      <c r="X410" s="141"/>
    </row>
    <row r="411" spans="1:24" ht="15.75" x14ac:dyDescent="0.25">
      <c r="A411" s="142"/>
      <c r="B411" s="143" t="s">
        <v>181</v>
      </c>
      <c r="C411" s="144">
        <v>859.69</v>
      </c>
      <c r="D411" s="144">
        <v>1114.1680000000001</v>
      </c>
      <c r="E411" s="144">
        <v>1169.223</v>
      </c>
      <c r="F411" s="144">
        <v>1134.027</v>
      </c>
      <c r="G411" s="144">
        <v>1205.2200000000003</v>
      </c>
      <c r="H411" s="144">
        <v>1228.3410000000001</v>
      </c>
      <c r="I411" s="144">
        <v>909.91300000000001</v>
      </c>
      <c r="J411" s="144">
        <v>952.16700000000003</v>
      </c>
      <c r="K411" s="144">
        <v>945.86400000000015</v>
      </c>
      <c r="L411" s="144">
        <v>904.65700000000004</v>
      </c>
      <c r="M411" s="144">
        <v>963.31999999999994</v>
      </c>
      <c r="N411" s="144">
        <v>1004.5329999999999</v>
      </c>
      <c r="O411" s="144">
        <v>1060.8489999999999</v>
      </c>
      <c r="P411" s="144">
        <v>1949.6570000000002</v>
      </c>
      <c r="Q411" s="144">
        <v>1392.1780000000001</v>
      </c>
      <c r="R411" s="144">
        <v>2629.0539999999996</v>
      </c>
      <c r="S411" s="144">
        <v>1450.7320000000002</v>
      </c>
      <c r="T411" s="144">
        <v>1673.6759999999999</v>
      </c>
      <c r="U411" s="144">
        <v>2154.3910000000001</v>
      </c>
      <c r="V411" s="144">
        <v>2274.0720000000001</v>
      </c>
      <c r="W411" s="141"/>
      <c r="X411" s="141"/>
    </row>
    <row r="412" spans="1:24" ht="15.75" x14ac:dyDescent="0.25">
      <c r="A412" s="142"/>
      <c r="B412" s="145" t="s">
        <v>182</v>
      </c>
      <c r="C412" s="146"/>
      <c r="D412" s="146"/>
      <c r="E412" s="146"/>
      <c r="F412" s="146"/>
      <c r="G412" s="146"/>
      <c r="H412" s="146"/>
      <c r="I412" s="146"/>
      <c r="J412" s="147"/>
      <c r="K412" s="148"/>
      <c r="L412" s="148"/>
      <c r="M412" s="148"/>
      <c r="N412" s="147"/>
      <c r="O412" s="147"/>
      <c r="P412" s="147"/>
      <c r="Q412" s="148"/>
      <c r="R412" s="148"/>
      <c r="S412" s="148"/>
      <c r="T412" s="148"/>
      <c r="U412" s="149"/>
      <c r="V412" s="149"/>
      <c r="W412" s="141"/>
      <c r="X412" s="141"/>
    </row>
    <row r="457" spans="2:22" ht="30.75" x14ac:dyDescent="0.45">
      <c r="B457" s="1" t="s">
        <v>266</v>
      </c>
    </row>
    <row r="458" spans="2:22" ht="30.75" x14ac:dyDescent="0.45">
      <c r="B458" s="1" t="s">
        <v>268</v>
      </c>
    </row>
    <row r="459" spans="2:22" ht="15.75" x14ac:dyDescent="0.25">
      <c r="B459" s="150"/>
      <c r="C459" s="151" t="s">
        <v>183</v>
      </c>
      <c r="D459" s="151"/>
      <c r="E459" s="152"/>
      <c r="F459" s="151"/>
      <c r="G459" s="151"/>
      <c r="H459" s="151"/>
      <c r="I459" s="151"/>
      <c r="J459" s="151"/>
      <c r="K459" s="151"/>
      <c r="L459" s="151"/>
      <c r="M459" s="151"/>
      <c r="N459" s="151"/>
      <c r="O459" s="151"/>
      <c r="P459" s="151"/>
      <c r="Q459" s="151"/>
      <c r="R459" s="151"/>
      <c r="S459" s="151"/>
      <c r="T459" s="151"/>
      <c r="U459" s="151"/>
      <c r="V459" s="151"/>
    </row>
    <row r="460" spans="2:22" x14ac:dyDescent="0.25">
      <c r="B460" s="153"/>
      <c r="C460" s="154" t="s">
        <v>184</v>
      </c>
      <c r="D460" s="154"/>
      <c r="E460" s="155"/>
      <c r="F460" s="154"/>
      <c r="G460" s="154"/>
      <c r="H460" s="154"/>
      <c r="I460" s="154"/>
      <c r="J460" s="154"/>
      <c r="K460" s="154"/>
      <c r="L460" s="154"/>
      <c r="M460" s="154"/>
      <c r="N460" s="154"/>
      <c r="O460" s="154"/>
      <c r="P460" s="154"/>
      <c r="Q460" s="154"/>
      <c r="R460" s="154"/>
      <c r="S460" s="154"/>
      <c r="T460" s="154"/>
      <c r="U460" s="154"/>
      <c r="V460" s="154"/>
    </row>
    <row r="461" spans="2:22" x14ac:dyDescent="0.25">
      <c r="B461" s="156"/>
      <c r="C461" s="157"/>
      <c r="D461" s="157"/>
      <c r="E461" s="158"/>
      <c r="F461" s="158"/>
      <c r="G461" s="158"/>
      <c r="H461" s="158"/>
      <c r="I461" s="158"/>
      <c r="J461" s="157"/>
      <c r="K461" s="158"/>
      <c r="L461" s="157"/>
      <c r="M461" s="157"/>
      <c r="N461" s="157"/>
      <c r="O461" s="157"/>
      <c r="P461" s="157"/>
      <c r="Q461" s="157"/>
      <c r="R461" s="157"/>
      <c r="S461" s="157"/>
      <c r="T461" s="157"/>
      <c r="U461" s="157"/>
      <c r="V461" s="157"/>
    </row>
    <row r="462" spans="2:22" x14ac:dyDescent="0.25">
      <c r="B462" s="159" t="s">
        <v>185</v>
      </c>
      <c r="C462" s="160">
        <v>2015</v>
      </c>
      <c r="D462" s="160">
        <v>2016</v>
      </c>
      <c r="E462" s="160">
        <v>2017</v>
      </c>
      <c r="F462" s="160">
        <v>2018</v>
      </c>
      <c r="G462" s="160">
        <v>2019</v>
      </c>
      <c r="H462" s="160">
        <v>2020</v>
      </c>
      <c r="I462" s="160">
        <v>2021</v>
      </c>
      <c r="J462" s="160">
        <v>2022</v>
      </c>
      <c r="K462" s="160">
        <v>2023</v>
      </c>
      <c r="L462" s="160">
        <v>2024</v>
      </c>
      <c r="M462" s="160">
        <v>2025</v>
      </c>
      <c r="N462" s="160">
        <v>2026</v>
      </c>
      <c r="O462" s="160">
        <v>2027</v>
      </c>
      <c r="P462" s="160">
        <v>2028</v>
      </c>
      <c r="Q462" s="160">
        <v>2029</v>
      </c>
      <c r="R462" s="160">
        <v>2030</v>
      </c>
      <c r="S462" s="160">
        <v>2031</v>
      </c>
      <c r="T462" s="160">
        <v>2032</v>
      </c>
      <c r="U462" s="160">
        <v>2033</v>
      </c>
      <c r="V462" s="160">
        <v>2034</v>
      </c>
    </row>
    <row r="463" spans="2:22" x14ac:dyDescent="0.25">
      <c r="B463" s="161" t="s">
        <v>132</v>
      </c>
      <c r="C463" s="162"/>
      <c r="D463" s="162"/>
      <c r="E463" s="162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  <c r="S463" s="162"/>
      <c r="T463" s="162"/>
      <c r="U463" s="162"/>
      <c r="V463" s="162"/>
    </row>
    <row r="464" spans="2:22" x14ac:dyDescent="0.25">
      <c r="B464" s="163" t="s">
        <v>186</v>
      </c>
      <c r="C464" s="164">
        <v>6409.76</v>
      </c>
      <c r="D464" s="164">
        <v>6396.9400000000005</v>
      </c>
      <c r="E464" s="164">
        <v>6396.9400000000005</v>
      </c>
      <c r="F464" s="164">
        <v>6452.9800000000005</v>
      </c>
      <c r="G464" s="164">
        <v>6452.9800000000005</v>
      </c>
      <c r="H464" s="164">
        <v>6452.9800000000005</v>
      </c>
      <c r="I464" s="164">
        <v>6449.5400000000009</v>
      </c>
      <c r="J464" s="164">
        <v>6447.4000000000015</v>
      </c>
      <c r="K464" s="164">
        <v>6444.7000000000007</v>
      </c>
      <c r="L464" s="164">
        <v>6442.0000000000009</v>
      </c>
      <c r="M464" s="164">
        <v>6440.7000000000007</v>
      </c>
      <c r="N464" s="164">
        <v>6440.7000000000007</v>
      </c>
      <c r="O464" s="164">
        <v>6440.7000000000007</v>
      </c>
      <c r="P464" s="164">
        <v>5678.7000000000007</v>
      </c>
      <c r="Q464" s="164">
        <v>5678.7000000000007</v>
      </c>
      <c r="R464" s="164">
        <v>4534.7000000000007</v>
      </c>
      <c r="S464" s="164">
        <v>4457.46</v>
      </c>
      <c r="T464" s="164">
        <v>4457.46</v>
      </c>
      <c r="U464" s="164">
        <v>3833.6600000000003</v>
      </c>
      <c r="V464" s="164">
        <v>3833.6600000000003</v>
      </c>
    </row>
    <row r="465" spans="2:22" x14ac:dyDescent="0.25">
      <c r="B465" s="163" t="s">
        <v>187</v>
      </c>
      <c r="C465" s="164">
        <v>116.67</v>
      </c>
      <c r="D465" s="164">
        <v>114.19</v>
      </c>
      <c r="E465" s="164">
        <v>114.18</v>
      </c>
      <c r="F465" s="164">
        <v>114.18</v>
      </c>
      <c r="G465" s="164">
        <v>114.18</v>
      </c>
      <c r="H465" s="164">
        <v>114.18</v>
      </c>
      <c r="I465" s="164">
        <v>114.18</v>
      </c>
      <c r="J465" s="164">
        <v>114.18</v>
      </c>
      <c r="K465" s="164">
        <v>114.18</v>
      </c>
      <c r="L465" s="164">
        <v>93.9</v>
      </c>
      <c r="M465" s="164">
        <v>93.9</v>
      </c>
      <c r="N465" s="164">
        <v>93.9</v>
      </c>
      <c r="O465" s="164">
        <v>93.9</v>
      </c>
      <c r="P465" s="164">
        <v>93.9</v>
      </c>
      <c r="Q465" s="164">
        <v>93.9</v>
      </c>
      <c r="R465" s="164">
        <v>93.9</v>
      </c>
      <c r="S465" s="164">
        <v>93.9</v>
      </c>
      <c r="T465" s="164">
        <v>93.9</v>
      </c>
      <c r="U465" s="164">
        <v>93.9</v>
      </c>
      <c r="V465" s="164">
        <v>93.9</v>
      </c>
    </row>
    <row r="466" spans="2:22" x14ac:dyDescent="0.25">
      <c r="B466" s="163" t="s">
        <v>188</v>
      </c>
      <c r="C466" s="164">
        <v>186.84000000000003</v>
      </c>
      <c r="D466" s="164">
        <v>186.84000000000003</v>
      </c>
      <c r="E466" s="164">
        <v>186.84000000000003</v>
      </c>
      <c r="F466" s="164">
        <v>186.84000000000003</v>
      </c>
      <c r="G466" s="164">
        <v>186.84000000000003</v>
      </c>
      <c r="H466" s="164">
        <v>186.84000000000003</v>
      </c>
      <c r="I466" s="164">
        <v>184.40000000000003</v>
      </c>
      <c r="J466" s="164">
        <v>184.40000000000003</v>
      </c>
      <c r="K466" s="164">
        <v>177.28000000000003</v>
      </c>
      <c r="L466" s="164">
        <v>177.28000000000003</v>
      </c>
      <c r="M466" s="164">
        <v>167.90000000000003</v>
      </c>
      <c r="N466" s="164">
        <v>167.90000000000003</v>
      </c>
      <c r="O466" s="164">
        <v>167.90000000000003</v>
      </c>
      <c r="P466" s="164">
        <v>167.90000000000003</v>
      </c>
      <c r="Q466" s="164">
        <v>167.90000000000003</v>
      </c>
      <c r="R466" s="164">
        <v>147.57000000000002</v>
      </c>
      <c r="S466" s="164">
        <v>118.46000000000002</v>
      </c>
      <c r="T466" s="164">
        <v>118.46000000000002</v>
      </c>
      <c r="U466" s="164">
        <v>118.46000000000002</v>
      </c>
      <c r="V466" s="164">
        <v>118.46000000000002</v>
      </c>
    </row>
    <row r="467" spans="2:22" x14ac:dyDescent="0.25">
      <c r="B467" s="163" t="s">
        <v>189</v>
      </c>
      <c r="C467" s="164">
        <v>627.27</v>
      </c>
      <c r="D467" s="164">
        <v>406.3</v>
      </c>
      <c r="E467" s="164">
        <v>300.29000000000002</v>
      </c>
      <c r="F467" s="164">
        <v>300.06</v>
      </c>
      <c r="G467" s="164">
        <v>300.05</v>
      </c>
      <c r="H467" s="164">
        <v>300.05</v>
      </c>
      <c r="I467" s="164">
        <v>272.48</v>
      </c>
      <c r="J467" s="164">
        <v>272.48</v>
      </c>
      <c r="K467" s="164">
        <v>272.47000000000003</v>
      </c>
      <c r="L467" s="164">
        <v>272.46000000000004</v>
      </c>
      <c r="M467" s="164">
        <v>172.44</v>
      </c>
      <c r="N467" s="164">
        <v>172.43</v>
      </c>
      <c r="O467" s="164">
        <v>172.43</v>
      </c>
      <c r="P467" s="164">
        <v>172.42</v>
      </c>
      <c r="Q467" s="164">
        <v>172.42</v>
      </c>
      <c r="R467" s="164">
        <v>172.41</v>
      </c>
      <c r="S467" s="164">
        <v>172.4</v>
      </c>
      <c r="T467" s="164">
        <v>172.4</v>
      </c>
      <c r="U467" s="164">
        <v>172.39</v>
      </c>
      <c r="V467" s="164">
        <v>172.39</v>
      </c>
    </row>
    <row r="468" spans="2:22" x14ac:dyDescent="0.25">
      <c r="B468" s="163" t="s">
        <v>190</v>
      </c>
      <c r="C468" s="164">
        <v>138.69999999999999</v>
      </c>
      <c r="D468" s="164">
        <v>189.60000000000008</v>
      </c>
      <c r="E468" s="164">
        <v>221.95999999999998</v>
      </c>
      <c r="F468" s="164">
        <v>221.86999999999992</v>
      </c>
      <c r="G468" s="164">
        <v>221.30999999999995</v>
      </c>
      <c r="H468" s="164">
        <v>215.32</v>
      </c>
      <c r="I468" s="164">
        <v>214.18999999999994</v>
      </c>
      <c r="J468" s="164">
        <v>210.29</v>
      </c>
      <c r="K468" s="164">
        <v>210.19</v>
      </c>
      <c r="L468" s="164">
        <v>160.21000000000004</v>
      </c>
      <c r="M468" s="164">
        <v>160.10000000000002</v>
      </c>
      <c r="N468" s="164">
        <v>160.01</v>
      </c>
      <c r="O468" s="164">
        <v>159.94</v>
      </c>
      <c r="P468" s="164">
        <v>159.84000000000003</v>
      </c>
      <c r="Q468" s="164">
        <v>156.98000000000002</v>
      </c>
      <c r="R468" s="164">
        <v>156.91</v>
      </c>
      <c r="S468" s="164">
        <v>156.82</v>
      </c>
      <c r="T468" s="164">
        <v>150.18</v>
      </c>
      <c r="U468" s="164">
        <v>123.77999999999999</v>
      </c>
      <c r="V468" s="164">
        <v>112.12999999999998</v>
      </c>
    </row>
    <row r="469" spans="2:22" x14ac:dyDescent="0.25">
      <c r="B469" s="163" t="s">
        <v>191</v>
      </c>
      <c r="C469" s="164">
        <v>323.3</v>
      </c>
      <c r="D469" s="164">
        <v>323.3</v>
      </c>
      <c r="E469" s="164">
        <v>323.3</v>
      </c>
      <c r="F469" s="164">
        <v>323.3</v>
      </c>
      <c r="G469" s="164">
        <v>323.3</v>
      </c>
      <c r="H469" s="164">
        <v>323.3</v>
      </c>
      <c r="I469" s="164">
        <v>323.3</v>
      </c>
      <c r="J469" s="164">
        <v>323.3</v>
      </c>
      <c r="K469" s="164">
        <v>323.3</v>
      </c>
      <c r="L469" s="164">
        <v>323.3</v>
      </c>
      <c r="M469" s="164">
        <v>323.3</v>
      </c>
      <c r="N469" s="164">
        <v>323.3</v>
      </c>
      <c r="O469" s="164">
        <v>323.3</v>
      </c>
      <c r="P469" s="164">
        <v>323.3</v>
      </c>
      <c r="Q469" s="164">
        <v>323.3</v>
      </c>
      <c r="R469" s="164">
        <v>323.3</v>
      </c>
      <c r="S469" s="164">
        <v>323.3</v>
      </c>
      <c r="T469" s="164">
        <v>323.3</v>
      </c>
      <c r="U469" s="164">
        <v>323.3</v>
      </c>
      <c r="V469" s="164">
        <v>323.3</v>
      </c>
    </row>
    <row r="470" spans="2:22" x14ac:dyDescent="0.25">
      <c r="B470" s="163" t="s">
        <v>192</v>
      </c>
      <c r="C470" s="164">
        <v>-731.9</v>
      </c>
      <c r="D470" s="164">
        <v>-731.5</v>
      </c>
      <c r="E470" s="164">
        <v>-656.47</v>
      </c>
      <c r="F470" s="164">
        <v>-655.55</v>
      </c>
      <c r="G470" s="164">
        <v>-655.55</v>
      </c>
      <c r="H470" s="164">
        <v>-655.55</v>
      </c>
      <c r="I470" s="164">
        <v>-174.55</v>
      </c>
      <c r="J470" s="164">
        <v>-174.55</v>
      </c>
      <c r="K470" s="164">
        <v>-174.55</v>
      </c>
      <c r="L470" s="164">
        <v>-144.1</v>
      </c>
      <c r="M470" s="164">
        <v>-144.1</v>
      </c>
      <c r="N470" s="164">
        <v>-144.1</v>
      </c>
      <c r="O470" s="164">
        <v>-144.1</v>
      </c>
      <c r="P470" s="164">
        <v>-144.1</v>
      </c>
      <c r="Q470" s="164">
        <v>-144.1</v>
      </c>
      <c r="R470" s="164">
        <v>-144.1</v>
      </c>
      <c r="S470" s="164">
        <v>-66.900000000000006</v>
      </c>
      <c r="T470" s="164">
        <v>-66.900000000000006</v>
      </c>
      <c r="U470" s="164">
        <v>-66.900000000000006</v>
      </c>
      <c r="V470" s="164">
        <v>-66.900000000000006</v>
      </c>
    </row>
    <row r="471" spans="2:22" x14ac:dyDescent="0.25">
      <c r="B471" s="163" t="s">
        <v>193</v>
      </c>
      <c r="C471" s="164">
        <v>-38</v>
      </c>
      <c r="D471" s="164">
        <v>-38</v>
      </c>
      <c r="E471" s="164">
        <v>-38</v>
      </c>
      <c r="F471" s="164">
        <v>-38</v>
      </c>
      <c r="G471" s="164">
        <v>-38</v>
      </c>
      <c r="H471" s="164">
        <v>-38</v>
      </c>
      <c r="I471" s="164">
        <v>-38</v>
      </c>
      <c r="J471" s="164">
        <v>-38</v>
      </c>
      <c r="K471" s="164">
        <v>-38</v>
      </c>
      <c r="L471" s="164">
        <v>-38</v>
      </c>
      <c r="M471" s="164">
        <v>-38</v>
      </c>
      <c r="N471" s="164">
        <v>-38</v>
      </c>
      <c r="O471" s="164">
        <v>-38</v>
      </c>
      <c r="P471" s="164">
        <v>-38</v>
      </c>
      <c r="Q471" s="164">
        <v>-38</v>
      </c>
      <c r="R471" s="164">
        <v>-38</v>
      </c>
      <c r="S471" s="164">
        <v>-38</v>
      </c>
      <c r="T471" s="164">
        <v>-38</v>
      </c>
      <c r="U471" s="164">
        <v>-38</v>
      </c>
      <c r="V471" s="164">
        <v>-38</v>
      </c>
    </row>
    <row r="472" spans="2:22" x14ac:dyDescent="0.25">
      <c r="B472" s="163" t="s">
        <v>194</v>
      </c>
      <c r="C472" s="164">
        <v>759.39999999999964</v>
      </c>
      <c r="D472" s="164">
        <v>639.70000000000073</v>
      </c>
      <c r="E472" s="164">
        <v>695.90000000000009</v>
      </c>
      <c r="F472" s="164">
        <v>672.80000000000109</v>
      </c>
      <c r="G472" s="164">
        <v>675.5</v>
      </c>
      <c r="H472" s="164">
        <v>696.70000000000073</v>
      </c>
      <c r="I472" s="164">
        <v>236.90000000000055</v>
      </c>
      <c r="J472" s="164">
        <v>242.90000000000055</v>
      </c>
      <c r="K472" s="164">
        <v>259.10000000000036</v>
      </c>
      <c r="L472" s="164">
        <v>230.39999999999964</v>
      </c>
      <c r="M472" s="164">
        <v>297.69999999999982</v>
      </c>
      <c r="N472" s="164">
        <v>307.40000000000009</v>
      </c>
      <c r="O472" s="164">
        <v>325.69999999999982</v>
      </c>
      <c r="P472" s="164">
        <v>597.29999999999927</v>
      </c>
      <c r="Q472" s="164">
        <v>566.49999999999909</v>
      </c>
      <c r="R472" s="164">
        <v>554.39999999999964</v>
      </c>
      <c r="S472" s="164">
        <v>568.60000000000036</v>
      </c>
      <c r="T472" s="164">
        <v>566.59999999999945</v>
      </c>
      <c r="U472" s="164">
        <v>499.30000000000018</v>
      </c>
      <c r="V472" s="164">
        <v>725</v>
      </c>
    </row>
    <row r="473" spans="2:22" x14ac:dyDescent="0.25">
      <c r="B473" s="165" t="s">
        <v>195</v>
      </c>
      <c r="C473" s="166">
        <v>7792.0400000000009</v>
      </c>
      <c r="D473" s="166">
        <v>7487.3700000000017</v>
      </c>
      <c r="E473" s="166">
        <v>7544.9400000000005</v>
      </c>
      <c r="F473" s="166">
        <v>7578.4800000000023</v>
      </c>
      <c r="G473" s="166">
        <v>7580.6100000000006</v>
      </c>
      <c r="H473" s="166">
        <v>7595.8200000000015</v>
      </c>
      <c r="I473" s="166">
        <v>7582.4400000000005</v>
      </c>
      <c r="J473" s="166">
        <v>7582.4000000000015</v>
      </c>
      <c r="K473" s="166">
        <v>7588.670000000001</v>
      </c>
      <c r="L473" s="166">
        <v>7517.45</v>
      </c>
      <c r="M473" s="166">
        <v>7473.94</v>
      </c>
      <c r="N473" s="166">
        <v>7483.5400000000009</v>
      </c>
      <c r="O473" s="166">
        <v>7501.7699999999995</v>
      </c>
      <c r="P473" s="166">
        <v>7011.2599999999993</v>
      </c>
      <c r="Q473" s="166">
        <v>6977.5999999999985</v>
      </c>
      <c r="R473" s="166">
        <v>5801.0899999999992</v>
      </c>
      <c r="S473" s="166">
        <v>5786.04</v>
      </c>
      <c r="T473" s="166">
        <v>5777.4</v>
      </c>
      <c r="U473" s="166">
        <v>5059.8900000000012</v>
      </c>
      <c r="V473" s="166">
        <v>5273.9400000000014</v>
      </c>
    </row>
    <row r="474" spans="2:22" x14ac:dyDescent="0.25">
      <c r="B474" s="163"/>
      <c r="C474" s="147"/>
      <c r="D474" s="147"/>
      <c r="E474" s="167"/>
      <c r="F474" s="167"/>
      <c r="G474" s="167"/>
      <c r="H474" s="167"/>
      <c r="I474" s="167"/>
      <c r="J474" s="147"/>
      <c r="K474" s="167"/>
      <c r="L474" s="147"/>
      <c r="M474" s="147"/>
      <c r="N474" s="147"/>
      <c r="O474" s="147"/>
      <c r="P474" s="147"/>
      <c r="Q474" s="147"/>
      <c r="R474" s="147"/>
      <c r="S474" s="147"/>
      <c r="T474" s="147"/>
      <c r="U474" s="147"/>
      <c r="V474" s="147"/>
    </row>
    <row r="475" spans="2:22" x14ac:dyDescent="0.25">
      <c r="B475" s="163" t="s">
        <v>19</v>
      </c>
      <c r="C475" s="164">
        <v>0</v>
      </c>
      <c r="D475" s="164">
        <v>0</v>
      </c>
      <c r="E475" s="164">
        <v>0</v>
      </c>
      <c r="F475" s="164">
        <v>0</v>
      </c>
      <c r="G475" s="164">
        <v>0</v>
      </c>
      <c r="H475" s="164">
        <v>0</v>
      </c>
      <c r="I475" s="164">
        <v>0</v>
      </c>
      <c r="J475" s="164">
        <v>0</v>
      </c>
      <c r="K475" s="164">
        <v>0</v>
      </c>
      <c r="L475" s="164">
        <v>0</v>
      </c>
      <c r="M475" s="164">
        <v>0</v>
      </c>
      <c r="N475" s="164">
        <v>0</v>
      </c>
      <c r="O475" s="164">
        <v>46.64</v>
      </c>
      <c r="P475" s="164">
        <v>262.79000000000002</v>
      </c>
      <c r="Q475" s="164">
        <v>123.92</v>
      </c>
      <c r="R475" s="164">
        <v>202.79</v>
      </c>
      <c r="S475" s="164">
        <v>192.57</v>
      </c>
      <c r="T475" s="164">
        <v>317.98</v>
      </c>
      <c r="U475" s="164">
        <v>318</v>
      </c>
      <c r="V475" s="164">
        <v>318</v>
      </c>
    </row>
    <row r="476" spans="2:22" x14ac:dyDescent="0.25">
      <c r="B476" s="163" t="s">
        <v>32</v>
      </c>
      <c r="C476" s="164">
        <v>0</v>
      </c>
      <c r="D476" s="164">
        <v>0</v>
      </c>
      <c r="E476" s="164">
        <v>0</v>
      </c>
      <c r="F476" s="164">
        <v>0</v>
      </c>
      <c r="G476" s="164">
        <v>0</v>
      </c>
      <c r="H476" s="164">
        <v>0</v>
      </c>
      <c r="I476" s="164">
        <v>0</v>
      </c>
      <c r="J476" s="164">
        <v>0</v>
      </c>
      <c r="K476" s="164">
        <v>0</v>
      </c>
      <c r="L476" s="164">
        <v>0</v>
      </c>
      <c r="M476" s="164">
        <v>0</v>
      </c>
      <c r="N476" s="164">
        <v>0</v>
      </c>
      <c r="O476" s="164">
        <v>0</v>
      </c>
      <c r="P476" s="164">
        <v>391.96</v>
      </c>
      <c r="Q476" s="164">
        <v>391.96</v>
      </c>
      <c r="R476" s="164">
        <v>1472.79</v>
      </c>
      <c r="S476" s="164">
        <v>1472.79</v>
      </c>
      <c r="T476" s="164">
        <v>1472.79</v>
      </c>
      <c r="U476" s="164">
        <v>2094.04</v>
      </c>
      <c r="V476" s="164">
        <v>2094.04</v>
      </c>
    </row>
    <row r="477" spans="2:22" x14ac:dyDescent="0.25">
      <c r="B477" s="163" t="s">
        <v>196</v>
      </c>
      <c r="C477" s="164">
        <v>0</v>
      </c>
      <c r="D477" s="164">
        <v>0</v>
      </c>
      <c r="E477" s="164">
        <v>0</v>
      </c>
      <c r="F477" s="164">
        <v>0</v>
      </c>
      <c r="G477" s="164">
        <v>0</v>
      </c>
      <c r="H477" s="164">
        <v>0</v>
      </c>
      <c r="I477" s="164">
        <v>0</v>
      </c>
      <c r="J477" s="164">
        <v>0</v>
      </c>
      <c r="K477" s="164">
        <v>0</v>
      </c>
      <c r="L477" s="164">
        <v>0</v>
      </c>
      <c r="M477" s="164">
        <v>0</v>
      </c>
      <c r="N477" s="164">
        <v>0</v>
      </c>
      <c r="O477" s="164">
        <v>0</v>
      </c>
      <c r="P477" s="164">
        <v>0</v>
      </c>
      <c r="Q477" s="164">
        <v>0</v>
      </c>
      <c r="R477" s="164">
        <v>0</v>
      </c>
      <c r="S477" s="164">
        <v>0</v>
      </c>
      <c r="T477" s="164">
        <v>0</v>
      </c>
      <c r="U477" s="164">
        <v>0</v>
      </c>
      <c r="V477" s="164">
        <v>3.71</v>
      </c>
    </row>
    <row r="478" spans="2:22" x14ac:dyDescent="0.25">
      <c r="B478" s="163" t="s">
        <v>197</v>
      </c>
      <c r="C478" s="164">
        <v>0</v>
      </c>
      <c r="D478" s="164">
        <v>0</v>
      </c>
      <c r="E478" s="164">
        <v>0</v>
      </c>
      <c r="F478" s="164">
        <v>0</v>
      </c>
      <c r="G478" s="164">
        <v>0</v>
      </c>
      <c r="H478" s="164">
        <v>0</v>
      </c>
      <c r="I478" s="164">
        <v>0</v>
      </c>
      <c r="J478" s="164">
        <v>0</v>
      </c>
      <c r="K478" s="164">
        <v>0</v>
      </c>
      <c r="L478" s="164">
        <v>0</v>
      </c>
      <c r="M478" s="164">
        <v>0</v>
      </c>
      <c r="N478" s="164">
        <v>0</v>
      </c>
      <c r="O478" s="164">
        <v>0</v>
      </c>
      <c r="P478" s="164">
        <v>0</v>
      </c>
      <c r="Q478" s="164">
        <v>0</v>
      </c>
      <c r="R478" s="164">
        <v>0</v>
      </c>
      <c r="S478" s="164">
        <v>0</v>
      </c>
      <c r="T478" s="164">
        <v>38.82</v>
      </c>
      <c r="U478" s="164">
        <v>38.82</v>
      </c>
      <c r="V478" s="164">
        <v>59.78</v>
      </c>
    </row>
    <row r="479" spans="2:22" x14ac:dyDescent="0.25">
      <c r="B479" s="163" t="s">
        <v>191</v>
      </c>
      <c r="C479" s="164">
        <v>0</v>
      </c>
      <c r="D479" s="164">
        <v>0</v>
      </c>
      <c r="E479" s="164">
        <v>0</v>
      </c>
      <c r="F479" s="164">
        <v>0</v>
      </c>
      <c r="G479" s="164">
        <v>0</v>
      </c>
      <c r="H479" s="164">
        <v>0</v>
      </c>
      <c r="I479" s="164">
        <v>0</v>
      </c>
      <c r="J479" s="164">
        <v>0</v>
      </c>
      <c r="K479" s="164">
        <v>0</v>
      </c>
      <c r="L479" s="164">
        <v>0</v>
      </c>
      <c r="M479" s="164">
        <v>0</v>
      </c>
      <c r="N479" s="164">
        <v>0</v>
      </c>
      <c r="O479" s="164">
        <v>0</v>
      </c>
      <c r="P479" s="164">
        <v>0</v>
      </c>
      <c r="Q479" s="164">
        <v>0</v>
      </c>
      <c r="R479" s="164">
        <v>0</v>
      </c>
      <c r="S479" s="164">
        <v>0</v>
      </c>
      <c r="T479" s="164">
        <v>4.9400000000000004</v>
      </c>
      <c r="U479" s="164">
        <v>4.9400000000000004</v>
      </c>
      <c r="V479" s="164">
        <v>50.819999999999993</v>
      </c>
    </row>
    <row r="480" spans="2:22" x14ac:dyDescent="0.25">
      <c r="B480" s="163" t="s">
        <v>198</v>
      </c>
      <c r="C480" s="164">
        <v>0</v>
      </c>
      <c r="D480" s="164">
        <v>0</v>
      </c>
      <c r="E480" s="164">
        <v>0</v>
      </c>
      <c r="F480" s="164">
        <v>0</v>
      </c>
      <c r="G480" s="164">
        <v>0</v>
      </c>
      <c r="H480" s="164">
        <v>0</v>
      </c>
      <c r="I480" s="164">
        <v>0</v>
      </c>
      <c r="J480" s="164">
        <v>0</v>
      </c>
      <c r="K480" s="164">
        <v>0</v>
      </c>
      <c r="L480" s="164">
        <v>0</v>
      </c>
      <c r="M480" s="164">
        <v>0</v>
      </c>
      <c r="N480" s="164">
        <v>0</v>
      </c>
      <c r="O480" s="164">
        <v>0</v>
      </c>
      <c r="P480" s="164">
        <v>0</v>
      </c>
      <c r="Q480" s="164">
        <v>0</v>
      </c>
      <c r="R480" s="164">
        <v>0</v>
      </c>
      <c r="S480" s="164">
        <v>0</v>
      </c>
      <c r="T480" s="164">
        <v>0</v>
      </c>
      <c r="U480" s="164">
        <v>0</v>
      </c>
      <c r="V480" s="164">
        <v>0</v>
      </c>
    </row>
    <row r="481" spans="2:22" x14ac:dyDescent="0.25">
      <c r="B481" s="165" t="s">
        <v>199</v>
      </c>
      <c r="C481" s="166">
        <v>0</v>
      </c>
      <c r="D481" s="166">
        <v>0</v>
      </c>
      <c r="E481" s="166">
        <v>0</v>
      </c>
      <c r="F481" s="166">
        <v>0</v>
      </c>
      <c r="G481" s="166">
        <v>0</v>
      </c>
      <c r="H481" s="166">
        <v>0</v>
      </c>
      <c r="I481" s="166">
        <v>0</v>
      </c>
      <c r="J481" s="166">
        <v>0</v>
      </c>
      <c r="K481" s="166">
        <v>0</v>
      </c>
      <c r="L481" s="166">
        <v>0</v>
      </c>
      <c r="M481" s="166">
        <v>0</v>
      </c>
      <c r="N481" s="166">
        <v>0</v>
      </c>
      <c r="O481" s="166">
        <v>46.64</v>
      </c>
      <c r="P481" s="166">
        <v>654.75</v>
      </c>
      <c r="Q481" s="166">
        <v>515.88</v>
      </c>
      <c r="R481" s="166">
        <v>1675.58</v>
      </c>
      <c r="S481" s="166">
        <v>1665.36</v>
      </c>
      <c r="T481" s="166">
        <v>1834.53</v>
      </c>
      <c r="U481" s="166">
        <v>2455.8000000000002</v>
      </c>
      <c r="V481" s="166">
        <v>2526.3500000000004</v>
      </c>
    </row>
    <row r="482" spans="2:22" x14ac:dyDescent="0.25">
      <c r="B482" s="163"/>
      <c r="C482" s="147"/>
      <c r="D482" s="147"/>
      <c r="E482" s="167"/>
      <c r="F482" s="167"/>
      <c r="G482" s="167"/>
      <c r="H482" s="167"/>
      <c r="I482" s="167"/>
      <c r="J482" s="147"/>
      <c r="K482" s="167"/>
      <c r="L482" s="147"/>
      <c r="M482" s="147"/>
      <c r="N482" s="147"/>
      <c r="O482" s="147"/>
      <c r="P482" s="147"/>
      <c r="Q482" s="147"/>
      <c r="R482" s="147"/>
      <c r="S482" s="147"/>
      <c r="T482" s="147"/>
      <c r="U482" s="147"/>
      <c r="V482" s="147"/>
    </row>
    <row r="483" spans="2:22" x14ac:dyDescent="0.25">
      <c r="B483" s="165" t="s">
        <v>200</v>
      </c>
      <c r="C483" s="166">
        <v>7792.0400000000009</v>
      </c>
      <c r="D483" s="166">
        <v>7487.3700000000017</v>
      </c>
      <c r="E483" s="166">
        <v>7544.9400000000005</v>
      </c>
      <c r="F483" s="166">
        <v>7578.4800000000023</v>
      </c>
      <c r="G483" s="166">
        <v>7580.6100000000006</v>
      </c>
      <c r="H483" s="166">
        <v>7595.8200000000015</v>
      </c>
      <c r="I483" s="166">
        <v>7582.4400000000005</v>
      </c>
      <c r="J483" s="166">
        <v>7582.4000000000015</v>
      </c>
      <c r="K483" s="166">
        <v>7588.670000000001</v>
      </c>
      <c r="L483" s="166">
        <v>7517.45</v>
      </c>
      <c r="M483" s="166">
        <v>7473.94</v>
      </c>
      <c r="N483" s="166">
        <v>7483.5400000000009</v>
      </c>
      <c r="O483" s="166">
        <v>7548.41</v>
      </c>
      <c r="P483" s="166">
        <v>7666.0099999999993</v>
      </c>
      <c r="Q483" s="166">
        <v>7493.4799999999987</v>
      </c>
      <c r="R483" s="166">
        <v>7476.6699999999992</v>
      </c>
      <c r="S483" s="166">
        <v>7451.4</v>
      </c>
      <c r="T483" s="166">
        <v>7611.9299999999994</v>
      </c>
      <c r="U483" s="166">
        <v>7515.6900000000014</v>
      </c>
      <c r="V483" s="166">
        <v>7800.2900000000018</v>
      </c>
    </row>
    <row r="484" spans="2:22" x14ac:dyDescent="0.25">
      <c r="B484" s="165"/>
      <c r="C484" s="147"/>
      <c r="D484" s="147"/>
      <c r="E484" s="167"/>
      <c r="F484" s="167"/>
      <c r="G484" s="167"/>
      <c r="H484" s="167"/>
      <c r="I484" s="167"/>
      <c r="J484" s="147"/>
      <c r="K484" s="167"/>
      <c r="L484" s="147"/>
      <c r="M484" s="147"/>
      <c r="N484" s="147"/>
      <c r="O484" s="147"/>
      <c r="P484" s="147"/>
      <c r="Q484" s="147"/>
      <c r="R484" s="147"/>
      <c r="S484" s="147"/>
      <c r="T484" s="147"/>
      <c r="U484" s="147"/>
      <c r="V484" s="147"/>
    </row>
    <row r="485" spans="2:22" x14ac:dyDescent="0.25">
      <c r="B485" s="163" t="s">
        <v>201</v>
      </c>
      <c r="C485" s="164">
        <v>7157</v>
      </c>
      <c r="D485" s="164">
        <v>6976.9</v>
      </c>
      <c r="E485" s="164">
        <v>7101.9</v>
      </c>
      <c r="F485" s="164">
        <v>7208.2</v>
      </c>
      <c r="G485" s="164">
        <v>7294.7999999999993</v>
      </c>
      <c r="H485" s="164">
        <v>7382.4</v>
      </c>
      <c r="I485" s="164">
        <v>7447.7</v>
      </c>
      <c r="J485" s="164">
        <v>7529</v>
      </c>
      <c r="K485" s="164">
        <v>7617.4</v>
      </c>
      <c r="L485" s="164">
        <v>7639.7</v>
      </c>
      <c r="M485" s="164">
        <v>7675.5999999999995</v>
      </c>
      <c r="N485" s="164">
        <v>7758.0999999999995</v>
      </c>
      <c r="O485" s="164">
        <v>7892.9</v>
      </c>
      <c r="P485" s="164">
        <v>8074.7000000000007</v>
      </c>
      <c r="Q485" s="164">
        <v>7997.5</v>
      </c>
      <c r="R485" s="164">
        <v>8053.5</v>
      </c>
      <c r="S485" s="164">
        <v>8102.5999999999995</v>
      </c>
      <c r="T485" s="164">
        <v>8311.3000000000011</v>
      </c>
      <c r="U485" s="164">
        <v>8295.7000000000007</v>
      </c>
      <c r="V485" s="164">
        <v>8621.1</v>
      </c>
    </row>
    <row r="486" spans="2:22" x14ac:dyDescent="0.25">
      <c r="B486" s="163" t="s">
        <v>202</v>
      </c>
      <c r="C486" s="164"/>
      <c r="D486" s="164"/>
      <c r="E486" s="164"/>
      <c r="F486" s="164"/>
      <c r="G486" s="164"/>
      <c r="H486" s="164"/>
      <c r="I486" s="164"/>
      <c r="J486" s="164"/>
      <c r="K486" s="164"/>
      <c r="L486" s="164"/>
      <c r="M486" s="164"/>
      <c r="N486" s="164"/>
      <c r="O486" s="164"/>
      <c r="P486" s="164"/>
      <c r="Q486" s="164"/>
      <c r="R486" s="164"/>
      <c r="S486" s="164"/>
      <c r="T486" s="164"/>
      <c r="U486" s="164"/>
      <c r="V486" s="164"/>
    </row>
    <row r="487" spans="2:22" x14ac:dyDescent="0.25">
      <c r="B487" s="168" t="s">
        <v>203</v>
      </c>
      <c r="C487" s="164">
        <v>-149.45999999999998</v>
      </c>
      <c r="D487" s="164">
        <v>-174.89999999999998</v>
      </c>
      <c r="E487" s="164">
        <v>-174.89999999999998</v>
      </c>
      <c r="F487" s="164">
        <v>-174.89999999999998</v>
      </c>
      <c r="G487" s="164">
        <v>-174.89999999999998</v>
      </c>
      <c r="H487" s="164">
        <v>-174.89999999999998</v>
      </c>
      <c r="I487" s="164">
        <v>-174.89999999999998</v>
      </c>
      <c r="J487" s="164">
        <v>-174.89999999999998</v>
      </c>
      <c r="K487" s="164">
        <v>-174.89999999999998</v>
      </c>
      <c r="L487" s="164">
        <v>-174.89999999999998</v>
      </c>
      <c r="M487" s="164">
        <v>-174.89999999999998</v>
      </c>
      <c r="N487" s="164">
        <v>-174.89999999999998</v>
      </c>
      <c r="O487" s="164">
        <v>-174.89999999999998</v>
      </c>
      <c r="P487" s="164">
        <v>-174.89999999999998</v>
      </c>
      <c r="Q487" s="164">
        <v>-174.89999999999998</v>
      </c>
      <c r="R487" s="164">
        <v>-174.89999999999998</v>
      </c>
      <c r="S487" s="164">
        <v>-174.89999999999998</v>
      </c>
      <c r="T487" s="164">
        <v>-174.89999999999998</v>
      </c>
      <c r="U487" s="164">
        <v>-174.89999999999998</v>
      </c>
      <c r="V487" s="164">
        <v>-174.89999999999998</v>
      </c>
    </row>
    <row r="488" spans="2:22" x14ac:dyDescent="0.25">
      <c r="B488" s="168" t="s">
        <v>204</v>
      </c>
      <c r="C488" s="164">
        <v>-72.97</v>
      </c>
      <c r="D488" s="164">
        <v>-72.97</v>
      </c>
      <c r="E488" s="164">
        <v>-72.97</v>
      </c>
      <c r="F488" s="164">
        <v>-72.97</v>
      </c>
      <c r="G488" s="164">
        <v>-72.97</v>
      </c>
      <c r="H488" s="164">
        <v>-72.97</v>
      </c>
      <c r="I488" s="164">
        <v>-72.97</v>
      </c>
      <c r="J488" s="164">
        <v>-72.97</v>
      </c>
      <c r="K488" s="164">
        <v>-72.97</v>
      </c>
      <c r="L488" s="164">
        <v>-72.97</v>
      </c>
      <c r="M488" s="164">
        <v>-72.97</v>
      </c>
      <c r="N488" s="164">
        <v>-72.97</v>
      </c>
      <c r="O488" s="164">
        <v>-72.97</v>
      </c>
      <c r="P488" s="164">
        <v>-72.97</v>
      </c>
      <c r="Q488" s="164">
        <v>-72.97</v>
      </c>
      <c r="R488" s="164">
        <v>-72.97</v>
      </c>
      <c r="S488" s="164">
        <v>-72.97</v>
      </c>
      <c r="T488" s="164">
        <v>-72.97</v>
      </c>
      <c r="U488" s="164">
        <v>-72.97</v>
      </c>
      <c r="V488" s="164">
        <v>-72.97</v>
      </c>
    </row>
    <row r="489" spans="2:22" x14ac:dyDescent="0.25">
      <c r="B489" s="163" t="s">
        <v>205</v>
      </c>
      <c r="C489" s="164"/>
      <c r="D489" s="164"/>
      <c r="E489" s="164"/>
      <c r="F489" s="164"/>
      <c r="G489" s="164"/>
      <c r="H489" s="164"/>
      <c r="I489" s="164"/>
      <c r="J489" s="164"/>
      <c r="K489" s="164"/>
      <c r="L489" s="164"/>
      <c r="M489" s="164"/>
      <c r="N489" s="164"/>
      <c r="O489" s="164"/>
      <c r="P489" s="164"/>
      <c r="Q489" s="164"/>
      <c r="R489" s="164"/>
      <c r="S489" s="164"/>
      <c r="T489" s="164"/>
      <c r="U489" s="164"/>
      <c r="V489" s="164"/>
    </row>
    <row r="490" spans="2:22" x14ac:dyDescent="0.25">
      <c r="B490" s="168" t="s">
        <v>204</v>
      </c>
      <c r="C490" s="164">
        <v>-59.21</v>
      </c>
      <c r="D490" s="164">
        <v>-126.38999999999997</v>
      </c>
      <c r="E490" s="164">
        <v>-200.35999999999996</v>
      </c>
      <c r="F490" s="164">
        <v>-277.14</v>
      </c>
      <c r="G490" s="164">
        <v>-361.66999999999996</v>
      </c>
      <c r="H490" s="164">
        <v>-435.72999999999996</v>
      </c>
      <c r="I490" s="164">
        <v>-513.11999999999989</v>
      </c>
      <c r="J490" s="164">
        <v>-594.41999999999996</v>
      </c>
      <c r="K490" s="164">
        <v>-677.25999999999988</v>
      </c>
      <c r="L490" s="164">
        <v>-762.92</v>
      </c>
      <c r="M490" s="164">
        <v>-836.92</v>
      </c>
      <c r="N490" s="164">
        <v>-910.94999999999993</v>
      </c>
      <c r="O490" s="164">
        <v>-988.51</v>
      </c>
      <c r="P490" s="164">
        <v>-1066.1400000000003</v>
      </c>
      <c r="Q490" s="164">
        <v>-1141.69</v>
      </c>
      <c r="R490" s="164">
        <v>-1212.3600000000001</v>
      </c>
      <c r="S490" s="164">
        <v>-1283.8699999999997</v>
      </c>
      <c r="T490" s="164">
        <v>-1354.9900000000002</v>
      </c>
      <c r="U490" s="164">
        <v>-1424.5300000000007</v>
      </c>
      <c r="V490" s="164">
        <v>-1494.4700000000005</v>
      </c>
    </row>
    <row r="491" spans="2:22" x14ac:dyDescent="0.25">
      <c r="B491" s="165" t="s">
        <v>206</v>
      </c>
      <c r="C491" s="166">
        <v>6875.36</v>
      </c>
      <c r="D491" s="166">
        <v>6602.6399999999994</v>
      </c>
      <c r="E491" s="166">
        <v>6653.67</v>
      </c>
      <c r="F491" s="166">
        <v>6683.19</v>
      </c>
      <c r="G491" s="166">
        <v>6685.2599999999993</v>
      </c>
      <c r="H491" s="166">
        <v>6698.8</v>
      </c>
      <c r="I491" s="166">
        <v>6686.71</v>
      </c>
      <c r="J491" s="166">
        <v>6686.71</v>
      </c>
      <c r="K491" s="166">
        <v>6692.2699999999995</v>
      </c>
      <c r="L491" s="166">
        <v>6628.91</v>
      </c>
      <c r="M491" s="166">
        <v>6590.8099999999995</v>
      </c>
      <c r="N491" s="166">
        <v>6599.28</v>
      </c>
      <c r="O491" s="166">
        <v>6656.5199999999995</v>
      </c>
      <c r="P491" s="166">
        <v>6760.6900000000005</v>
      </c>
      <c r="Q491" s="166">
        <v>6607.9400000000005</v>
      </c>
      <c r="R491" s="166">
        <v>6593.27</v>
      </c>
      <c r="S491" s="166">
        <v>6570.86</v>
      </c>
      <c r="T491" s="166">
        <v>6708.4400000000005</v>
      </c>
      <c r="U491" s="166">
        <v>6623.3</v>
      </c>
      <c r="V491" s="166">
        <v>6878.7600000000011</v>
      </c>
    </row>
    <row r="492" spans="2:22" x14ac:dyDescent="0.25">
      <c r="B492" s="165"/>
      <c r="C492" s="147"/>
      <c r="D492" s="169"/>
      <c r="E492" s="170"/>
      <c r="F492" s="170"/>
      <c r="G492" s="170"/>
      <c r="H492" s="170"/>
      <c r="I492" s="170"/>
      <c r="J492" s="169"/>
      <c r="K492" s="170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</row>
    <row r="493" spans="2:22" x14ac:dyDescent="0.25">
      <c r="B493" s="163" t="s">
        <v>207</v>
      </c>
      <c r="C493" s="164">
        <v>913.19479999999999</v>
      </c>
      <c r="D493" s="164">
        <v>877.74119999999994</v>
      </c>
      <c r="E493" s="164">
        <v>884.37510000000009</v>
      </c>
      <c r="F493" s="164">
        <v>888.21270000000004</v>
      </c>
      <c r="G493" s="164">
        <v>888.48180000000002</v>
      </c>
      <c r="H493" s="164">
        <v>890.24200000000008</v>
      </c>
      <c r="I493" s="164">
        <v>888.67030000000011</v>
      </c>
      <c r="J493" s="164">
        <v>888.67030000000011</v>
      </c>
      <c r="K493" s="164">
        <v>889.3931</v>
      </c>
      <c r="L493" s="164">
        <v>881.15629999999999</v>
      </c>
      <c r="M493" s="164">
        <v>876.20330000000001</v>
      </c>
      <c r="N493" s="164">
        <v>877.30439999999999</v>
      </c>
      <c r="O493" s="164">
        <v>884.74559999999997</v>
      </c>
      <c r="P493" s="164">
        <v>898.28770000000009</v>
      </c>
      <c r="Q493" s="164">
        <v>878.43020000000013</v>
      </c>
      <c r="R493" s="164">
        <v>876.52310000000011</v>
      </c>
      <c r="S493" s="164">
        <v>873.60980000000006</v>
      </c>
      <c r="T493" s="164">
        <v>891.79160000000002</v>
      </c>
      <c r="U493" s="164">
        <v>880.72339999999997</v>
      </c>
      <c r="V493" s="164">
        <v>916.68600000000026</v>
      </c>
    </row>
    <row r="494" spans="2:22" x14ac:dyDescent="0.25">
      <c r="B494" s="165" t="s">
        <v>208</v>
      </c>
      <c r="C494" s="166">
        <v>913.19479999999999</v>
      </c>
      <c r="D494" s="166">
        <v>877.74119999999994</v>
      </c>
      <c r="E494" s="166">
        <v>884.37510000000009</v>
      </c>
      <c r="F494" s="166">
        <v>888.21270000000004</v>
      </c>
      <c r="G494" s="166">
        <v>888.48180000000002</v>
      </c>
      <c r="H494" s="166">
        <v>890.24200000000008</v>
      </c>
      <c r="I494" s="166">
        <v>888.67030000000011</v>
      </c>
      <c r="J494" s="166">
        <v>888.67030000000011</v>
      </c>
      <c r="K494" s="166">
        <v>889.3931</v>
      </c>
      <c r="L494" s="166">
        <v>881.15629999999999</v>
      </c>
      <c r="M494" s="166">
        <v>876.20330000000001</v>
      </c>
      <c r="N494" s="166">
        <v>877.30439999999999</v>
      </c>
      <c r="O494" s="166">
        <v>884.74559999999997</v>
      </c>
      <c r="P494" s="166">
        <v>898.28770000000009</v>
      </c>
      <c r="Q494" s="166">
        <v>878.43020000000013</v>
      </c>
      <c r="R494" s="166">
        <v>876.52310000000011</v>
      </c>
      <c r="S494" s="166">
        <v>873.60980000000006</v>
      </c>
      <c r="T494" s="166">
        <v>891.79160000000002</v>
      </c>
      <c r="U494" s="166">
        <v>880.72339999999997</v>
      </c>
      <c r="V494" s="166">
        <v>916.68600000000026</v>
      </c>
    </row>
    <row r="495" spans="2:22" x14ac:dyDescent="0.25">
      <c r="B495" s="165"/>
      <c r="C495" s="147"/>
      <c r="D495" s="147"/>
      <c r="E495" s="167"/>
      <c r="F495" s="167"/>
      <c r="G495" s="167"/>
      <c r="H495" s="167"/>
      <c r="I495" s="167"/>
      <c r="J495" s="147"/>
      <c r="K495" s="167"/>
      <c r="L495" s="147"/>
      <c r="M495" s="147"/>
      <c r="N495" s="147"/>
      <c r="O495" s="147"/>
      <c r="P495" s="147"/>
      <c r="Q495" s="147"/>
      <c r="R495" s="147"/>
      <c r="S495" s="147"/>
      <c r="T495" s="147"/>
      <c r="U495" s="147"/>
      <c r="V495" s="147"/>
    </row>
    <row r="496" spans="2:22" x14ac:dyDescent="0.25">
      <c r="B496" s="165" t="s">
        <v>209</v>
      </c>
      <c r="C496" s="166">
        <v>7788.5547999999999</v>
      </c>
      <c r="D496" s="166">
        <v>7480.3811999999998</v>
      </c>
      <c r="E496" s="166">
        <v>7538.0451000000003</v>
      </c>
      <c r="F496" s="166">
        <v>7571.4026999999996</v>
      </c>
      <c r="G496" s="166">
        <v>7573.7417999999998</v>
      </c>
      <c r="H496" s="166">
        <v>7589.0420000000004</v>
      </c>
      <c r="I496" s="166">
        <v>7575.3802999999998</v>
      </c>
      <c r="J496" s="166">
        <v>7575.3802999999998</v>
      </c>
      <c r="K496" s="166">
        <v>7581.6630999999998</v>
      </c>
      <c r="L496" s="166">
        <v>7510.0662999999995</v>
      </c>
      <c r="M496" s="166">
        <v>7467.0132999999996</v>
      </c>
      <c r="N496" s="166">
        <v>7476.5843999999997</v>
      </c>
      <c r="O496" s="166">
        <v>7541.2655999999997</v>
      </c>
      <c r="P496" s="166">
        <v>7658.9777000000004</v>
      </c>
      <c r="Q496" s="166">
        <v>7486.3702000000003</v>
      </c>
      <c r="R496" s="166">
        <v>7469.7931000000008</v>
      </c>
      <c r="S496" s="166">
        <v>7444.4697999999999</v>
      </c>
      <c r="T496" s="166">
        <v>7600.231600000001</v>
      </c>
      <c r="U496" s="166">
        <v>7504.0234</v>
      </c>
      <c r="V496" s="166">
        <v>7795.4460000000017</v>
      </c>
    </row>
    <row r="497" spans="2:22" x14ac:dyDescent="0.25">
      <c r="B497" s="165" t="s">
        <v>210</v>
      </c>
      <c r="C497" s="166">
        <v>3.4852000000009866</v>
      </c>
      <c r="D497" s="166">
        <v>6.9888000000019019</v>
      </c>
      <c r="E497" s="166">
        <v>6.8949000000002343</v>
      </c>
      <c r="F497" s="166">
        <v>7.0773000000026514</v>
      </c>
      <c r="G497" s="166">
        <v>6.8682000000007974</v>
      </c>
      <c r="H497" s="166">
        <v>6.7780000000011569</v>
      </c>
      <c r="I497" s="166">
        <v>7.0597000000007029</v>
      </c>
      <c r="J497" s="166">
        <v>7.0197000000016487</v>
      </c>
      <c r="K497" s="166">
        <v>7.0069000000012238</v>
      </c>
      <c r="L497" s="166">
        <v>7.3837000000003172</v>
      </c>
      <c r="M497" s="166">
        <v>6.9266999999999825</v>
      </c>
      <c r="N497" s="166">
        <v>6.9556000000011409</v>
      </c>
      <c r="O497" s="166">
        <v>7.1444000000001324</v>
      </c>
      <c r="P497" s="166">
        <v>7.0322999999989406</v>
      </c>
      <c r="Q497" s="166">
        <v>7.1097999999983585</v>
      </c>
      <c r="R497" s="166">
        <v>6.8768999999983862</v>
      </c>
      <c r="S497" s="166">
        <v>6.9301999999997861</v>
      </c>
      <c r="T497" s="166">
        <v>11.698399999998401</v>
      </c>
      <c r="U497" s="166">
        <v>11.666600000001381</v>
      </c>
      <c r="V497" s="166">
        <v>4.8440000000000509</v>
      </c>
    </row>
    <row r="498" spans="2:22" x14ac:dyDescent="0.25">
      <c r="B498" s="165" t="s">
        <v>211</v>
      </c>
      <c r="C498" s="171">
        <v>0.13332829117311684</v>
      </c>
      <c r="D498" s="171">
        <v>0.1339964014394246</v>
      </c>
      <c r="E498" s="171">
        <v>0.13395163871968419</v>
      </c>
      <c r="F498" s="171">
        <v>0.13396147648054346</v>
      </c>
      <c r="G498" s="171">
        <v>0.1339289720968222</v>
      </c>
      <c r="H498" s="171">
        <v>0.13390756553412575</v>
      </c>
      <c r="I498" s="171">
        <v>0.13395675900405446</v>
      </c>
      <c r="J498" s="171">
        <v>0.13395077698898294</v>
      </c>
      <c r="K498" s="171">
        <v>0.13394558199235851</v>
      </c>
      <c r="L498" s="171">
        <v>0.13404013631200296</v>
      </c>
      <c r="M498" s="171">
        <v>0.13399415246380952</v>
      </c>
      <c r="N498" s="171">
        <v>0.13399340534118886</v>
      </c>
      <c r="O498" s="171">
        <v>0.13398742886673531</v>
      </c>
      <c r="P498" s="171">
        <v>0.13390940865503365</v>
      </c>
      <c r="Q498" s="171">
        <v>0.13401150736840806</v>
      </c>
      <c r="R498" s="171">
        <v>0.13398510905817584</v>
      </c>
      <c r="S498" s="171">
        <v>0.13400681189372476</v>
      </c>
      <c r="T498" s="171">
        <v>0.13467959764118009</v>
      </c>
      <c r="U498" s="171">
        <v>0.13473495085531395</v>
      </c>
      <c r="V498" s="171">
        <v>0.13396745925137687</v>
      </c>
    </row>
    <row r="499" spans="2:22" x14ac:dyDescent="0.25">
      <c r="B499" s="165"/>
      <c r="C499" s="147"/>
      <c r="D499" s="147"/>
      <c r="E499" s="167"/>
      <c r="F499" s="167"/>
      <c r="G499" s="167"/>
      <c r="H499" s="167"/>
      <c r="I499" s="167"/>
      <c r="J499" s="147"/>
      <c r="K499" s="167"/>
      <c r="L499" s="147"/>
      <c r="M499" s="147"/>
      <c r="N499" s="147"/>
      <c r="O499" s="147"/>
      <c r="P499" s="147"/>
      <c r="Q499" s="147"/>
      <c r="R499" s="147"/>
      <c r="S499" s="147"/>
      <c r="T499" s="147"/>
      <c r="U499" s="147"/>
      <c r="V499" s="147"/>
    </row>
    <row r="500" spans="2:22" x14ac:dyDescent="0.25">
      <c r="B500" s="163"/>
      <c r="C500" s="147"/>
      <c r="D500" s="147"/>
      <c r="E500" s="167"/>
      <c r="F500" s="167"/>
      <c r="G500" s="167"/>
      <c r="H500" s="167"/>
      <c r="I500" s="167"/>
      <c r="J500" s="147"/>
      <c r="K500" s="167"/>
      <c r="L500" s="147"/>
      <c r="M500" s="147"/>
      <c r="N500" s="147"/>
      <c r="O500" s="147"/>
      <c r="P500" s="147"/>
      <c r="Q500" s="147"/>
      <c r="R500" s="147"/>
      <c r="S500" s="147"/>
      <c r="T500" s="147"/>
      <c r="U500" s="147"/>
      <c r="V500" s="147"/>
    </row>
    <row r="501" spans="2:22" x14ac:dyDescent="0.25">
      <c r="B501" s="161" t="s">
        <v>166</v>
      </c>
      <c r="C501" s="162"/>
      <c r="D501" s="162"/>
      <c r="E501" s="162"/>
      <c r="F501" s="162"/>
      <c r="G501" s="162"/>
      <c r="H501" s="162"/>
      <c r="I501" s="162"/>
      <c r="J501" s="162"/>
      <c r="K501" s="162"/>
      <c r="L501" s="162"/>
      <c r="M501" s="162"/>
      <c r="N501" s="162"/>
      <c r="O501" s="162"/>
      <c r="P501" s="162"/>
      <c r="Q501" s="162"/>
      <c r="R501" s="162"/>
      <c r="S501" s="162"/>
      <c r="T501" s="162"/>
      <c r="U501" s="162"/>
      <c r="V501" s="162"/>
    </row>
    <row r="502" spans="2:22" x14ac:dyDescent="0.25">
      <c r="B502" s="163" t="s">
        <v>186</v>
      </c>
      <c r="C502" s="164">
        <v>2495.13</v>
      </c>
      <c r="D502" s="164">
        <v>2250.5500000000002</v>
      </c>
      <c r="E502" s="164">
        <v>2247.73</v>
      </c>
      <c r="F502" s="164">
        <v>2247.73</v>
      </c>
      <c r="G502" s="164">
        <v>2247.73</v>
      </c>
      <c r="H502" s="164">
        <v>2247.73</v>
      </c>
      <c r="I502" s="164">
        <v>2245.13</v>
      </c>
      <c r="J502" s="164">
        <v>2241</v>
      </c>
      <c r="K502" s="164">
        <v>2239.3000000000002</v>
      </c>
      <c r="L502" s="164">
        <v>2239.3000000000002</v>
      </c>
      <c r="M502" s="164">
        <v>2239.3000000000002</v>
      </c>
      <c r="N502" s="164">
        <v>2239.3000000000002</v>
      </c>
      <c r="O502" s="164">
        <v>2239.3000000000002</v>
      </c>
      <c r="P502" s="164">
        <v>2239.3000000000002</v>
      </c>
      <c r="Q502" s="164">
        <v>2239.3000000000002</v>
      </c>
      <c r="R502" s="164">
        <v>2239.3000000000002</v>
      </c>
      <c r="S502" s="164">
        <v>2239.3000000000002</v>
      </c>
      <c r="T502" s="164">
        <v>2239.3000000000002</v>
      </c>
      <c r="U502" s="164">
        <v>2239.3000000000002</v>
      </c>
      <c r="V502" s="164">
        <v>2239.3000000000002</v>
      </c>
    </row>
    <row r="503" spans="2:22" x14ac:dyDescent="0.25">
      <c r="B503" s="163" t="s">
        <v>187</v>
      </c>
      <c r="C503" s="164">
        <v>777.36</v>
      </c>
      <c r="D503" s="164">
        <v>770.1</v>
      </c>
      <c r="E503" s="164">
        <v>751.68000000000006</v>
      </c>
      <c r="F503" s="164">
        <v>775.05000000000007</v>
      </c>
      <c r="G503" s="164">
        <v>725.49</v>
      </c>
      <c r="H503" s="164">
        <v>727.72</v>
      </c>
      <c r="I503" s="164">
        <v>642.73</v>
      </c>
      <c r="J503" s="164">
        <v>620.26</v>
      </c>
      <c r="K503" s="164">
        <v>652.3599999999999</v>
      </c>
      <c r="L503" s="164">
        <v>646.19000000000005</v>
      </c>
      <c r="M503" s="164">
        <v>642.73</v>
      </c>
      <c r="N503" s="164">
        <v>620.26</v>
      </c>
      <c r="O503" s="164">
        <v>652.3599999999999</v>
      </c>
      <c r="P503" s="164">
        <v>646.19000000000005</v>
      </c>
      <c r="Q503" s="164">
        <v>642.73</v>
      </c>
      <c r="R503" s="164">
        <v>620.26</v>
      </c>
      <c r="S503" s="164">
        <v>652.3599999999999</v>
      </c>
      <c r="T503" s="164">
        <v>646.19000000000005</v>
      </c>
      <c r="U503" s="164">
        <v>642.73</v>
      </c>
      <c r="V503" s="164">
        <v>620.26</v>
      </c>
    </row>
    <row r="504" spans="2:22" x14ac:dyDescent="0.25">
      <c r="B504" s="163" t="s">
        <v>188</v>
      </c>
      <c r="C504" s="164">
        <v>169.5</v>
      </c>
      <c r="D504" s="164">
        <v>169.5</v>
      </c>
      <c r="E504" s="164">
        <v>169.5</v>
      </c>
      <c r="F504" s="164">
        <v>169.5</v>
      </c>
      <c r="G504" s="164">
        <v>169.5</v>
      </c>
      <c r="H504" s="164">
        <v>169.5</v>
      </c>
      <c r="I504" s="164">
        <v>169.5</v>
      </c>
      <c r="J504" s="164">
        <v>114.99000000000001</v>
      </c>
      <c r="K504" s="164">
        <v>114.99000000000001</v>
      </c>
      <c r="L504" s="164">
        <v>104.56</v>
      </c>
      <c r="M504" s="164">
        <v>104.56</v>
      </c>
      <c r="N504" s="164">
        <v>104.56</v>
      </c>
      <c r="O504" s="164">
        <v>104.56</v>
      </c>
      <c r="P504" s="164">
        <v>104.56</v>
      </c>
      <c r="Q504" s="164">
        <v>103.03</v>
      </c>
      <c r="R504" s="164">
        <v>103.03</v>
      </c>
      <c r="S504" s="164">
        <v>103.03</v>
      </c>
      <c r="T504" s="164">
        <v>103.03</v>
      </c>
      <c r="U504" s="164">
        <v>103.03</v>
      </c>
      <c r="V504" s="164">
        <v>103.03</v>
      </c>
    </row>
    <row r="505" spans="2:22" x14ac:dyDescent="0.25">
      <c r="B505" s="163" t="s">
        <v>189</v>
      </c>
      <c r="C505" s="164">
        <v>190.77</v>
      </c>
      <c r="D505" s="164">
        <v>22.15</v>
      </c>
      <c r="E505" s="164">
        <v>22.139999999999997</v>
      </c>
      <c r="F505" s="164">
        <v>22.119999999999997</v>
      </c>
      <c r="G505" s="164">
        <v>5.26</v>
      </c>
      <c r="H505" s="164">
        <v>5.25</v>
      </c>
      <c r="I505" s="164">
        <v>5.23</v>
      </c>
      <c r="J505" s="164">
        <v>5.21</v>
      </c>
      <c r="K505" s="164">
        <v>5.1899999999999995</v>
      </c>
      <c r="L505" s="164">
        <v>5.1599999999999993</v>
      </c>
      <c r="M505" s="164">
        <v>5.1499999999999995</v>
      </c>
      <c r="N505" s="164">
        <v>5.13</v>
      </c>
      <c r="O505" s="164">
        <v>5.1099999999999994</v>
      </c>
      <c r="P505" s="164">
        <v>5.0999999999999996</v>
      </c>
      <c r="Q505" s="164">
        <v>4.6899999999999995</v>
      </c>
      <c r="R505" s="164">
        <v>4.67</v>
      </c>
      <c r="S505" s="164">
        <v>4.66</v>
      </c>
      <c r="T505" s="164">
        <v>4.41</v>
      </c>
      <c r="U505" s="164">
        <v>4.29</v>
      </c>
      <c r="V505" s="164">
        <v>4.28</v>
      </c>
    </row>
    <row r="506" spans="2:22" x14ac:dyDescent="0.25">
      <c r="B506" s="163" t="s">
        <v>190</v>
      </c>
      <c r="C506" s="164">
        <v>116.25000000000001</v>
      </c>
      <c r="D506" s="164">
        <v>113.89000000000001</v>
      </c>
      <c r="E506" s="164">
        <v>139.58999999999997</v>
      </c>
      <c r="F506" s="164">
        <v>134.52000000000004</v>
      </c>
      <c r="G506" s="164">
        <v>134.11000000000004</v>
      </c>
      <c r="H506" s="164">
        <v>119.88000000000002</v>
      </c>
      <c r="I506" s="164">
        <v>119.71999999999998</v>
      </c>
      <c r="J506" s="164">
        <v>119.62000000000005</v>
      </c>
      <c r="K506" s="164">
        <v>115.24999999999999</v>
      </c>
      <c r="L506" s="164">
        <v>115.10000000000001</v>
      </c>
      <c r="M506" s="164">
        <v>114.91000000000001</v>
      </c>
      <c r="N506" s="164">
        <v>114.75000000000003</v>
      </c>
      <c r="O506" s="164">
        <v>87.020000000000024</v>
      </c>
      <c r="P506" s="164">
        <v>86.870000000000033</v>
      </c>
      <c r="Q506" s="164">
        <v>67.739999999999995</v>
      </c>
      <c r="R506" s="164">
        <v>67.599999999999994</v>
      </c>
      <c r="S506" s="164">
        <v>62.359999999999985</v>
      </c>
      <c r="T506" s="164">
        <v>62.159999999999982</v>
      </c>
      <c r="U506" s="164">
        <v>62.019999999999996</v>
      </c>
      <c r="V506" s="164">
        <v>61.879999999999988</v>
      </c>
    </row>
    <row r="507" spans="2:22" x14ac:dyDescent="0.25">
      <c r="B507" s="163" t="s">
        <v>191</v>
      </c>
      <c r="C507" s="164">
        <v>0</v>
      </c>
      <c r="D507" s="164">
        <v>0</v>
      </c>
      <c r="E507" s="164">
        <v>0</v>
      </c>
      <c r="F507" s="164">
        <v>0</v>
      </c>
      <c r="G507" s="164">
        <v>0</v>
      </c>
      <c r="H507" s="164">
        <v>0</v>
      </c>
      <c r="I507" s="164">
        <v>0</v>
      </c>
      <c r="J507" s="164">
        <v>0</v>
      </c>
      <c r="K507" s="164">
        <v>0</v>
      </c>
      <c r="L507" s="164">
        <v>0</v>
      </c>
      <c r="M507" s="164">
        <v>0</v>
      </c>
      <c r="N507" s="164">
        <v>0</v>
      </c>
      <c r="O507" s="164">
        <v>0</v>
      </c>
      <c r="P507" s="164">
        <v>0</v>
      </c>
      <c r="Q507" s="164">
        <v>0</v>
      </c>
      <c r="R507" s="164">
        <v>0</v>
      </c>
      <c r="S507" s="164">
        <v>0</v>
      </c>
      <c r="T507" s="164">
        <v>0</v>
      </c>
      <c r="U507" s="164">
        <v>0</v>
      </c>
      <c r="V507" s="164">
        <v>0</v>
      </c>
    </row>
    <row r="508" spans="2:22" x14ac:dyDescent="0.25">
      <c r="B508" s="163" t="s">
        <v>192</v>
      </c>
      <c r="C508" s="164">
        <v>-210.23</v>
      </c>
      <c r="D508" s="164">
        <v>-160.22000000000003</v>
      </c>
      <c r="E508" s="164">
        <v>-160.23000000000002</v>
      </c>
      <c r="F508" s="164">
        <v>-160.24</v>
      </c>
      <c r="G508" s="164">
        <v>-160.24</v>
      </c>
      <c r="H508" s="164">
        <v>-160.24</v>
      </c>
      <c r="I508" s="164">
        <v>-155.82000000000002</v>
      </c>
      <c r="J508" s="164">
        <v>-104.92999999999999</v>
      </c>
      <c r="K508" s="164">
        <v>-104.94</v>
      </c>
      <c r="L508" s="164">
        <v>-78.010000000000005</v>
      </c>
      <c r="M508" s="164">
        <v>-78.010000000000005</v>
      </c>
      <c r="N508" s="164">
        <v>-78</v>
      </c>
      <c r="O508" s="164">
        <v>-78.010000000000005</v>
      </c>
      <c r="P508" s="164">
        <v>-77.989999999999995</v>
      </c>
      <c r="Q508" s="164">
        <v>-78.010000000000005</v>
      </c>
      <c r="R508" s="164">
        <v>-78</v>
      </c>
      <c r="S508" s="164">
        <v>-77.989999999999995</v>
      </c>
      <c r="T508" s="164">
        <v>-77.989999999999995</v>
      </c>
      <c r="U508" s="164">
        <v>-78.010000000000005</v>
      </c>
      <c r="V508" s="164">
        <v>-78</v>
      </c>
    </row>
    <row r="509" spans="2:22" x14ac:dyDescent="0.25">
      <c r="B509" s="163" t="s">
        <v>193</v>
      </c>
      <c r="C509" s="164">
        <v>-3.3</v>
      </c>
      <c r="D509" s="164">
        <v>-3.3</v>
      </c>
      <c r="E509" s="164">
        <v>-3.3</v>
      </c>
      <c r="F509" s="164">
        <v>-3.3</v>
      </c>
      <c r="G509" s="164">
        <v>-3.3</v>
      </c>
      <c r="H509" s="164">
        <v>-3.3</v>
      </c>
      <c r="I509" s="164">
        <v>-3.3</v>
      </c>
      <c r="J509" s="164">
        <v>-3.3</v>
      </c>
      <c r="K509" s="164">
        <v>-3.3</v>
      </c>
      <c r="L509" s="164">
        <v>-3.3</v>
      </c>
      <c r="M509" s="164">
        <v>-3.3</v>
      </c>
      <c r="N509" s="164">
        <v>-3.3</v>
      </c>
      <c r="O509" s="164">
        <v>-3.3</v>
      </c>
      <c r="P509" s="164">
        <v>-3.3</v>
      </c>
      <c r="Q509" s="164">
        <v>-3.3</v>
      </c>
      <c r="R509" s="164">
        <v>-3.3</v>
      </c>
      <c r="S509" s="164">
        <v>-3.3</v>
      </c>
      <c r="T509" s="164">
        <v>-3.3</v>
      </c>
      <c r="U509" s="164">
        <v>-3.3</v>
      </c>
      <c r="V509" s="164">
        <v>-3.3</v>
      </c>
    </row>
    <row r="510" spans="2:22" x14ac:dyDescent="0.25">
      <c r="B510" s="163" t="s">
        <v>194</v>
      </c>
      <c r="C510" s="164">
        <v>-760.49999999999909</v>
      </c>
      <c r="D510" s="164">
        <v>-640.59999999999945</v>
      </c>
      <c r="E510" s="164">
        <v>-697</v>
      </c>
      <c r="F510" s="164">
        <v>-673.80000000000109</v>
      </c>
      <c r="G510" s="164">
        <v>-676.40000000000055</v>
      </c>
      <c r="H510" s="164">
        <v>-697.69999999999982</v>
      </c>
      <c r="I510" s="164">
        <v>-237.90000000000055</v>
      </c>
      <c r="J510" s="164">
        <v>-244</v>
      </c>
      <c r="K510" s="164">
        <v>-260.29999999999927</v>
      </c>
      <c r="L510" s="164">
        <v>-231.59999999999945</v>
      </c>
      <c r="M510" s="164">
        <v>-298.69999999999891</v>
      </c>
      <c r="N510" s="164">
        <v>-308.49999999999909</v>
      </c>
      <c r="O510" s="164">
        <v>-326.89999999999964</v>
      </c>
      <c r="P510" s="164">
        <v>-598.49999999999909</v>
      </c>
      <c r="Q510" s="164">
        <v>-567.69999999999891</v>
      </c>
      <c r="R510" s="164">
        <v>-555.80000000000018</v>
      </c>
      <c r="S510" s="164">
        <v>-569.80000000000018</v>
      </c>
      <c r="T510" s="164">
        <v>-567.89999999999873</v>
      </c>
      <c r="U510" s="164">
        <v>-500.5</v>
      </c>
      <c r="V510" s="164">
        <v>-726.30000000000018</v>
      </c>
    </row>
    <row r="511" spans="2:22" x14ac:dyDescent="0.25">
      <c r="B511" s="165" t="s">
        <v>212</v>
      </c>
      <c r="C511" s="166">
        <v>2774.9800000000009</v>
      </c>
      <c r="D511" s="166">
        <v>2522.0700000000006</v>
      </c>
      <c r="E511" s="166">
        <v>2470.1099999999997</v>
      </c>
      <c r="F511" s="166">
        <v>2511.579999999999</v>
      </c>
      <c r="G511" s="166">
        <v>2442.1499999999996</v>
      </c>
      <c r="H511" s="166">
        <v>2408.84</v>
      </c>
      <c r="I511" s="166">
        <v>2785.2899999999991</v>
      </c>
      <c r="J511" s="166">
        <v>2748.85</v>
      </c>
      <c r="K511" s="166">
        <v>2758.55</v>
      </c>
      <c r="L511" s="166">
        <v>2797.4</v>
      </c>
      <c r="M511" s="166">
        <v>2726.6400000000008</v>
      </c>
      <c r="N511" s="166">
        <v>2694.2000000000012</v>
      </c>
      <c r="O511" s="166">
        <v>2680.14</v>
      </c>
      <c r="P511" s="166">
        <v>2402.2300000000009</v>
      </c>
      <c r="Q511" s="166">
        <v>2408.4800000000009</v>
      </c>
      <c r="R511" s="166">
        <v>2397.7600000000002</v>
      </c>
      <c r="S511" s="166">
        <v>2410.62</v>
      </c>
      <c r="T511" s="166">
        <v>2405.9000000000015</v>
      </c>
      <c r="U511" s="166">
        <v>2469.56</v>
      </c>
      <c r="V511" s="166">
        <v>2221.1500000000005</v>
      </c>
    </row>
    <row r="512" spans="2:22" x14ac:dyDescent="0.25">
      <c r="B512" s="163"/>
      <c r="C512" s="147"/>
      <c r="D512" s="147"/>
      <c r="E512" s="167"/>
      <c r="F512" s="167"/>
      <c r="G512" s="167"/>
      <c r="H512" s="167"/>
      <c r="I512" s="167"/>
      <c r="J512" s="147"/>
      <c r="K512" s="167"/>
      <c r="L512" s="147"/>
      <c r="M512" s="147"/>
      <c r="N512" s="147"/>
      <c r="O512" s="147"/>
      <c r="P512" s="147"/>
      <c r="Q512" s="147"/>
      <c r="R512" s="147"/>
      <c r="S512" s="147"/>
      <c r="T512" s="147"/>
      <c r="U512" s="147"/>
      <c r="V512" s="147"/>
    </row>
    <row r="513" spans="2:22" x14ac:dyDescent="0.25">
      <c r="B513" s="163" t="s">
        <v>19</v>
      </c>
      <c r="C513" s="164">
        <v>769.99</v>
      </c>
      <c r="D513" s="164">
        <v>1025.58</v>
      </c>
      <c r="E513" s="164">
        <v>1084.3699999999999</v>
      </c>
      <c r="F513" s="164">
        <v>1046.77</v>
      </c>
      <c r="G513" s="164">
        <v>1113.7</v>
      </c>
      <c r="H513" s="164">
        <v>1157.2</v>
      </c>
      <c r="I513" s="164">
        <v>816.85</v>
      </c>
      <c r="J513" s="164">
        <v>850.94</v>
      </c>
      <c r="K513" s="164">
        <v>836.39</v>
      </c>
      <c r="L513" s="164">
        <v>798.99</v>
      </c>
      <c r="M513" s="164">
        <v>882.9</v>
      </c>
      <c r="N513" s="164">
        <v>914.89</v>
      </c>
      <c r="O513" s="164">
        <v>934.79</v>
      </c>
      <c r="P513" s="164">
        <v>1211.5</v>
      </c>
      <c r="Q513" s="164">
        <v>1211.5</v>
      </c>
      <c r="R513" s="164">
        <v>1211.5</v>
      </c>
      <c r="S513" s="164">
        <v>1211.5</v>
      </c>
      <c r="T513" s="164">
        <v>1211.5</v>
      </c>
      <c r="U513" s="164">
        <v>1163.2</v>
      </c>
      <c r="V513" s="164">
        <v>1211.5</v>
      </c>
    </row>
    <row r="514" spans="2:22" x14ac:dyDescent="0.25">
      <c r="B514" s="163" t="s">
        <v>32</v>
      </c>
      <c r="C514" s="164">
        <v>0</v>
      </c>
      <c r="D514" s="164">
        <v>0</v>
      </c>
      <c r="E514" s="164">
        <v>0</v>
      </c>
      <c r="F514" s="164">
        <v>0</v>
      </c>
      <c r="G514" s="164">
        <v>0</v>
      </c>
      <c r="H514" s="164">
        <v>0</v>
      </c>
      <c r="I514" s="164">
        <v>0</v>
      </c>
      <c r="J514" s="164">
        <v>0</v>
      </c>
      <c r="K514" s="164">
        <v>0</v>
      </c>
      <c r="L514" s="164">
        <v>0</v>
      </c>
      <c r="M514" s="164">
        <v>0</v>
      </c>
      <c r="N514" s="164">
        <v>0</v>
      </c>
      <c r="O514" s="164">
        <v>0</v>
      </c>
      <c r="P514" s="164">
        <v>0</v>
      </c>
      <c r="Q514" s="164">
        <v>0</v>
      </c>
      <c r="R514" s="164">
        <v>0</v>
      </c>
      <c r="S514" s="164">
        <v>0</v>
      </c>
      <c r="T514" s="164">
        <v>0</v>
      </c>
      <c r="U514" s="164">
        <v>0</v>
      </c>
      <c r="V514" s="164">
        <v>0</v>
      </c>
    </row>
    <row r="515" spans="2:22" x14ac:dyDescent="0.25">
      <c r="B515" s="163" t="s">
        <v>196</v>
      </c>
      <c r="C515" s="164">
        <v>0</v>
      </c>
      <c r="D515" s="164">
        <v>0</v>
      </c>
      <c r="E515" s="164">
        <v>0</v>
      </c>
      <c r="F515" s="164">
        <v>0</v>
      </c>
      <c r="G515" s="164">
        <v>0</v>
      </c>
      <c r="H515" s="164">
        <v>0</v>
      </c>
      <c r="I515" s="164">
        <v>0</v>
      </c>
      <c r="J515" s="164">
        <v>0</v>
      </c>
      <c r="K515" s="164">
        <v>0</v>
      </c>
      <c r="L515" s="164">
        <v>0</v>
      </c>
      <c r="M515" s="164">
        <v>0</v>
      </c>
      <c r="N515" s="164">
        <v>0</v>
      </c>
      <c r="O515" s="164">
        <v>0</v>
      </c>
      <c r="P515" s="164">
        <v>0</v>
      </c>
      <c r="Q515" s="164">
        <v>0</v>
      </c>
      <c r="R515" s="164">
        <v>0</v>
      </c>
      <c r="S515" s="164">
        <v>0</v>
      </c>
      <c r="T515" s="164">
        <v>0</v>
      </c>
      <c r="U515" s="164">
        <v>0</v>
      </c>
      <c r="V515" s="164">
        <v>0</v>
      </c>
    </row>
    <row r="516" spans="2:22" x14ac:dyDescent="0.25">
      <c r="B516" s="163" t="s">
        <v>197</v>
      </c>
      <c r="C516" s="164">
        <v>0</v>
      </c>
      <c r="D516" s="164">
        <v>0</v>
      </c>
      <c r="E516" s="164">
        <v>0</v>
      </c>
      <c r="F516" s="164">
        <v>0</v>
      </c>
      <c r="G516" s="164">
        <v>0</v>
      </c>
      <c r="H516" s="164">
        <v>0</v>
      </c>
      <c r="I516" s="164">
        <v>0</v>
      </c>
      <c r="J516" s="164">
        <v>0</v>
      </c>
      <c r="K516" s="164">
        <v>0</v>
      </c>
      <c r="L516" s="164">
        <v>0</v>
      </c>
      <c r="M516" s="164">
        <v>0</v>
      </c>
      <c r="N516" s="164">
        <v>0</v>
      </c>
      <c r="O516" s="164">
        <v>0</v>
      </c>
      <c r="P516" s="164">
        <v>0</v>
      </c>
      <c r="Q516" s="164">
        <v>0</v>
      </c>
      <c r="R516" s="164">
        <v>0</v>
      </c>
      <c r="S516" s="164">
        <v>0</v>
      </c>
      <c r="T516" s="164">
        <v>0</v>
      </c>
      <c r="U516" s="164">
        <v>0</v>
      </c>
      <c r="V516" s="164">
        <v>205.19</v>
      </c>
    </row>
    <row r="517" spans="2:22" x14ac:dyDescent="0.25">
      <c r="B517" s="163" t="s">
        <v>191</v>
      </c>
      <c r="C517" s="164">
        <v>0</v>
      </c>
      <c r="D517" s="164">
        <v>0</v>
      </c>
      <c r="E517" s="164">
        <v>0</v>
      </c>
      <c r="F517" s="164">
        <v>0</v>
      </c>
      <c r="G517" s="164">
        <v>0</v>
      </c>
      <c r="H517" s="164">
        <v>0</v>
      </c>
      <c r="I517" s="164">
        <v>0</v>
      </c>
      <c r="J517" s="164">
        <v>5.32</v>
      </c>
      <c r="K517" s="164">
        <v>16.5</v>
      </c>
      <c r="L517" s="164">
        <v>16.5</v>
      </c>
      <c r="M517" s="164">
        <v>16.5</v>
      </c>
      <c r="N517" s="164">
        <v>27.759999999999998</v>
      </c>
      <c r="O517" s="164">
        <v>27.759999999999998</v>
      </c>
      <c r="P517" s="164">
        <v>27.759999999999998</v>
      </c>
      <c r="Q517" s="164">
        <v>27.759999999999998</v>
      </c>
      <c r="R517" s="164">
        <v>39</v>
      </c>
      <c r="S517" s="164">
        <v>39</v>
      </c>
      <c r="T517" s="164">
        <v>39</v>
      </c>
      <c r="U517" s="164">
        <v>39</v>
      </c>
      <c r="V517" s="164">
        <v>39</v>
      </c>
    </row>
    <row r="518" spans="2:22" x14ac:dyDescent="0.25">
      <c r="B518" s="163" t="s">
        <v>198</v>
      </c>
      <c r="C518" s="164">
        <v>0</v>
      </c>
      <c r="D518" s="164">
        <v>0</v>
      </c>
      <c r="E518" s="164">
        <v>0</v>
      </c>
      <c r="F518" s="164">
        <v>0</v>
      </c>
      <c r="G518" s="164">
        <v>0</v>
      </c>
      <c r="H518" s="164">
        <v>0</v>
      </c>
      <c r="I518" s="164">
        <v>0</v>
      </c>
      <c r="J518" s="164">
        <v>0</v>
      </c>
      <c r="K518" s="164">
        <v>0</v>
      </c>
      <c r="L518" s="164">
        <v>0</v>
      </c>
      <c r="M518" s="164">
        <v>0</v>
      </c>
      <c r="N518" s="164">
        <v>0</v>
      </c>
      <c r="O518" s="164">
        <v>0</v>
      </c>
      <c r="P518" s="164">
        <v>0</v>
      </c>
      <c r="Q518" s="164">
        <v>0</v>
      </c>
      <c r="R518" s="164">
        <v>0</v>
      </c>
      <c r="S518" s="164">
        <v>0</v>
      </c>
      <c r="T518" s="164">
        <v>0</v>
      </c>
      <c r="U518" s="164">
        <v>0</v>
      </c>
      <c r="V518" s="164">
        <v>0</v>
      </c>
    </row>
    <row r="519" spans="2:22" x14ac:dyDescent="0.25">
      <c r="B519" s="165" t="s">
        <v>213</v>
      </c>
      <c r="C519" s="166">
        <v>769.99</v>
      </c>
      <c r="D519" s="166">
        <v>1025.58</v>
      </c>
      <c r="E519" s="166">
        <v>1084.3699999999999</v>
      </c>
      <c r="F519" s="166">
        <v>1046.77</v>
      </c>
      <c r="G519" s="166">
        <v>1113.7</v>
      </c>
      <c r="H519" s="166">
        <v>1157.2</v>
      </c>
      <c r="I519" s="166">
        <v>816.85</v>
      </c>
      <c r="J519" s="166">
        <v>856.2600000000001</v>
      </c>
      <c r="K519" s="166">
        <v>852.89</v>
      </c>
      <c r="L519" s="166">
        <v>815.49</v>
      </c>
      <c r="M519" s="166">
        <v>899.4</v>
      </c>
      <c r="N519" s="166">
        <v>942.65</v>
      </c>
      <c r="O519" s="166">
        <v>962.55</v>
      </c>
      <c r="P519" s="166">
        <v>1239.26</v>
      </c>
      <c r="Q519" s="166">
        <v>1239.26</v>
      </c>
      <c r="R519" s="166">
        <v>1250.5</v>
      </c>
      <c r="S519" s="166">
        <v>1250.5</v>
      </c>
      <c r="T519" s="166">
        <v>1250.5</v>
      </c>
      <c r="U519" s="166">
        <v>1202.2</v>
      </c>
      <c r="V519" s="166">
        <v>1455.69</v>
      </c>
    </row>
    <row r="520" spans="2:22" x14ac:dyDescent="0.25">
      <c r="B520" s="163"/>
      <c r="C520" s="147"/>
      <c r="D520" s="147"/>
      <c r="E520" s="167"/>
      <c r="F520" s="167"/>
      <c r="G520" s="167"/>
      <c r="H520" s="167"/>
      <c r="I520" s="167"/>
      <c r="J520" s="147"/>
      <c r="K520" s="167"/>
      <c r="L520" s="147"/>
      <c r="M520" s="147"/>
      <c r="N520" s="147"/>
      <c r="O520" s="147"/>
      <c r="P520" s="147"/>
      <c r="Q520" s="147"/>
      <c r="R520" s="147"/>
      <c r="S520" s="147"/>
      <c r="T520" s="147"/>
      <c r="U520" s="147"/>
      <c r="V520" s="147"/>
    </row>
    <row r="521" spans="2:22" x14ac:dyDescent="0.25">
      <c r="B521" s="165" t="s">
        <v>214</v>
      </c>
      <c r="C521" s="166">
        <v>3544.9700000000012</v>
      </c>
      <c r="D521" s="166">
        <v>3547.6500000000005</v>
      </c>
      <c r="E521" s="166">
        <v>3554.4799999999996</v>
      </c>
      <c r="F521" s="166">
        <v>3558.349999999999</v>
      </c>
      <c r="G521" s="166">
        <v>3555.8499999999995</v>
      </c>
      <c r="H521" s="166">
        <v>3566.04</v>
      </c>
      <c r="I521" s="166">
        <v>3602.139999999999</v>
      </c>
      <c r="J521" s="166">
        <v>3605.11</v>
      </c>
      <c r="K521" s="166">
        <v>3611.44</v>
      </c>
      <c r="L521" s="166">
        <v>3612.8900000000003</v>
      </c>
      <c r="M521" s="166">
        <v>3626.0400000000009</v>
      </c>
      <c r="N521" s="166">
        <v>3636.8500000000013</v>
      </c>
      <c r="O521" s="166">
        <v>3642.6899999999996</v>
      </c>
      <c r="P521" s="166">
        <v>3641.4900000000007</v>
      </c>
      <c r="Q521" s="166">
        <v>3647.7400000000007</v>
      </c>
      <c r="R521" s="166">
        <v>3648.26</v>
      </c>
      <c r="S521" s="166">
        <v>3661.12</v>
      </c>
      <c r="T521" s="166">
        <v>3656.4000000000015</v>
      </c>
      <c r="U521" s="166">
        <v>3671.76</v>
      </c>
      <c r="V521" s="166">
        <v>3676.8400000000006</v>
      </c>
    </row>
    <row r="522" spans="2:22" x14ac:dyDescent="0.25">
      <c r="B522" s="165"/>
      <c r="C522" s="147"/>
      <c r="D522" s="147"/>
      <c r="E522" s="167"/>
      <c r="F522" s="167"/>
      <c r="G522" s="167"/>
      <c r="H522" s="167"/>
      <c r="I522" s="167"/>
      <c r="J522" s="147"/>
      <c r="K522" s="167"/>
      <c r="L522" s="147"/>
      <c r="M522" s="147"/>
      <c r="N522" s="147"/>
      <c r="O522" s="147"/>
      <c r="P522" s="147"/>
      <c r="Q522" s="147"/>
      <c r="R522" s="147"/>
      <c r="S522" s="147"/>
      <c r="T522" s="147"/>
      <c r="U522" s="147"/>
      <c r="V522" s="147"/>
    </row>
    <row r="523" spans="2:22" x14ac:dyDescent="0.25">
      <c r="B523" s="163" t="s">
        <v>201</v>
      </c>
      <c r="C523" s="164">
        <v>3205.7</v>
      </c>
      <c r="D523" s="164">
        <v>3237.3</v>
      </c>
      <c r="E523" s="164">
        <v>3271</v>
      </c>
      <c r="F523" s="164">
        <v>3300.5999999999995</v>
      </c>
      <c r="G523" s="164">
        <v>3322.7999999999997</v>
      </c>
      <c r="H523" s="164">
        <v>3353.5000000000005</v>
      </c>
      <c r="I523" s="164">
        <v>3405.8</v>
      </c>
      <c r="J523" s="164">
        <v>3429</v>
      </c>
      <c r="K523" s="164">
        <v>3454.9000000000005</v>
      </c>
      <c r="L523" s="164">
        <v>3476.3</v>
      </c>
      <c r="M523" s="164">
        <v>3505.5</v>
      </c>
      <c r="N523" s="164">
        <v>3533</v>
      </c>
      <c r="O523" s="164">
        <v>3555.9</v>
      </c>
      <c r="P523" s="164">
        <v>3572.5</v>
      </c>
      <c r="Q523" s="164">
        <v>3598.2</v>
      </c>
      <c r="R523" s="164">
        <v>3615</v>
      </c>
      <c r="S523" s="164">
        <v>3642.8</v>
      </c>
      <c r="T523" s="164">
        <v>3660</v>
      </c>
      <c r="U523" s="164">
        <v>3689.3999999999996</v>
      </c>
      <c r="V523" s="164">
        <v>3709.4</v>
      </c>
    </row>
    <row r="524" spans="2:22" x14ac:dyDescent="0.25">
      <c r="B524" s="163" t="s">
        <v>202</v>
      </c>
      <c r="C524" s="164"/>
      <c r="D524" s="164"/>
      <c r="E524" s="164"/>
      <c r="F524" s="164"/>
      <c r="G524" s="164"/>
      <c r="H524" s="164"/>
      <c r="I524" s="164"/>
      <c r="J524" s="164"/>
      <c r="K524" s="164"/>
      <c r="L524" s="164"/>
      <c r="M524" s="164"/>
      <c r="N524" s="164"/>
      <c r="O524" s="164"/>
      <c r="P524" s="164"/>
      <c r="Q524" s="164"/>
      <c r="R524" s="164"/>
      <c r="S524" s="164"/>
      <c r="T524" s="164"/>
      <c r="U524" s="164"/>
      <c r="V524" s="164"/>
    </row>
    <row r="525" spans="2:22" x14ac:dyDescent="0.25">
      <c r="B525" s="168" t="s">
        <v>203</v>
      </c>
      <c r="C525" s="164">
        <v>0</v>
      </c>
      <c r="D525" s="164">
        <v>0</v>
      </c>
      <c r="E525" s="164">
        <v>0</v>
      </c>
      <c r="F525" s="164">
        <v>0</v>
      </c>
      <c r="G525" s="164">
        <v>0</v>
      </c>
      <c r="H525" s="164">
        <v>0</v>
      </c>
      <c r="I525" s="164">
        <v>0</v>
      </c>
      <c r="J525" s="164">
        <v>0</v>
      </c>
      <c r="K525" s="164">
        <v>0</v>
      </c>
      <c r="L525" s="164">
        <v>0</v>
      </c>
      <c r="M525" s="164">
        <v>0</v>
      </c>
      <c r="N525" s="164">
        <v>0</v>
      </c>
      <c r="O525" s="164">
        <v>0</v>
      </c>
      <c r="P525" s="164">
        <v>0</v>
      </c>
      <c r="Q525" s="164">
        <v>0</v>
      </c>
      <c r="R525" s="164">
        <v>0</v>
      </c>
      <c r="S525" s="164">
        <v>0</v>
      </c>
      <c r="T525" s="164">
        <v>0</v>
      </c>
      <c r="U525" s="164">
        <v>0</v>
      </c>
      <c r="V525" s="164">
        <v>0</v>
      </c>
    </row>
    <row r="526" spans="2:22" x14ac:dyDescent="0.25">
      <c r="B526" s="168" t="s">
        <v>204</v>
      </c>
      <c r="C526" s="164">
        <v>-36.370000000000005</v>
      </c>
      <c r="D526" s="164">
        <v>-36.370000000000005</v>
      </c>
      <c r="E526" s="164">
        <v>-36.370000000000005</v>
      </c>
      <c r="F526" s="164">
        <v>-36.370000000000005</v>
      </c>
      <c r="G526" s="164">
        <v>-36.370000000000005</v>
      </c>
      <c r="H526" s="164">
        <v>-36.370000000000005</v>
      </c>
      <c r="I526" s="164">
        <v>-36.370000000000005</v>
      </c>
      <c r="J526" s="164">
        <v>-36.370000000000005</v>
      </c>
      <c r="K526" s="164">
        <v>-36.370000000000005</v>
      </c>
      <c r="L526" s="164">
        <v>-36.370000000000005</v>
      </c>
      <c r="M526" s="164">
        <v>-36.370000000000005</v>
      </c>
      <c r="N526" s="164">
        <v>-36.370000000000005</v>
      </c>
      <c r="O526" s="164">
        <v>-36.370000000000005</v>
      </c>
      <c r="P526" s="164">
        <v>-36.370000000000005</v>
      </c>
      <c r="Q526" s="164">
        <v>-36.370000000000005</v>
      </c>
      <c r="R526" s="164">
        <v>-36.370000000000005</v>
      </c>
      <c r="S526" s="164">
        <v>-36.370000000000005</v>
      </c>
      <c r="T526" s="164">
        <v>-36.370000000000005</v>
      </c>
      <c r="U526" s="164">
        <v>-36.370000000000005</v>
      </c>
      <c r="V526" s="164">
        <v>-36.370000000000005</v>
      </c>
    </row>
    <row r="527" spans="2:22" x14ac:dyDescent="0.25">
      <c r="B527" s="163" t="s">
        <v>205</v>
      </c>
      <c r="C527" s="164"/>
      <c r="D527" s="164"/>
      <c r="E527" s="164"/>
      <c r="F527" s="164"/>
      <c r="G527" s="164"/>
      <c r="H527" s="164"/>
      <c r="I527" s="164"/>
      <c r="J527" s="164"/>
      <c r="K527" s="164"/>
      <c r="L527" s="164"/>
      <c r="M527" s="164"/>
      <c r="N527" s="164"/>
      <c r="O527" s="164"/>
      <c r="P527" s="164"/>
      <c r="Q527" s="164"/>
      <c r="R527" s="164"/>
      <c r="S527" s="164"/>
      <c r="T527" s="164"/>
      <c r="U527" s="164"/>
      <c r="V527" s="164"/>
    </row>
    <row r="528" spans="2:22" x14ac:dyDescent="0.25">
      <c r="B528" s="168" t="s">
        <v>204</v>
      </c>
      <c r="C528" s="164">
        <v>-31.64</v>
      </c>
      <c r="D528" s="164">
        <v>-60.929999999999993</v>
      </c>
      <c r="E528" s="164">
        <v>-88.579999999999984</v>
      </c>
      <c r="F528" s="164">
        <v>-114.77000000000001</v>
      </c>
      <c r="G528" s="164">
        <v>-139.42000000000004</v>
      </c>
      <c r="H528" s="164">
        <v>-160.77000000000001</v>
      </c>
      <c r="I528" s="164">
        <v>-181.22</v>
      </c>
      <c r="J528" s="164">
        <v>-201.73</v>
      </c>
      <c r="K528" s="164">
        <v>-221.92999999999995</v>
      </c>
      <c r="L528" s="164">
        <v>-242.13000000000002</v>
      </c>
      <c r="M528" s="164">
        <v>-259.82</v>
      </c>
      <c r="N528" s="164">
        <v>-277.70999999999998</v>
      </c>
      <c r="O528" s="164">
        <v>-295.27</v>
      </c>
      <c r="P528" s="164">
        <v>-312.91000000000008</v>
      </c>
      <c r="Q528" s="164">
        <v>-330.15999999999997</v>
      </c>
      <c r="R528" s="164">
        <v>-346.80999999999995</v>
      </c>
      <c r="S528" s="164">
        <v>-363.24999999999989</v>
      </c>
      <c r="T528" s="164">
        <v>-379.7299999999999</v>
      </c>
      <c r="U528" s="164">
        <v>-395.43</v>
      </c>
      <c r="V528" s="164">
        <v>-411.05999999999995</v>
      </c>
    </row>
    <row r="529" spans="2:22" x14ac:dyDescent="0.25">
      <c r="B529" s="165" t="s">
        <v>215</v>
      </c>
      <c r="C529" s="166">
        <v>3137.69</v>
      </c>
      <c r="D529" s="166">
        <v>3140.0000000000005</v>
      </c>
      <c r="E529" s="166">
        <v>3146.05</v>
      </c>
      <c r="F529" s="166">
        <v>3149.4599999999996</v>
      </c>
      <c r="G529" s="166">
        <v>3147.0099999999998</v>
      </c>
      <c r="H529" s="166">
        <v>3156.3600000000006</v>
      </c>
      <c r="I529" s="166">
        <v>3188.2100000000005</v>
      </c>
      <c r="J529" s="166">
        <v>3190.9</v>
      </c>
      <c r="K529" s="166">
        <v>3196.6000000000008</v>
      </c>
      <c r="L529" s="166">
        <v>3197.8</v>
      </c>
      <c r="M529" s="166">
        <v>3209.31</v>
      </c>
      <c r="N529" s="166">
        <v>3218.92</v>
      </c>
      <c r="O529" s="166">
        <v>3224.26</v>
      </c>
      <c r="P529" s="166">
        <v>3223.2200000000003</v>
      </c>
      <c r="Q529" s="166">
        <v>3231.67</v>
      </c>
      <c r="R529" s="166">
        <v>3231.82</v>
      </c>
      <c r="S529" s="166">
        <v>3243.1800000000003</v>
      </c>
      <c r="T529" s="166">
        <v>3243.9</v>
      </c>
      <c r="U529" s="166">
        <v>3257.6</v>
      </c>
      <c r="V529" s="166">
        <v>3261.9700000000003</v>
      </c>
    </row>
    <row r="530" spans="2:22" x14ac:dyDescent="0.25">
      <c r="B530" s="165"/>
      <c r="C530" s="147"/>
      <c r="D530" s="147"/>
      <c r="E530" s="167"/>
      <c r="F530" s="167"/>
      <c r="G530" s="167"/>
      <c r="H530" s="167"/>
      <c r="I530" s="167"/>
      <c r="J530" s="147"/>
      <c r="K530" s="167"/>
      <c r="L530" s="147"/>
      <c r="M530" s="147"/>
      <c r="N530" s="147"/>
      <c r="O530" s="147"/>
      <c r="P530" s="147"/>
      <c r="Q530" s="147"/>
      <c r="R530" s="147"/>
      <c r="S530" s="147"/>
      <c r="T530" s="147"/>
      <c r="U530" s="147"/>
      <c r="V530" s="147"/>
    </row>
    <row r="531" spans="2:22" x14ac:dyDescent="0.25">
      <c r="B531" s="163" t="s">
        <v>207</v>
      </c>
      <c r="C531" s="164">
        <v>407.8997</v>
      </c>
      <c r="D531" s="164">
        <v>408.20000000000005</v>
      </c>
      <c r="E531" s="164">
        <v>408.98650000000004</v>
      </c>
      <c r="F531" s="164">
        <v>409.42979999999994</v>
      </c>
      <c r="G531" s="164">
        <v>409.11129999999997</v>
      </c>
      <c r="H531" s="164">
        <v>410.32680000000011</v>
      </c>
      <c r="I531" s="164">
        <v>414.46730000000008</v>
      </c>
      <c r="J531" s="164">
        <v>415.13620000000003</v>
      </c>
      <c r="K531" s="164">
        <v>416.54800000000012</v>
      </c>
      <c r="L531" s="164">
        <v>416.70400000000006</v>
      </c>
      <c r="M531" s="164">
        <v>418.20030000000003</v>
      </c>
      <c r="N531" s="164">
        <v>420.12520000000001</v>
      </c>
      <c r="O531" s="164">
        <v>420.81940000000003</v>
      </c>
      <c r="P531" s="164">
        <v>420.68420000000003</v>
      </c>
      <c r="Q531" s="164">
        <v>421.78270000000003</v>
      </c>
      <c r="R531" s="164">
        <v>422.47660000000002</v>
      </c>
      <c r="S531" s="164">
        <v>423.95340000000004</v>
      </c>
      <c r="T531" s="164">
        <v>424.04700000000003</v>
      </c>
      <c r="U531" s="164">
        <v>425.82799999999997</v>
      </c>
      <c r="V531" s="164">
        <v>426.39610000000005</v>
      </c>
    </row>
    <row r="532" spans="2:22" x14ac:dyDescent="0.25">
      <c r="B532" s="165" t="s">
        <v>216</v>
      </c>
      <c r="C532" s="166">
        <v>407.8997</v>
      </c>
      <c r="D532" s="166">
        <v>408.20000000000005</v>
      </c>
      <c r="E532" s="166">
        <v>408.98650000000004</v>
      </c>
      <c r="F532" s="166">
        <v>409.42979999999994</v>
      </c>
      <c r="G532" s="166">
        <v>409.11129999999997</v>
      </c>
      <c r="H532" s="166">
        <v>410.32680000000011</v>
      </c>
      <c r="I532" s="166">
        <v>414.46730000000008</v>
      </c>
      <c r="J532" s="166">
        <v>415.13620000000003</v>
      </c>
      <c r="K532" s="166">
        <v>416.54800000000012</v>
      </c>
      <c r="L532" s="166">
        <v>416.70400000000006</v>
      </c>
      <c r="M532" s="166">
        <v>418.20030000000003</v>
      </c>
      <c r="N532" s="166">
        <v>420.12520000000001</v>
      </c>
      <c r="O532" s="166">
        <v>420.81940000000003</v>
      </c>
      <c r="P532" s="166">
        <v>420.68420000000003</v>
      </c>
      <c r="Q532" s="166">
        <v>421.78270000000003</v>
      </c>
      <c r="R532" s="166">
        <v>422.47660000000002</v>
      </c>
      <c r="S532" s="166">
        <v>423.95340000000004</v>
      </c>
      <c r="T532" s="166">
        <v>424.04700000000003</v>
      </c>
      <c r="U532" s="166">
        <v>425.82799999999997</v>
      </c>
      <c r="V532" s="166">
        <v>426.39610000000005</v>
      </c>
    </row>
    <row r="533" spans="2:22" x14ac:dyDescent="0.25">
      <c r="B533" s="165"/>
      <c r="C533" s="147"/>
      <c r="D533" s="147"/>
      <c r="E533" s="167"/>
      <c r="F533" s="167"/>
      <c r="G533" s="167"/>
      <c r="H533" s="167"/>
      <c r="I533" s="167"/>
      <c r="J533" s="147"/>
      <c r="K533" s="167"/>
      <c r="L533" s="147"/>
      <c r="M533" s="147"/>
      <c r="N533" s="147"/>
      <c r="O533" s="147"/>
      <c r="P533" s="147"/>
      <c r="Q533" s="147"/>
      <c r="R533" s="147"/>
      <c r="S533" s="147"/>
      <c r="T533" s="147"/>
      <c r="U533" s="147"/>
      <c r="V533" s="147"/>
    </row>
    <row r="534" spans="2:22" x14ac:dyDescent="0.25">
      <c r="B534" s="165" t="s">
        <v>217</v>
      </c>
      <c r="C534" s="166">
        <v>3545.5897</v>
      </c>
      <c r="D534" s="166">
        <v>3548.2000000000007</v>
      </c>
      <c r="E534" s="166">
        <v>3555.0365000000002</v>
      </c>
      <c r="F534" s="166">
        <v>3558.8897999999995</v>
      </c>
      <c r="G534" s="166">
        <v>3556.1212999999998</v>
      </c>
      <c r="H534" s="166">
        <v>3566.6868000000009</v>
      </c>
      <c r="I534" s="166">
        <v>3602.6773000000007</v>
      </c>
      <c r="J534" s="166">
        <v>3606.0362</v>
      </c>
      <c r="K534" s="166">
        <v>3613.148000000001</v>
      </c>
      <c r="L534" s="166">
        <v>3614.5040000000004</v>
      </c>
      <c r="M534" s="166">
        <v>3627.5102999999999</v>
      </c>
      <c r="N534" s="166">
        <v>3639.0452</v>
      </c>
      <c r="O534" s="166">
        <v>3645.0794000000001</v>
      </c>
      <c r="P534" s="166">
        <v>3643.9042000000004</v>
      </c>
      <c r="Q534" s="166">
        <v>3653.4527000000003</v>
      </c>
      <c r="R534" s="166">
        <v>3654.2966000000001</v>
      </c>
      <c r="S534" s="166">
        <v>3667.1334000000002</v>
      </c>
      <c r="T534" s="166">
        <v>3667.9470000000001</v>
      </c>
      <c r="U534" s="166">
        <v>3683.4279999999999</v>
      </c>
      <c r="V534" s="166">
        <v>3688.3661000000002</v>
      </c>
    </row>
    <row r="535" spans="2:22" x14ac:dyDescent="0.25">
      <c r="B535" s="165" t="s">
        <v>218</v>
      </c>
      <c r="C535" s="166">
        <v>-0.6196999999988293</v>
      </c>
      <c r="D535" s="166">
        <v>-0.5500000000001819</v>
      </c>
      <c r="E535" s="166">
        <v>-0.55650000000059663</v>
      </c>
      <c r="F535" s="166">
        <v>-0.53980000000046857</v>
      </c>
      <c r="G535" s="166">
        <v>-0.2713000000003376</v>
      </c>
      <c r="H535" s="166">
        <v>-0.64680000000089422</v>
      </c>
      <c r="I535" s="166">
        <v>-0.53730000000177824</v>
      </c>
      <c r="J535" s="166">
        <v>-0.92619999999988067</v>
      </c>
      <c r="K535" s="166">
        <v>-1.7080000000009932</v>
      </c>
      <c r="L535" s="166">
        <v>-1.6140000000000327</v>
      </c>
      <c r="M535" s="166">
        <v>-1.4702999999990425</v>
      </c>
      <c r="N535" s="166">
        <v>-2.1951999999987493</v>
      </c>
      <c r="O535" s="166">
        <v>-2.389400000000478</v>
      </c>
      <c r="P535" s="166">
        <v>-2.4141999999997097</v>
      </c>
      <c r="Q535" s="166">
        <v>-5.712699999999586</v>
      </c>
      <c r="R535" s="166">
        <v>-6.0365999999999076</v>
      </c>
      <c r="S535" s="166">
        <v>-6.0134000000002743</v>
      </c>
      <c r="T535" s="166">
        <v>-11.546999999998661</v>
      </c>
      <c r="U535" s="166">
        <v>-11.667999999999665</v>
      </c>
      <c r="V535" s="166">
        <v>-11.526099999999587</v>
      </c>
    </row>
    <row r="536" spans="2:22" x14ac:dyDescent="0.25">
      <c r="B536" s="165" t="s">
        <v>219</v>
      </c>
      <c r="C536" s="171">
        <v>0.12980249801605681</v>
      </c>
      <c r="D536" s="171">
        <v>0.12982484076433121</v>
      </c>
      <c r="E536" s="171">
        <v>0.12982311152079573</v>
      </c>
      <c r="F536" s="171">
        <v>0.12982860553872722</v>
      </c>
      <c r="G536" s="171">
        <v>0.12991379118591917</v>
      </c>
      <c r="H536" s="171">
        <v>0.12979508040907861</v>
      </c>
      <c r="I536" s="171">
        <v>0.12983147283271745</v>
      </c>
      <c r="J536" s="171">
        <v>0.12980977153781059</v>
      </c>
      <c r="K536" s="171">
        <v>0.12977538634799446</v>
      </c>
      <c r="L536" s="171">
        <v>0.12980486584526862</v>
      </c>
      <c r="M536" s="171">
        <v>0.12985034166222675</v>
      </c>
      <c r="N536" s="171">
        <v>0.12983547276726393</v>
      </c>
      <c r="O536" s="171">
        <v>0.1297755143815944</v>
      </c>
      <c r="P536" s="171">
        <v>0.1297677477801702</v>
      </c>
      <c r="Q536" s="171">
        <v>0.12874767535051546</v>
      </c>
      <c r="R536" s="171">
        <v>0.12885618629750417</v>
      </c>
      <c r="S536" s="171">
        <v>0.12886734624658502</v>
      </c>
      <c r="T536" s="171">
        <v>0.12716174974567696</v>
      </c>
      <c r="U536" s="171">
        <v>0.12713654223968573</v>
      </c>
      <c r="V536" s="171">
        <v>0.12718387968007083</v>
      </c>
    </row>
    <row r="537" spans="2:22" x14ac:dyDescent="0.25">
      <c r="B537" s="172"/>
      <c r="C537" s="147"/>
      <c r="D537" s="147"/>
      <c r="E537" s="167"/>
      <c r="F537" s="167"/>
      <c r="G537" s="167"/>
      <c r="H537" s="167"/>
      <c r="I537" s="167"/>
      <c r="J537" s="147"/>
      <c r="K537" s="167"/>
      <c r="L537" s="147"/>
      <c r="M537" s="147"/>
      <c r="N537" s="147"/>
      <c r="O537" s="147"/>
      <c r="P537" s="147"/>
      <c r="Q537" s="147"/>
      <c r="R537" s="147"/>
      <c r="S537" s="147"/>
      <c r="T537" s="147"/>
      <c r="U537" s="147"/>
      <c r="V537" s="147"/>
    </row>
    <row r="538" spans="2:22" x14ac:dyDescent="0.25">
      <c r="B538" s="161" t="s">
        <v>220</v>
      </c>
      <c r="C538" s="162"/>
      <c r="D538" s="162"/>
      <c r="E538" s="162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  <c r="R538" s="162"/>
      <c r="S538" s="162"/>
      <c r="T538" s="162"/>
      <c r="U538" s="162"/>
      <c r="V538" s="162"/>
    </row>
    <row r="539" spans="2:22" x14ac:dyDescent="0.25">
      <c r="B539" s="165" t="s">
        <v>221</v>
      </c>
      <c r="C539" s="164">
        <v>11337.010000000002</v>
      </c>
      <c r="D539" s="164">
        <v>11035.020000000002</v>
      </c>
      <c r="E539" s="164">
        <v>11099.42</v>
      </c>
      <c r="F539" s="164">
        <v>11136.830000000002</v>
      </c>
      <c r="G539" s="164">
        <v>11136.46</v>
      </c>
      <c r="H539" s="164">
        <v>11161.86</v>
      </c>
      <c r="I539" s="164">
        <v>11184.58</v>
      </c>
      <c r="J539" s="164">
        <v>11187.510000000002</v>
      </c>
      <c r="K539" s="164">
        <v>11200.11</v>
      </c>
      <c r="L539" s="164">
        <v>11130.34</v>
      </c>
      <c r="M539" s="164">
        <v>11099.98</v>
      </c>
      <c r="N539" s="164">
        <v>11120.390000000003</v>
      </c>
      <c r="O539" s="164">
        <v>11191.099999999999</v>
      </c>
      <c r="P539" s="164">
        <v>11307.5</v>
      </c>
      <c r="Q539" s="164">
        <v>11141.22</v>
      </c>
      <c r="R539" s="164">
        <v>11124.93</v>
      </c>
      <c r="S539" s="164">
        <v>11112.52</v>
      </c>
      <c r="T539" s="164">
        <v>11268.330000000002</v>
      </c>
      <c r="U539" s="164">
        <v>11187.45</v>
      </c>
      <c r="V539" s="164">
        <v>11477.130000000003</v>
      </c>
    </row>
    <row r="540" spans="2:22" x14ac:dyDescent="0.25">
      <c r="B540" s="165" t="s">
        <v>222</v>
      </c>
      <c r="C540" s="164">
        <v>10013.049999999999</v>
      </c>
      <c r="D540" s="164">
        <v>9742.64</v>
      </c>
      <c r="E540" s="164">
        <v>9799.7200000000012</v>
      </c>
      <c r="F540" s="164">
        <v>9832.65</v>
      </c>
      <c r="G540" s="164">
        <v>9832.2699999999986</v>
      </c>
      <c r="H540" s="164">
        <v>9855.16</v>
      </c>
      <c r="I540" s="164">
        <v>9874.92</v>
      </c>
      <c r="J540" s="164">
        <v>9877.61</v>
      </c>
      <c r="K540" s="164">
        <v>9888.8700000000008</v>
      </c>
      <c r="L540" s="164">
        <v>9826.7099999999991</v>
      </c>
      <c r="M540" s="164">
        <v>9800.119999999999</v>
      </c>
      <c r="N540" s="164">
        <v>9818.2000000000007</v>
      </c>
      <c r="O540" s="164">
        <v>9880.7799999999988</v>
      </c>
      <c r="P540" s="164">
        <v>9983.91</v>
      </c>
      <c r="Q540" s="164">
        <v>9839.61</v>
      </c>
      <c r="R540" s="164">
        <v>9825.09</v>
      </c>
      <c r="S540" s="164">
        <v>9814.0400000000009</v>
      </c>
      <c r="T540" s="164">
        <v>9952.34</v>
      </c>
      <c r="U540" s="164">
        <v>9880.9</v>
      </c>
      <c r="V540" s="164">
        <v>10140.730000000001</v>
      </c>
    </row>
    <row r="541" spans="2:22" x14ac:dyDescent="0.25">
      <c r="B541" s="165" t="s">
        <v>223</v>
      </c>
      <c r="C541" s="164">
        <v>1321.0944999999999</v>
      </c>
      <c r="D541" s="164">
        <v>1285.9412</v>
      </c>
      <c r="E541" s="164">
        <v>1293.3616000000002</v>
      </c>
      <c r="F541" s="164">
        <v>1297.6424999999999</v>
      </c>
      <c r="G541" s="164">
        <v>1297.5931</v>
      </c>
      <c r="H541" s="164">
        <v>1300.5688000000002</v>
      </c>
      <c r="I541" s="164">
        <v>1303.1376000000002</v>
      </c>
      <c r="J541" s="164">
        <v>1303.8065000000001</v>
      </c>
      <c r="K541" s="164">
        <v>1305.9411</v>
      </c>
      <c r="L541" s="164">
        <v>1297.8603000000001</v>
      </c>
      <c r="M541" s="164">
        <v>1294.4036000000001</v>
      </c>
      <c r="N541" s="164">
        <v>1297.4295999999999</v>
      </c>
      <c r="O541" s="164">
        <v>1305.5650000000001</v>
      </c>
      <c r="P541" s="164">
        <v>1318.9719</v>
      </c>
      <c r="Q541" s="164">
        <v>1300.2129000000002</v>
      </c>
      <c r="R541" s="164">
        <v>1298.9997000000001</v>
      </c>
      <c r="S541" s="164">
        <v>1297.5632000000001</v>
      </c>
      <c r="T541" s="164">
        <v>1315.8386</v>
      </c>
      <c r="U541" s="164">
        <v>1306.5513999999998</v>
      </c>
      <c r="V541" s="164">
        <v>1343.0821000000003</v>
      </c>
    </row>
    <row r="542" spans="2:22" x14ac:dyDescent="0.25">
      <c r="B542" s="165" t="s">
        <v>224</v>
      </c>
      <c r="C542" s="164">
        <v>11334.144499999999</v>
      </c>
      <c r="D542" s="164">
        <v>11028.581199999999</v>
      </c>
      <c r="E542" s="164">
        <v>11093.081600000001</v>
      </c>
      <c r="F542" s="164">
        <v>11130.2925</v>
      </c>
      <c r="G542" s="164">
        <v>11129.863099999999</v>
      </c>
      <c r="H542" s="164">
        <v>11155.728800000001</v>
      </c>
      <c r="I542" s="164">
        <v>11178.0576</v>
      </c>
      <c r="J542" s="164">
        <v>11181.416500000001</v>
      </c>
      <c r="K542" s="164">
        <v>11194.811100000001</v>
      </c>
      <c r="L542" s="164">
        <v>11124.570299999999</v>
      </c>
      <c r="M542" s="164">
        <v>11094.523599999999</v>
      </c>
      <c r="N542" s="164">
        <v>11115.6296</v>
      </c>
      <c r="O542" s="164">
        <v>11186.344999999999</v>
      </c>
      <c r="P542" s="164">
        <v>11302.8819</v>
      </c>
      <c r="Q542" s="164">
        <v>11139.822900000001</v>
      </c>
      <c r="R542" s="164">
        <v>11124.0897</v>
      </c>
      <c r="S542" s="164">
        <v>11111.603200000001</v>
      </c>
      <c r="T542" s="164">
        <v>11268.178599999999</v>
      </c>
      <c r="U542" s="164">
        <v>11187.4514</v>
      </c>
      <c r="V542" s="164">
        <v>11483.812100000001</v>
      </c>
    </row>
    <row r="543" spans="2:22" x14ac:dyDescent="0.25">
      <c r="B543" s="165" t="s">
        <v>225</v>
      </c>
      <c r="C543" s="164">
        <v>2.8655000000035216</v>
      </c>
      <c r="D543" s="164">
        <v>6.438800000003539</v>
      </c>
      <c r="E543" s="164">
        <v>6.3383999999987282</v>
      </c>
      <c r="F543" s="164">
        <v>6.5375000000021828</v>
      </c>
      <c r="G543" s="164">
        <v>6.5969000000004598</v>
      </c>
      <c r="H543" s="164">
        <v>6.1311999999998079</v>
      </c>
      <c r="I543" s="164">
        <v>6.5223999999998341</v>
      </c>
      <c r="J543" s="164">
        <v>6.0935000000008586</v>
      </c>
      <c r="K543" s="164">
        <v>5.2988999999997759</v>
      </c>
      <c r="L543" s="164">
        <v>5.7697000000007392</v>
      </c>
      <c r="M543" s="164">
        <v>5.4564000000009401</v>
      </c>
      <c r="N543" s="164">
        <v>4.7604000000028464</v>
      </c>
      <c r="O543" s="164">
        <v>4.7549999999991996</v>
      </c>
      <c r="P543" s="164">
        <v>4.6180999999996857</v>
      </c>
      <c r="Q543" s="164">
        <v>1.3970999999983178</v>
      </c>
      <c r="R543" s="164">
        <v>0.84029999999984284</v>
      </c>
      <c r="S543" s="164">
        <v>0.91679999999905704</v>
      </c>
      <c r="T543" s="164">
        <v>0.151400000002468</v>
      </c>
      <c r="U543" s="164">
        <v>-1.3999999991938239E-3</v>
      </c>
      <c r="V543" s="164">
        <v>-6.6820999999981723</v>
      </c>
    </row>
    <row r="544" spans="2:22" x14ac:dyDescent="0.25">
      <c r="B544" s="165" t="s">
        <v>226</v>
      </c>
      <c r="C544" s="171">
        <v>0.13222344839983857</v>
      </c>
      <c r="D544" s="171">
        <v>0.13265193007234211</v>
      </c>
      <c r="E544" s="171">
        <v>0.13262623830068598</v>
      </c>
      <c r="F544" s="171">
        <v>0.13263769177180129</v>
      </c>
      <c r="G544" s="171">
        <v>0.13264383504521349</v>
      </c>
      <c r="H544" s="171">
        <v>0.13259043993197484</v>
      </c>
      <c r="I544" s="171">
        <v>0.13262487189769634</v>
      </c>
      <c r="J544" s="171">
        <v>0.13261305113281474</v>
      </c>
      <c r="K544" s="171">
        <v>0.13259755664701833</v>
      </c>
      <c r="L544" s="171">
        <v>0.13266189803097905</v>
      </c>
      <c r="M544" s="171">
        <v>0.13263715138181986</v>
      </c>
      <c r="N544" s="171">
        <v>0.13263021735144953</v>
      </c>
      <c r="O544" s="171">
        <v>0.13261301233303446</v>
      </c>
      <c r="P544" s="171">
        <v>0.13257230884493154</v>
      </c>
      <c r="Q544" s="171">
        <v>0.13228268193556447</v>
      </c>
      <c r="R544" s="171">
        <v>0.13229802475091823</v>
      </c>
      <c r="S544" s="171">
        <v>0.13230840713915981</v>
      </c>
      <c r="T544" s="171">
        <v>0.13222920438811392</v>
      </c>
      <c r="U544" s="171">
        <v>0.13222985760406458</v>
      </c>
      <c r="V544" s="171">
        <v>0.1317853842869301</v>
      </c>
    </row>
    <row r="545" spans="2:22" x14ac:dyDescent="0.25">
      <c r="B545" s="165"/>
      <c r="C545" s="171"/>
      <c r="D545" s="171"/>
      <c r="E545" s="171"/>
      <c r="F545" s="171"/>
      <c r="G545" s="171"/>
      <c r="H545" s="171"/>
      <c r="I545" s="171"/>
      <c r="J545" s="171"/>
      <c r="K545" s="171"/>
      <c r="L545" s="171"/>
      <c r="M545" s="171"/>
      <c r="N545" s="171"/>
      <c r="O545" s="171"/>
      <c r="P545" s="171"/>
      <c r="Q545" s="171"/>
      <c r="R545" s="171"/>
      <c r="S545" s="171"/>
      <c r="T545" s="171"/>
      <c r="U545" s="171"/>
      <c r="V545" s="171"/>
    </row>
  </sheetData>
  <mergeCells count="6">
    <mergeCell ref="W5:X5"/>
    <mergeCell ref="W35:X35"/>
    <mergeCell ref="B60:B61"/>
    <mergeCell ref="W60:X60"/>
    <mergeCell ref="C356:V356"/>
    <mergeCell ref="W356:X356"/>
  </mergeCells>
  <conditionalFormatting sqref="B373">
    <cfRule type="containsText" dxfId="10" priority="1" operator="containsText" text="Early">
      <formula>NOT(ISERROR(SEARCH("Early",B373)))</formula>
    </cfRule>
  </conditionalFormatting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45"/>
  <sheetViews>
    <sheetView workbookViewId="0"/>
  </sheetViews>
  <sheetFormatPr defaultRowHeight="15" x14ac:dyDescent="0.25"/>
  <cols>
    <col min="2" max="2" width="40.7109375" customWidth="1"/>
  </cols>
  <sheetData>
    <row r="1" spans="2:24" ht="30.75" x14ac:dyDescent="0.45">
      <c r="B1" s="1" t="s">
        <v>342</v>
      </c>
    </row>
    <row r="2" spans="2:24" ht="30.75" x14ac:dyDescent="0.45">
      <c r="B2" s="1" t="s">
        <v>268</v>
      </c>
    </row>
    <row r="4" spans="2:24" ht="25.5" x14ac:dyDescent="0.35">
      <c r="B4" s="2" t="s">
        <v>2</v>
      </c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4"/>
      <c r="X4" s="5"/>
    </row>
    <row r="5" spans="2:24" x14ac:dyDescent="0.25">
      <c r="B5" s="6"/>
      <c r="C5" s="7" t="s">
        <v>3</v>
      </c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8"/>
      <c r="V5" s="7"/>
      <c r="W5" s="286" t="s">
        <v>4</v>
      </c>
      <c r="X5" s="287"/>
    </row>
    <row r="6" spans="2:24" x14ac:dyDescent="0.25">
      <c r="B6" s="9" t="s">
        <v>5</v>
      </c>
      <c r="C6" s="10">
        <v>2015</v>
      </c>
      <c r="D6" s="10">
        <v>2016</v>
      </c>
      <c r="E6" s="10">
        <v>2017</v>
      </c>
      <c r="F6" s="10">
        <v>2018</v>
      </c>
      <c r="G6" s="10">
        <v>2019</v>
      </c>
      <c r="H6" s="10">
        <v>2020</v>
      </c>
      <c r="I6" s="10">
        <v>2021</v>
      </c>
      <c r="J6" s="10">
        <v>2022</v>
      </c>
      <c r="K6" s="10">
        <v>2023</v>
      </c>
      <c r="L6" s="10">
        <v>2024</v>
      </c>
      <c r="M6" s="10">
        <v>2025</v>
      </c>
      <c r="N6" s="10">
        <v>2026</v>
      </c>
      <c r="O6" s="10">
        <v>2027</v>
      </c>
      <c r="P6" s="10">
        <v>2028</v>
      </c>
      <c r="Q6" s="10">
        <v>2029</v>
      </c>
      <c r="R6" s="10">
        <v>2030</v>
      </c>
      <c r="S6" s="10">
        <v>2031</v>
      </c>
      <c r="T6" s="10">
        <v>2032</v>
      </c>
      <c r="U6" s="10">
        <v>2033</v>
      </c>
      <c r="V6" s="10">
        <v>2034</v>
      </c>
      <c r="W6" s="11" t="s">
        <v>6</v>
      </c>
      <c r="X6" s="12" t="s">
        <v>7</v>
      </c>
    </row>
    <row r="7" spans="2:24" x14ac:dyDescent="0.25">
      <c r="B7" s="13" t="s">
        <v>8</v>
      </c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5"/>
      <c r="W7" s="16"/>
      <c r="X7" s="17"/>
    </row>
    <row r="8" spans="2:24" x14ac:dyDescent="0.25">
      <c r="B8" s="221" t="s">
        <v>9</v>
      </c>
      <c r="C8" s="19"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v>0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19">
        <v>0</v>
      </c>
      <c r="P8" s="19">
        <v>423</v>
      </c>
      <c r="Q8" s="19">
        <v>0</v>
      </c>
      <c r="R8" s="19">
        <v>1159.4000000000001</v>
      </c>
      <c r="S8" s="19">
        <v>0</v>
      </c>
      <c r="T8" s="19">
        <v>0</v>
      </c>
      <c r="U8" s="19">
        <v>635</v>
      </c>
      <c r="V8" s="19">
        <v>635</v>
      </c>
      <c r="W8" s="20">
        <f>SUM(C8:L8)</f>
        <v>0</v>
      </c>
      <c r="X8" s="21">
        <f>SUM(C8:V8)</f>
        <v>2852.4</v>
      </c>
    </row>
    <row r="9" spans="2:24" x14ac:dyDescent="0.25">
      <c r="B9" s="22" t="s">
        <v>10</v>
      </c>
      <c r="C9" s="23">
        <v>0</v>
      </c>
      <c r="D9" s="23">
        <v>0</v>
      </c>
      <c r="E9" s="23">
        <v>0</v>
      </c>
      <c r="F9" s="23">
        <v>0</v>
      </c>
      <c r="G9" s="23">
        <v>0</v>
      </c>
      <c r="H9" s="23">
        <v>0</v>
      </c>
      <c r="I9" s="23"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3">
        <v>0</v>
      </c>
      <c r="P9" s="23">
        <v>0</v>
      </c>
      <c r="Q9" s="23">
        <v>0</v>
      </c>
      <c r="R9" s="23">
        <v>0</v>
      </c>
      <c r="S9" s="23">
        <v>0</v>
      </c>
      <c r="T9" s="23">
        <v>0</v>
      </c>
      <c r="U9" s="23">
        <v>0</v>
      </c>
      <c r="V9" s="23">
        <v>0</v>
      </c>
      <c r="W9" s="20">
        <f t="shared" ref="W9:W25" si="0">SUM(C9:L9)</f>
        <v>0</v>
      </c>
      <c r="X9" s="21">
        <f t="shared" ref="X9:X25" si="1">SUM(C9:V9)</f>
        <v>0</v>
      </c>
    </row>
    <row r="10" spans="2:24" x14ac:dyDescent="0.25">
      <c r="B10" s="22" t="s">
        <v>11</v>
      </c>
      <c r="C10" s="23">
        <v>132.72</v>
      </c>
      <c r="D10" s="23">
        <v>139.36000000000001</v>
      </c>
      <c r="E10" s="23">
        <v>146.11999999999998</v>
      </c>
      <c r="F10" s="23">
        <v>146.39999999999998</v>
      </c>
      <c r="G10" s="23">
        <v>152.86000000000001</v>
      </c>
      <c r="H10" s="23">
        <v>134.64000000000001</v>
      </c>
      <c r="I10" s="23">
        <v>137.20000000000002</v>
      </c>
      <c r="J10" s="23">
        <v>144.37000000000003</v>
      </c>
      <c r="K10" s="23">
        <v>146.07000000000002</v>
      </c>
      <c r="L10" s="23">
        <v>148.79999999999998</v>
      </c>
      <c r="M10" s="23">
        <v>122.83000000000001</v>
      </c>
      <c r="N10" s="23">
        <v>126.09</v>
      </c>
      <c r="O10" s="23">
        <v>130.16</v>
      </c>
      <c r="P10" s="23">
        <v>131.72</v>
      </c>
      <c r="Q10" s="23">
        <v>128.08000000000001</v>
      </c>
      <c r="R10" s="23">
        <v>124.62000000000002</v>
      </c>
      <c r="S10" s="23">
        <v>122.04000000000002</v>
      </c>
      <c r="T10" s="23">
        <v>122.28</v>
      </c>
      <c r="U10" s="23">
        <v>122.36</v>
      </c>
      <c r="V10" s="23">
        <v>119.74</v>
      </c>
      <c r="W10" s="20">
        <f t="shared" si="0"/>
        <v>1428.54</v>
      </c>
      <c r="X10" s="21">
        <f t="shared" si="1"/>
        <v>2678.46</v>
      </c>
    </row>
    <row r="11" spans="2:24" x14ac:dyDescent="0.25">
      <c r="B11" s="22" t="s">
        <v>12</v>
      </c>
      <c r="C11" s="23">
        <v>0</v>
      </c>
      <c r="D11" s="23">
        <v>0</v>
      </c>
      <c r="E11" s="23">
        <v>0</v>
      </c>
      <c r="F11" s="23">
        <v>0</v>
      </c>
      <c r="G11" s="23">
        <v>0</v>
      </c>
      <c r="H11" s="23">
        <v>0</v>
      </c>
      <c r="I11" s="23">
        <v>0</v>
      </c>
      <c r="J11" s="23">
        <v>5.0199999999999996</v>
      </c>
      <c r="K11" s="23">
        <v>10.55</v>
      </c>
      <c r="L11" s="23">
        <v>0</v>
      </c>
      <c r="M11" s="23">
        <v>0</v>
      </c>
      <c r="N11" s="23">
        <v>10.62</v>
      </c>
      <c r="O11" s="23">
        <v>0</v>
      </c>
      <c r="P11" s="23">
        <v>0</v>
      </c>
      <c r="Q11" s="23">
        <v>10.6</v>
      </c>
      <c r="R11" s="23">
        <v>0</v>
      </c>
      <c r="S11" s="23">
        <v>0</v>
      </c>
      <c r="T11" s="23">
        <v>0</v>
      </c>
      <c r="U11" s="23">
        <v>4.9400000000000004</v>
      </c>
      <c r="V11" s="23">
        <v>0</v>
      </c>
      <c r="W11" s="20">
        <f t="shared" si="0"/>
        <v>15.57</v>
      </c>
      <c r="X11" s="21">
        <f t="shared" si="1"/>
        <v>41.73</v>
      </c>
    </row>
    <row r="12" spans="2:24" x14ac:dyDescent="0.25">
      <c r="B12" s="22" t="s">
        <v>13</v>
      </c>
      <c r="C12" s="23">
        <v>0</v>
      </c>
      <c r="D12" s="23">
        <v>0</v>
      </c>
      <c r="E12" s="23">
        <v>0</v>
      </c>
      <c r="F12" s="23">
        <v>0</v>
      </c>
      <c r="G12" s="23">
        <v>0</v>
      </c>
      <c r="H12" s="23">
        <v>0</v>
      </c>
      <c r="I12" s="23"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3">
        <v>0</v>
      </c>
      <c r="P12" s="23">
        <v>0</v>
      </c>
      <c r="Q12" s="23">
        <v>0</v>
      </c>
      <c r="R12" s="23">
        <v>0</v>
      </c>
      <c r="S12" s="23">
        <v>0</v>
      </c>
      <c r="T12" s="23">
        <v>0</v>
      </c>
      <c r="U12" s="23">
        <v>0</v>
      </c>
      <c r="V12" s="23">
        <v>0</v>
      </c>
      <c r="W12" s="20">
        <f t="shared" si="0"/>
        <v>0</v>
      </c>
      <c r="X12" s="21">
        <f t="shared" si="1"/>
        <v>0</v>
      </c>
    </row>
    <row r="13" spans="2:24" x14ac:dyDescent="0.25">
      <c r="B13" s="24" t="s">
        <v>14</v>
      </c>
      <c r="C13" s="23">
        <v>0</v>
      </c>
      <c r="D13" s="23">
        <v>0</v>
      </c>
      <c r="E13" s="23">
        <v>0</v>
      </c>
      <c r="F13" s="23">
        <v>0</v>
      </c>
      <c r="G13" s="23">
        <v>0</v>
      </c>
      <c r="H13" s="23">
        <v>0</v>
      </c>
      <c r="I13" s="23"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3">
        <v>0</v>
      </c>
      <c r="P13" s="23">
        <v>0</v>
      </c>
      <c r="Q13" s="23">
        <v>0</v>
      </c>
      <c r="R13" s="23">
        <v>0</v>
      </c>
      <c r="S13" s="23">
        <v>0</v>
      </c>
      <c r="T13" s="23">
        <v>0</v>
      </c>
      <c r="U13" s="23">
        <v>0</v>
      </c>
      <c r="V13" s="23">
        <v>0</v>
      </c>
      <c r="W13" s="20">
        <f t="shared" si="0"/>
        <v>0</v>
      </c>
      <c r="X13" s="21">
        <f t="shared" si="1"/>
        <v>0</v>
      </c>
    </row>
    <row r="14" spans="2:24" x14ac:dyDescent="0.25">
      <c r="B14" s="25" t="s">
        <v>15</v>
      </c>
      <c r="C14" s="23">
        <v>0</v>
      </c>
      <c r="D14" s="23">
        <v>7</v>
      </c>
      <c r="E14" s="23">
        <v>0</v>
      </c>
      <c r="F14" s="23">
        <v>0</v>
      </c>
      <c r="G14" s="23">
        <v>0</v>
      </c>
      <c r="H14" s="23">
        <v>0</v>
      </c>
      <c r="I14" s="23"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0</v>
      </c>
      <c r="Q14" s="23">
        <v>0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0">
        <f t="shared" si="0"/>
        <v>7</v>
      </c>
      <c r="X14" s="21">
        <f t="shared" si="1"/>
        <v>7</v>
      </c>
    </row>
    <row r="15" spans="2:24" x14ac:dyDescent="0.25">
      <c r="B15" s="25" t="s">
        <v>16</v>
      </c>
      <c r="C15" s="23">
        <v>0</v>
      </c>
      <c r="D15" s="23">
        <v>0</v>
      </c>
      <c r="E15" s="23">
        <v>0</v>
      </c>
      <c r="F15" s="23">
        <v>0</v>
      </c>
      <c r="G15" s="23">
        <v>0</v>
      </c>
      <c r="H15" s="23">
        <v>0</v>
      </c>
      <c r="I15" s="23"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3">
        <v>0</v>
      </c>
      <c r="P15" s="23">
        <v>0</v>
      </c>
      <c r="Q15" s="23">
        <v>0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0">
        <f t="shared" si="0"/>
        <v>0</v>
      </c>
      <c r="X15" s="21">
        <f t="shared" si="1"/>
        <v>0</v>
      </c>
    </row>
    <row r="16" spans="2:24" x14ac:dyDescent="0.25">
      <c r="B16" s="25" t="s">
        <v>17</v>
      </c>
      <c r="C16" s="23">
        <v>0</v>
      </c>
      <c r="D16" s="23">
        <v>0</v>
      </c>
      <c r="E16" s="23">
        <v>0</v>
      </c>
      <c r="F16" s="23">
        <v>0</v>
      </c>
      <c r="G16" s="23">
        <v>0</v>
      </c>
      <c r="H16" s="23">
        <v>0</v>
      </c>
      <c r="I16" s="23"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0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0">
        <f t="shared" si="0"/>
        <v>0</v>
      </c>
      <c r="X16" s="21">
        <f t="shared" si="1"/>
        <v>0</v>
      </c>
    </row>
    <row r="17" spans="2:24" x14ac:dyDescent="0.25">
      <c r="B17" s="25" t="s">
        <v>18</v>
      </c>
      <c r="C17" s="23">
        <v>0</v>
      </c>
      <c r="D17" s="23">
        <v>0</v>
      </c>
      <c r="E17" s="23">
        <v>0</v>
      </c>
      <c r="F17" s="23">
        <v>0</v>
      </c>
      <c r="G17" s="23">
        <v>0</v>
      </c>
      <c r="H17" s="23">
        <v>0</v>
      </c>
      <c r="I17" s="23"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3">
        <v>0</v>
      </c>
      <c r="P17" s="23">
        <v>0</v>
      </c>
      <c r="Q17" s="23">
        <v>0</v>
      </c>
      <c r="R17" s="23">
        <v>0</v>
      </c>
      <c r="S17" s="23">
        <v>0</v>
      </c>
      <c r="T17" s="23">
        <v>0</v>
      </c>
      <c r="U17" s="23">
        <v>0</v>
      </c>
      <c r="V17" s="23">
        <v>0</v>
      </c>
      <c r="W17" s="20">
        <f t="shared" si="0"/>
        <v>0</v>
      </c>
      <c r="X17" s="21">
        <f t="shared" si="1"/>
        <v>0</v>
      </c>
    </row>
    <row r="18" spans="2:24" x14ac:dyDescent="0.25">
      <c r="B18" s="24" t="s">
        <v>19</v>
      </c>
      <c r="C18" s="23">
        <v>726.81999999999994</v>
      </c>
      <c r="D18" s="23">
        <v>937.22800000000007</v>
      </c>
      <c r="E18" s="23">
        <v>904.27199999999993</v>
      </c>
      <c r="F18" s="23">
        <v>869.80799999999999</v>
      </c>
      <c r="G18" s="23">
        <v>935.16499999999996</v>
      </c>
      <c r="H18" s="23">
        <v>978.63300000000004</v>
      </c>
      <c r="I18" s="23">
        <v>768.673</v>
      </c>
      <c r="J18" s="23">
        <v>791.31600000000003</v>
      </c>
      <c r="K18" s="23">
        <v>760.59799999999996</v>
      </c>
      <c r="L18" s="23">
        <v>754.38699999999994</v>
      </c>
      <c r="M18" s="23">
        <v>770.51800000000003</v>
      </c>
      <c r="N18" s="23">
        <v>791.52199999999993</v>
      </c>
      <c r="O18" s="23">
        <v>834.85199999999998</v>
      </c>
      <c r="P18" s="23">
        <v>1304.002</v>
      </c>
      <c r="Q18" s="23">
        <v>1166.5329999999999</v>
      </c>
      <c r="R18" s="23">
        <v>1252.557</v>
      </c>
      <c r="S18" s="23">
        <v>1246.7820000000002</v>
      </c>
      <c r="T18" s="23">
        <v>1410.529</v>
      </c>
      <c r="U18" s="23">
        <v>1360.316</v>
      </c>
      <c r="V18" s="23">
        <v>1086.519</v>
      </c>
      <c r="W18" s="20">
        <f>AVERAGE(C18:L18)</f>
        <v>842.68999999999994</v>
      </c>
      <c r="X18" s="21">
        <f>AVERAGE(C18:V18)</f>
        <v>982.55149999999992</v>
      </c>
    </row>
    <row r="19" spans="2:24" x14ac:dyDescent="0.25">
      <c r="B19" s="24" t="s">
        <v>20</v>
      </c>
      <c r="C19" s="23">
        <v>0</v>
      </c>
      <c r="D19" s="23">
        <v>0</v>
      </c>
      <c r="E19" s="23">
        <v>0</v>
      </c>
      <c r="F19" s="23">
        <v>0</v>
      </c>
      <c r="G19" s="23">
        <v>0</v>
      </c>
      <c r="H19" s="23">
        <v>0</v>
      </c>
      <c r="I19" s="23"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3">
        <v>0</v>
      </c>
      <c r="P19" s="23">
        <v>0</v>
      </c>
      <c r="Q19" s="23">
        <v>0</v>
      </c>
      <c r="R19" s="23">
        <v>0</v>
      </c>
      <c r="S19" s="23">
        <v>0</v>
      </c>
      <c r="T19" s="23">
        <v>0</v>
      </c>
      <c r="U19" s="23">
        <v>0</v>
      </c>
      <c r="V19" s="23">
        <v>0</v>
      </c>
      <c r="W19" s="20">
        <f t="shared" si="0"/>
        <v>0</v>
      </c>
      <c r="X19" s="21">
        <f t="shared" si="1"/>
        <v>0</v>
      </c>
    </row>
    <row r="20" spans="2:24" x14ac:dyDescent="0.25">
      <c r="B20" s="26" t="s">
        <v>21</v>
      </c>
      <c r="C20" s="23">
        <v>0</v>
      </c>
      <c r="D20" s="23">
        <v>0</v>
      </c>
      <c r="E20" s="23">
        <v>0</v>
      </c>
      <c r="F20" s="23">
        <v>0</v>
      </c>
      <c r="G20" s="23">
        <v>0</v>
      </c>
      <c r="H20" s="23">
        <v>0</v>
      </c>
      <c r="I20" s="23"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3">
        <v>0</v>
      </c>
      <c r="P20" s="23">
        <v>0</v>
      </c>
      <c r="Q20" s="23">
        <v>0</v>
      </c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0">
        <f t="shared" si="0"/>
        <v>0</v>
      </c>
      <c r="X20" s="21">
        <f t="shared" si="1"/>
        <v>0</v>
      </c>
    </row>
    <row r="21" spans="2:24" x14ac:dyDescent="0.25">
      <c r="B21" s="13" t="s">
        <v>22</v>
      </c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5"/>
      <c r="W21" s="16"/>
      <c r="X21" s="17"/>
    </row>
    <row r="22" spans="2:24" x14ac:dyDescent="0.25">
      <c r="B22" s="26" t="s">
        <v>23</v>
      </c>
      <c r="C22" s="23">
        <v>-222</v>
      </c>
      <c r="D22" s="23">
        <v>0</v>
      </c>
      <c r="E22" s="23">
        <v>0</v>
      </c>
      <c r="F22" s="23">
        <v>-280</v>
      </c>
      <c r="G22" s="23">
        <v>0</v>
      </c>
      <c r="H22" s="23">
        <v>0</v>
      </c>
      <c r="I22" s="23">
        <v>0</v>
      </c>
      <c r="J22" s="23">
        <v>0</v>
      </c>
      <c r="K22" s="23">
        <v>0</v>
      </c>
      <c r="L22" s="23">
        <v>0</v>
      </c>
      <c r="M22" s="23">
        <v>-387</v>
      </c>
      <c r="N22" s="23">
        <v>0</v>
      </c>
      <c r="O22" s="23">
        <v>0</v>
      </c>
      <c r="P22" s="23">
        <v>0</v>
      </c>
      <c r="Q22" s="23">
        <v>0</v>
      </c>
      <c r="R22" s="23">
        <v>-450</v>
      </c>
      <c r="S22" s="23">
        <v>0</v>
      </c>
      <c r="T22" s="23">
        <v>0</v>
      </c>
      <c r="U22" s="23">
        <v>-269</v>
      </c>
      <c r="V22" s="23">
        <v>0</v>
      </c>
      <c r="W22" s="20">
        <f t="shared" si="0"/>
        <v>-502</v>
      </c>
      <c r="X22" s="21">
        <f t="shared" si="1"/>
        <v>-1608</v>
      </c>
    </row>
    <row r="23" spans="2:24" x14ac:dyDescent="0.25">
      <c r="B23" s="26" t="s">
        <v>24</v>
      </c>
      <c r="C23" s="23">
        <v>0</v>
      </c>
      <c r="D23" s="23">
        <v>0</v>
      </c>
      <c r="E23" s="23">
        <v>0</v>
      </c>
      <c r="F23" s="23">
        <v>0</v>
      </c>
      <c r="G23" s="23">
        <v>0</v>
      </c>
      <c r="H23" s="23">
        <v>0</v>
      </c>
      <c r="I23" s="23"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3">
        <v>0</v>
      </c>
      <c r="P23" s="23">
        <v>-762</v>
      </c>
      <c r="Q23" s="23">
        <v>0</v>
      </c>
      <c r="R23" s="23">
        <v>-357</v>
      </c>
      <c r="S23" s="23">
        <v>-77.240000000000009</v>
      </c>
      <c r="T23" s="23">
        <v>0</v>
      </c>
      <c r="U23" s="23">
        <v>-357.5</v>
      </c>
      <c r="V23" s="23">
        <v>0</v>
      </c>
      <c r="W23" s="20">
        <f t="shared" si="0"/>
        <v>0</v>
      </c>
      <c r="X23" s="21">
        <f t="shared" si="1"/>
        <v>-1553.74</v>
      </c>
    </row>
    <row r="24" spans="2:24" x14ac:dyDescent="0.25">
      <c r="B24" s="26" t="s">
        <v>25</v>
      </c>
      <c r="C24" s="23">
        <v>0</v>
      </c>
      <c r="D24" s="23">
        <v>0</v>
      </c>
      <c r="E24" s="23">
        <v>0</v>
      </c>
      <c r="F24" s="23">
        <v>337</v>
      </c>
      <c r="G24" s="23">
        <v>0</v>
      </c>
      <c r="H24" s="23">
        <v>0</v>
      </c>
      <c r="I24" s="23">
        <v>0</v>
      </c>
      <c r="J24" s="23">
        <v>0</v>
      </c>
      <c r="K24" s="23">
        <v>0</v>
      </c>
      <c r="L24" s="23">
        <v>0</v>
      </c>
      <c r="M24" s="23">
        <v>387</v>
      </c>
      <c r="N24" s="23">
        <v>0</v>
      </c>
      <c r="O24" s="23">
        <v>0</v>
      </c>
      <c r="P24" s="23">
        <v>0</v>
      </c>
      <c r="Q24" s="23">
        <v>0</v>
      </c>
      <c r="R24" s="23">
        <v>-337</v>
      </c>
      <c r="S24" s="23">
        <v>0</v>
      </c>
      <c r="T24" s="23">
        <v>0</v>
      </c>
      <c r="U24" s="23">
        <v>0</v>
      </c>
      <c r="V24" s="23">
        <v>0</v>
      </c>
      <c r="W24" s="20">
        <f t="shared" si="0"/>
        <v>337</v>
      </c>
      <c r="X24" s="21">
        <f t="shared" si="1"/>
        <v>387</v>
      </c>
    </row>
    <row r="25" spans="2:24" x14ac:dyDescent="0.25">
      <c r="B25" s="26" t="s">
        <v>26</v>
      </c>
      <c r="C25" s="23">
        <v>0</v>
      </c>
      <c r="D25" s="23">
        <v>0</v>
      </c>
      <c r="E25" s="23">
        <v>0</v>
      </c>
      <c r="F25" s="23">
        <v>0</v>
      </c>
      <c r="G25" s="23">
        <v>0</v>
      </c>
      <c r="H25" s="23">
        <v>0</v>
      </c>
      <c r="I25" s="23"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3">
        <v>0</v>
      </c>
      <c r="P25" s="23">
        <v>0</v>
      </c>
      <c r="Q25" s="23">
        <v>0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0">
        <f t="shared" si="0"/>
        <v>0</v>
      </c>
      <c r="X25" s="21">
        <f t="shared" si="1"/>
        <v>0</v>
      </c>
    </row>
    <row r="26" spans="2:24" x14ac:dyDescent="0.25">
      <c r="B26" s="27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</row>
    <row r="27" spans="2:24" x14ac:dyDescent="0.25">
      <c r="B27" s="29" t="s">
        <v>27</v>
      </c>
      <c r="C27" s="30">
        <v>637.54</v>
      </c>
      <c r="D27" s="30">
        <v>1083.5880000000002</v>
      </c>
      <c r="E27" s="30">
        <v>1050.3919999999998</v>
      </c>
      <c r="F27" s="30">
        <v>1073.2080000000001</v>
      </c>
      <c r="G27" s="30">
        <v>1088.0250000000001</v>
      </c>
      <c r="H27" s="30">
        <v>1113.2730000000001</v>
      </c>
      <c r="I27" s="30">
        <v>905.87300000000005</v>
      </c>
      <c r="J27" s="30">
        <v>940.70600000000013</v>
      </c>
      <c r="K27" s="30">
        <v>917.21799999999996</v>
      </c>
      <c r="L27" s="30">
        <v>903.1869999999999</v>
      </c>
      <c r="M27" s="30">
        <v>893.34800000000007</v>
      </c>
      <c r="N27" s="30">
        <v>928.23199999999997</v>
      </c>
      <c r="O27" s="30">
        <v>965.01199999999994</v>
      </c>
      <c r="P27" s="30">
        <v>1096.722</v>
      </c>
      <c r="Q27" s="30">
        <v>1305.213</v>
      </c>
      <c r="R27" s="30">
        <v>1392.5770000000002</v>
      </c>
      <c r="S27" s="30">
        <v>1291.5820000000001</v>
      </c>
      <c r="T27" s="30">
        <v>1532.809</v>
      </c>
      <c r="U27" s="30">
        <v>1496.116</v>
      </c>
      <c r="V27" s="30">
        <v>1841.259</v>
      </c>
      <c r="W27" s="31">
        <f t="shared" ref="W27" si="2">SUM(C27:L27)</f>
        <v>9713.010000000002</v>
      </c>
      <c r="X27" s="32">
        <f t="shared" ref="X27" si="3">SUM(C27:V27)</f>
        <v>22455.879999999997</v>
      </c>
    </row>
    <row r="31" spans="2:24" ht="30.75" x14ac:dyDescent="0.45">
      <c r="B31" s="1" t="s">
        <v>342</v>
      </c>
    </row>
    <row r="32" spans="2:24" ht="30.75" x14ac:dyDescent="0.45">
      <c r="B32" s="1" t="s">
        <v>268</v>
      </c>
    </row>
    <row r="34" spans="2:24" ht="25.5" x14ac:dyDescent="0.35">
      <c r="B34" s="2" t="s">
        <v>28</v>
      </c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</row>
    <row r="35" spans="2:24" x14ac:dyDescent="0.25">
      <c r="B35" s="33"/>
      <c r="C35" s="34" t="s">
        <v>29</v>
      </c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5"/>
      <c r="V35" s="35"/>
      <c r="W35" s="288" t="s">
        <v>30</v>
      </c>
      <c r="X35" s="289"/>
    </row>
    <row r="36" spans="2:24" x14ac:dyDescent="0.25">
      <c r="B36" s="36" t="s">
        <v>5</v>
      </c>
      <c r="C36" s="37">
        <v>2015</v>
      </c>
      <c r="D36" s="37">
        <v>2016</v>
      </c>
      <c r="E36" s="37">
        <v>2017</v>
      </c>
      <c r="F36" s="37">
        <v>2018</v>
      </c>
      <c r="G36" s="37">
        <v>2019</v>
      </c>
      <c r="H36" s="37">
        <v>2020</v>
      </c>
      <c r="I36" s="37">
        <v>2021</v>
      </c>
      <c r="J36" s="37">
        <v>2022</v>
      </c>
      <c r="K36" s="37">
        <v>2023</v>
      </c>
      <c r="L36" s="37">
        <v>2024</v>
      </c>
      <c r="M36" s="37">
        <v>2025</v>
      </c>
      <c r="N36" s="37">
        <v>2026</v>
      </c>
      <c r="O36" s="37">
        <v>2027</v>
      </c>
      <c r="P36" s="37">
        <v>2028</v>
      </c>
      <c r="Q36" s="37">
        <v>2029</v>
      </c>
      <c r="R36" s="37">
        <v>2030</v>
      </c>
      <c r="S36" s="37">
        <v>2031</v>
      </c>
      <c r="T36" s="37">
        <v>2032</v>
      </c>
      <c r="U36" s="37">
        <v>2033</v>
      </c>
      <c r="V36" s="37">
        <v>2034</v>
      </c>
      <c r="W36" s="38" t="s">
        <v>6</v>
      </c>
      <c r="X36" s="39" t="s">
        <v>7</v>
      </c>
    </row>
    <row r="37" spans="2:24" x14ac:dyDescent="0.25">
      <c r="B37" s="40" t="s">
        <v>8</v>
      </c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2"/>
      <c r="W37" s="43"/>
      <c r="X37" s="44"/>
    </row>
    <row r="38" spans="2:24" x14ac:dyDescent="0.25">
      <c r="B38" s="45" t="s">
        <v>9</v>
      </c>
      <c r="C38" s="23">
        <v>0</v>
      </c>
      <c r="D38" s="23">
        <v>0</v>
      </c>
      <c r="E38" s="23">
        <v>0</v>
      </c>
      <c r="F38" s="23">
        <v>0</v>
      </c>
      <c r="G38" s="23">
        <v>0</v>
      </c>
      <c r="H38" s="23">
        <v>0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3270.9810000000007</v>
      </c>
      <c r="Q38" s="23">
        <v>3230.9610000000002</v>
      </c>
      <c r="R38" s="23">
        <v>12025.701000000003</v>
      </c>
      <c r="S38" s="23">
        <v>12104.575000000004</v>
      </c>
      <c r="T38" s="23">
        <v>12022.198000000002</v>
      </c>
      <c r="U38" s="23">
        <v>16429.633000000002</v>
      </c>
      <c r="V38" s="23">
        <v>19238.649999999998</v>
      </c>
      <c r="W38" s="46">
        <v>0</v>
      </c>
      <c r="X38" s="47">
        <v>78322.699000000008</v>
      </c>
    </row>
    <row r="39" spans="2:24" x14ac:dyDescent="0.25">
      <c r="B39" s="45" t="s">
        <v>10</v>
      </c>
      <c r="C39" s="23">
        <v>0</v>
      </c>
      <c r="D39" s="23">
        <v>0</v>
      </c>
      <c r="E39" s="23">
        <v>0</v>
      </c>
      <c r="F39" s="23">
        <v>0</v>
      </c>
      <c r="G39" s="23">
        <v>0</v>
      </c>
      <c r="H39" s="23">
        <v>0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46">
        <v>0</v>
      </c>
      <c r="X39" s="47">
        <v>0</v>
      </c>
    </row>
    <row r="40" spans="2:24" x14ac:dyDescent="0.25">
      <c r="B40" s="45" t="s">
        <v>11</v>
      </c>
      <c r="C40" s="23">
        <v>551.21</v>
      </c>
      <c r="D40" s="23">
        <v>1135.33</v>
      </c>
      <c r="E40" s="23">
        <v>1751.21</v>
      </c>
      <c r="F40" s="23">
        <v>2385.2800000000002</v>
      </c>
      <c r="G40" s="23">
        <v>3050.8900000000003</v>
      </c>
      <c r="H40" s="23">
        <v>3628.3500000000004</v>
      </c>
      <c r="I40" s="23">
        <v>4219.34</v>
      </c>
      <c r="J40" s="23">
        <v>4841.07</v>
      </c>
      <c r="K40" s="23">
        <v>5467.95</v>
      </c>
      <c r="L40" s="23">
        <v>6107.0999999999995</v>
      </c>
      <c r="M40" s="23">
        <v>6636.41</v>
      </c>
      <c r="N40" s="23">
        <v>7171</v>
      </c>
      <c r="O40" s="23">
        <v>7710.8099999999995</v>
      </c>
      <c r="P40" s="23">
        <v>8257.0299999999988</v>
      </c>
      <c r="Q40" s="23">
        <v>8787.3599999999988</v>
      </c>
      <c r="R40" s="23">
        <v>9293.7699999999986</v>
      </c>
      <c r="S40" s="23">
        <v>9798.1099999999988</v>
      </c>
      <c r="T40" s="23">
        <v>10304.14</v>
      </c>
      <c r="U40" s="23">
        <v>10803.41</v>
      </c>
      <c r="V40" s="23">
        <v>11299.51</v>
      </c>
      <c r="W40" s="46">
        <v>33137.730000000003</v>
      </c>
      <c r="X40" s="47">
        <v>123199.28</v>
      </c>
    </row>
    <row r="41" spans="2:24" x14ac:dyDescent="0.25">
      <c r="B41" s="45" t="s">
        <v>12</v>
      </c>
      <c r="C41" s="23">
        <v>0</v>
      </c>
      <c r="D41" s="23">
        <v>0</v>
      </c>
      <c r="E41" s="23">
        <v>0</v>
      </c>
      <c r="F41" s="23">
        <v>0</v>
      </c>
      <c r="G41" s="23">
        <v>0</v>
      </c>
      <c r="H41" s="23">
        <v>0</v>
      </c>
      <c r="I41" s="23"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3">
        <v>0</v>
      </c>
      <c r="P41" s="23">
        <v>0</v>
      </c>
      <c r="Q41" s="23">
        <v>0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46">
        <v>0</v>
      </c>
      <c r="X41" s="47">
        <v>0</v>
      </c>
    </row>
    <row r="42" spans="2:24" x14ac:dyDescent="0.25">
      <c r="B42" s="45" t="s">
        <v>13</v>
      </c>
      <c r="C42" s="23">
        <v>0</v>
      </c>
      <c r="D42" s="23">
        <v>0</v>
      </c>
      <c r="E42" s="23">
        <v>0</v>
      </c>
      <c r="F42" s="23">
        <v>0</v>
      </c>
      <c r="G42" s="23">
        <v>0</v>
      </c>
      <c r="H42" s="23">
        <v>0</v>
      </c>
      <c r="I42" s="23"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3">
        <v>0</v>
      </c>
      <c r="P42" s="23">
        <v>0</v>
      </c>
      <c r="Q42" s="23">
        <v>0</v>
      </c>
      <c r="R42" s="23">
        <v>0</v>
      </c>
      <c r="S42" s="23">
        <v>0</v>
      </c>
      <c r="T42" s="23">
        <v>0</v>
      </c>
      <c r="U42" s="23">
        <v>0</v>
      </c>
      <c r="V42" s="23">
        <v>0</v>
      </c>
      <c r="W42" s="46">
        <v>0</v>
      </c>
      <c r="X42" s="47">
        <v>0</v>
      </c>
    </row>
    <row r="43" spans="2:24" x14ac:dyDescent="0.25">
      <c r="B43" s="48" t="s">
        <v>14</v>
      </c>
      <c r="C43" s="23">
        <v>0</v>
      </c>
      <c r="D43" s="23">
        <v>0</v>
      </c>
      <c r="E43" s="23">
        <v>0</v>
      </c>
      <c r="F43" s="23">
        <v>0</v>
      </c>
      <c r="G43" s="23">
        <v>0</v>
      </c>
      <c r="H43" s="23">
        <v>0</v>
      </c>
      <c r="I43" s="23"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3">
        <v>0</v>
      </c>
      <c r="P43" s="23">
        <v>0</v>
      </c>
      <c r="Q43" s="23">
        <v>0</v>
      </c>
      <c r="R43" s="23">
        <v>0</v>
      </c>
      <c r="S43" s="23">
        <v>0</v>
      </c>
      <c r="T43" s="23">
        <v>0</v>
      </c>
      <c r="U43" s="23">
        <v>0</v>
      </c>
      <c r="V43" s="23">
        <v>0</v>
      </c>
      <c r="W43" s="46">
        <v>0</v>
      </c>
      <c r="X43" s="47">
        <v>0</v>
      </c>
    </row>
    <row r="44" spans="2:24" x14ac:dyDescent="0.25">
      <c r="B44" s="49" t="s">
        <v>15</v>
      </c>
      <c r="C44" s="23">
        <v>0</v>
      </c>
      <c r="D44" s="23">
        <v>0</v>
      </c>
      <c r="E44" s="23">
        <v>0</v>
      </c>
      <c r="F44" s="23">
        <v>0</v>
      </c>
      <c r="G44" s="23">
        <v>0</v>
      </c>
      <c r="H44" s="23">
        <v>0</v>
      </c>
      <c r="I44" s="23"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3">
        <v>0</v>
      </c>
      <c r="P44" s="23">
        <v>0</v>
      </c>
      <c r="Q44" s="23">
        <v>0</v>
      </c>
      <c r="R44" s="23">
        <v>0</v>
      </c>
      <c r="S44" s="23">
        <v>0</v>
      </c>
      <c r="T44" s="23">
        <v>0</v>
      </c>
      <c r="U44" s="23">
        <v>0</v>
      </c>
      <c r="V44" s="23">
        <v>0</v>
      </c>
      <c r="W44" s="46">
        <v>0</v>
      </c>
      <c r="X44" s="47">
        <v>0</v>
      </c>
    </row>
    <row r="45" spans="2:24" x14ac:dyDescent="0.25">
      <c r="B45" s="49" t="s">
        <v>16</v>
      </c>
      <c r="C45" s="23">
        <v>0</v>
      </c>
      <c r="D45" s="23">
        <v>0</v>
      </c>
      <c r="E45" s="23">
        <v>0</v>
      </c>
      <c r="F45" s="23">
        <v>0</v>
      </c>
      <c r="G45" s="23">
        <v>0</v>
      </c>
      <c r="H45" s="23">
        <v>0</v>
      </c>
      <c r="I45" s="23"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3">
        <v>0</v>
      </c>
      <c r="P45" s="23">
        <v>0</v>
      </c>
      <c r="Q45" s="23">
        <v>0</v>
      </c>
      <c r="R45" s="23">
        <v>0</v>
      </c>
      <c r="S45" s="23">
        <v>0</v>
      </c>
      <c r="T45" s="23">
        <v>0</v>
      </c>
      <c r="U45" s="23">
        <v>0</v>
      </c>
      <c r="V45" s="23">
        <v>0</v>
      </c>
      <c r="W45" s="46">
        <v>0</v>
      </c>
      <c r="X45" s="47">
        <v>0</v>
      </c>
    </row>
    <row r="46" spans="2:24" x14ac:dyDescent="0.25">
      <c r="B46" s="49" t="s">
        <v>17</v>
      </c>
      <c r="C46" s="23">
        <v>0</v>
      </c>
      <c r="D46" s="23">
        <v>0</v>
      </c>
      <c r="E46" s="23">
        <v>0</v>
      </c>
      <c r="F46" s="23">
        <v>0</v>
      </c>
      <c r="G46" s="23">
        <v>0</v>
      </c>
      <c r="H46" s="23">
        <v>0</v>
      </c>
      <c r="I46" s="23"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3">
        <v>0</v>
      </c>
      <c r="P46" s="23">
        <v>0</v>
      </c>
      <c r="Q46" s="23">
        <v>0</v>
      </c>
      <c r="R46" s="23">
        <v>0</v>
      </c>
      <c r="S46" s="23">
        <v>0</v>
      </c>
      <c r="T46" s="23">
        <v>0</v>
      </c>
      <c r="U46" s="23">
        <v>0</v>
      </c>
      <c r="V46" s="23">
        <v>0</v>
      </c>
      <c r="W46" s="46">
        <v>0</v>
      </c>
      <c r="X46" s="47">
        <v>0</v>
      </c>
    </row>
    <row r="47" spans="2:24" x14ac:dyDescent="0.25">
      <c r="B47" s="49" t="s">
        <v>18</v>
      </c>
      <c r="C47" s="23">
        <v>0</v>
      </c>
      <c r="D47" s="23">
        <v>0</v>
      </c>
      <c r="E47" s="23">
        <v>0</v>
      </c>
      <c r="F47" s="23">
        <v>0</v>
      </c>
      <c r="G47" s="23">
        <v>0</v>
      </c>
      <c r="H47" s="23">
        <v>0</v>
      </c>
      <c r="I47" s="23"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3">
        <v>0</v>
      </c>
      <c r="P47" s="23">
        <v>0</v>
      </c>
      <c r="Q47" s="23">
        <v>0</v>
      </c>
      <c r="R47" s="23">
        <v>0</v>
      </c>
      <c r="S47" s="23">
        <v>0</v>
      </c>
      <c r="T47" s="23">
        <v>0</v>
      </c>
      <c r="U47" s="23">
        <v>0</v>
      </c>
      <c r="V47" s="23">
        <v>0</v>
      </c>
      <c r="W47" s="46">
        <v>0</v>
      </c>
      <c r="X47" s="47">
        <v>0</v>
      </c>
    </row>
    <row r="48" spans="2:24" x14ac:dyDescent="0.25">
      <c r="B48" s="48" t="s">
        <v>19</v>
      </c>
      <c r="C48" s="23">
        <v>917.03800000000001</v>
      </c>
      <c r="D48" s="23">
        <v>1182.5140000000001</v>
      </c>
      <c r="E48" s="23">
        <v>1140.933</v>
      </c>
      <c r="F48" s="23">
        <v>1097.4480000000001</v>
      </c>
      <c r="G48" s="23">
        <v>1179.912</v>
      </c>
      <c r="H48" s="23">
        <v>1234.7560000000001</v>
      </c>
      <c r="I48" s="23">
        <v>969.846</v>
      </c>
      <c r="J48" s="23">
        <v>998.4140000000001</v>
      </c>
      <c r="K48" s="23">
        <v>959.65800000000002</v>
      </c>
      <c r="L48" s="23">
        <v>951.82</v>
      </c>
      <c r="M48" s="23">
        <v>972.173</v>
      </c>
      <c r="N48" s="23">
        <v>998.67500000000007</v>
      </c>
      <c r="O48" s="23">
        <v>1053.3440000000001</v>
      </c>
      <c r="P48" s="23">
        <v>1645.2779999999998</v>
      </c>
      <c r="Q48" s="23">
        <v>1471.8309999999999</v>
      </c>
      <c r="R48" s="23">
        <v>1580.3679999999999</v>
      </c>
      <c r="S48" s="23">
        <v>1573.0819999999999</v>
      </c>
      <c r="T48" s="23">
        <v>1779.6839999999997</v>
      </c>
      <c r="U48" s="23">
        <v>1716.3309999999999</v>
      </c>
      <c r="V48" s="23">
        <v>1370.8770000000002</v>
      </c>
      <c r="W48" s="46">
        <v>10632.339</v>
      </c>
      <c r="X48" s="47">
        <v>24793.981999999996</v>
      </c>
    </row>
    <row r="49" spans="2:24" x14ac:dyDescent="0.25">
      <c r="B49" s="48" t="s">
        <v>20</v>
      </c>
      <c r="C49" s="23">
        <v>0</v>
      </c>
      <c r="D49" s="23">
        <v>0</v>
      </c>
      <c r="E49" s="23">
        <v>0</v>
      </c>
      <c r="F49" s="23">
        <v>0</v>
      </c>
      <c r="G49" s="23">
        <v>0</v>
      </c>
      <c r="H49" s="23">
        <v>0</v>
      </c>
      <c r="I49" s="23"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3">
        <v>0</v>
      </c>
      <c r="P49" s="23">
        <v>0</v>
      </c>
      <c r="Q49" s="23">
        <v>0</v>
      </c>
      <c r="R49" s="23">
        <v>0</v>
      </c>
      <c r="S49" s="23">
        <v>0</v>
      </c>
      <c r="T49" s="23">
        <v>0</v>
      </c>
      <c r="U49" s="23">
        <v>0</v>
      </c>
      <c r="V49" s="23">
        <v>0</v>
      </c>
      <c r="W49" s="46">
        <v>0</v>
      </c>
      <c r="X49" s="47">
        <v>0</v>
      </c>
    </row>
    <row r="50" spans="2:24" x14ac:dyDescent="0.25">
      <c r="B50" s="50" t="s">
        <v>21</v>
      </c>
      <c r="C50" s="23">
        <v>0</v>
      </c>
      <c r="D50" s="23">
        <v>0</v>
      </c>
      <c r="E50" s="23">
        <v>0</v>
      </c>
      <c r="F50" s="23">
        <v>0</v>
      </c>
      <c r="G50" s="23">
        <v>0</v>
      </c>
      <c r="H50" s="23">
        <v>0</v>
      </c>
      <c r="I50" s="23"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3">
        <v>0</v>
      </c>
      <c r="P50" s="23">
        <v>0</v>
      </c>
      <c r="Q50" s="23">
        <v>0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46">
        <v>0</v>
      </c>
      <c r="X50" s="47">
        <v>0</v>
      </c>
    </row>
    <row r="51" spans="2:24" x14ac:dyDescent="0.25">
      <c r="B51" s="51" t="s">
        <v>22</v>
      </c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44"/>
      <c r="W51" s="43"/>
      <c r="X51" s="44"/>
    </row>
    <row r="52" spans="2:24" x14ac:dyDescent="0.25">
      <c r="B52" s="50" t="s">
        <v>31</v>
      </c>
      <c r="C52" s="23">
        <v>0</v>
      </c>
      <c r="D52" s="23">
        <v>0</v>
      </c>
      <c r="E52" s="23">
        <v>0</v>
      </c>
      <c r="F52" s="23">
        <v>323.17399999999998</v>
      </c>
      <c r="G52" s="23">
        <v>321.12799999999999</v>
      </c>
      <c r="H52" s="23">
        <v>221.85</v>
      </c>
      <c r="I52" s="23">
        <v>285.83</v>
      </c>
      <c r="J52" s="23">
        <v>281.01</v>
      </c>
      <c r="K52" s="23">
        <v>260.327</v>
      </c>
      <c r="L52" s="23">
        <v>267.53500000000003</v>
      </c>
      <c r="M52" s="23">
        <v>701.62</v>
      </c>
      <c r="N52" s="23">
        <v>633.16899999999998</v>
      </c>
      <c r="O52" s="23">
        <v>672.13600000000008</v>
      </c>
      <c r="P52" s="23">
        <v>626.73399999999992</v>
      </c>
      <c r="Q52" s="23">
        <v>700.98300000000006</v>
      </c>
      <c r="R52" s="23">
        <v>392.55700000000002</v>
      </c>
      <c r="S52" s="23">
        <v>405.84900000000005</v>
      </c>
      <c r="T52" s="23">
        <v>305.14600000000002</v>
      </c>
      <c r="U52" s="23">
        <v>242.136</v>
      </c>
      <c r="V52" s="23">
        <v>237.87200000000001</v>
      </c>
      <c r="W52" s="46">
        <v>1960.854</v>
      </c>
      <c r="X52" s="47">
        <v>6879.0560000000005</v>
      </c>
    </row>
    <row r="53" spans="2:24" x14ac:dyDescent="0.25">
      <c r="B53" s="50" t="s">
        <v>32</v>
      </c>
      <c r="C53" s="23">
        <v>0</v>
      </c>
      <c r="D53" s="23">
        <v>0</v>
      </c>
      <c r="E53" s="23">
        <v>0</v>
      </c>
      <c r="F53" s="23">
        <v>0</v>
      </c>
      <c r="G53" s="23">
        <v>0</v>
      </c>
      <c r="H53" s="23">
        <v>0</v>
      </c>
      <c r="I53" s="23"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3">
        <v>0</v>
      </c>
      <c r="P53" s="23">
        <v>0</v>
      </c>
      <c r="Q53" s="23">
        <v>0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46">
        <v>0</v>
      </c>
      <c r="X53" s="47">
        <v>0</v>
      </c>
    </row>
    <row r="56" spans="2:24" ht="30.75" x14ac:dyDescent="0.45">
      <c r="B56" s="1" t="s">
        <v>342</v>
      </c>
    </row>
    <row r="57" spans="2:24" ht="30.75" x14ac:dyDescent="0.45">
      <c r="B57" s="1" t="s">
        <v>268</v>
      </c>
    </row>
    <row r="59" spans="2:24" ht="25.5" x14ac:dyDescent="0.35">
      <c r="B59" s="53" t="s">
        <v>33</v>
      </c>
      <c r="C59" s="54"/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</row>
    <row r="60" spans="2:24" x14ac:dyDescent="0.25">
      <c r="B60" s="290" t="s">
        <v>5</v>
      </c>
      <c r="C60" s="34" t="s">
        <v>34</v>
      </c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5"/>
      <c r="V60" s="35"/>
      <c r="W60" s="288" t="s">
        <v>30</v>
      </c>
      <c r="X60" s="289"/>
    </row>
    <row r="61" spans="2:24" x14ac:dyDescent="0.25">
      <c r="B61" s="291"/>
      <c r="C61" s="37">
        <v>2015</v>
      </c>
      <c r="D61" s="37">
        <v>2016</v>
      </c>
      <c r="E61" s="37">
        <v>2017</v>
      </c>
      <c r="F61" s="37">
        <v>2018</v>
      </c>
      <c r="G61" s="37">
        <v>2019</v>
      </c>
      <c r="H61" s="37">
        <v>2020</v>
      </c>
      <c r="I61" s="37">
        <v>2021</v>
      </c>
      <c r="J61" s="37">
        <v>2022</v>
      </c>
      <c r="K61" s="37">
        <v>2023</v>
      </c>
      <c r="L61" s="37">
        <v>2024</v>
      </c>
      <c r="M61" s="37">
        <v>2025</v>
      </c>
      <c r="N61" s="37">
        <v>2026</v>
      </c>
      <c r="O61" s="37">
        <v>2027</v>
      </c>
      <c r="P61" s="37">
        <v>2028</v>
      </c>
      <c r="Q61" s="37">
        <v>2029</v>
      </c>
      <c r="R61" s="37">
        <v>2030</v>
      </c>
      <c r="S61" s="37">
        <v>2031</v>
      </c>
      <c r="T61" s="37">
        <v>2032</v>
      </c>
      <c r="U61" s="37">
        <v>2033</v>
      </c>
      <c r="V61" s="37">
        <v>2034</v>
      </c>
      <c r="W61" s="38" t="s">
        <v>6</v>
      </c>
      <c r="X61" s="39" t="s">
        <v>7</v>
      </c>
    </row>
    <row r="62" spans="2:24" x14ac:dyDescent="0.25">
      <c r="B62" s="51" t="s">
        <v>35</v>
      </c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44"/>
      <c r="W62" s="38"/>
      <c r="X62" s="39"/>
    </row>
    <row r="63" spans="2:24" x14ac:dyDescent="0.25">
      <c r="B63" s="50" t="s">
        <v>36</v>
      </c>
      <c r="C63" s="55">
        <v>82.188809523809525</v>
      </c>
      <c r="D63" s="55">
        <v>82.39210416666667</v>
      </c>
      <c r="E63" s="55">
        <v>83.26362499999999</v>
      </c>
      <c r="F63" s="55">
        <v>83.801858695652186</v>
      </c>
      <c r="G63" s="55">
        <v>84.055355072463783</v>
      </c>
      <c r="H63" s="55">
        <v>83.482800724637684</v>
      </c>
      <c r="I63" s="55">
        <v>84.151561594202889</v>
      </c>
      <c r="J63" s="55">
        <v>81.535322463768111</v>
      </c>
      <c r="K63" s="55">
        <v>80.919420289855111</v>
      </c>
      <c r="L63" s="55">
        <v>78.171047101449261</v>
      </c>
      <c r="M63" s="55">
        <v>75.774810606060555</v>
      </c>
      <c r="N63" s="55">
        <v>73.254223484848509</v>
      </c>
      <c r="O63" s="55">
        <v>72.756481060606106</v>
      </c>
      <c r="P63" s="55">
        <v>83.651175925925941</v>
      </c>
      <c r="Q63" s="55">
        <v>86.985217592592576</v>
      </c>
      <c r="R63" s="55">
        <v>88.002488888888905</v>
      </c>
      <c r="S63" s="55">
        <v>87.295416666666668</v>
      </c>
      <c r="T63" s="55">
        <v>85.814423076923077</v>
      </c>
      <c r="U63" s="55">
        <v>87.52847222222222</v>
      </c>
      <c r="V63" s="55">
        <v>86.972520833333334</v>
      </c>
      <c r="W63" s="56">
        <v>82.39619046325052</v>
      </c>
      <c r="X63" s="56">
        <v>82.599856749528641</v>
      </c>
    </row>
    <row r="64" spans="2:24" x14ac:dyDescent="0.25">
      <c r="B64" s="50" t="s">
        <v>37</v>
      </c>
      <c r="C64" s="55">
        <v>1.3016111111111111</v>
      </c>
      <c r="D64" s="55">
        <v>1.4317500000000001</v>
      </c>
      <c r="E64" s="55">
        <v>1.3016111111111111</v>
      </c>
      <c r="F64" s="55">
        <v>1.7498611111111109</v>
      </c>
      <c r="G64" s="55">
        <v>2.5754166666666669</v>
      </c>
      <c r="H64" s="55">
        <v>3.9942222222222221</v>
      </c>
      <c r="I64" s="55">
        <v>2.0620277777777778</v>
      </c>
      <c r="J64" s="55">
        <v>1.3774722222222222</v>
      </c>
      <c r="K64" s="55">
        <v>2.5754166666666669</v>
      </c>
      <c r="L64" s="55">
        <v>3.8492222222222221</v>
      </c>
      <c r="M64" s="55">
        <v>5.1452500000000008</v>
      </c>
      <c r="N64" s="55">
        <v>4.1095277777777772</v>
      </c>
      <c r="O64" s="55">
        <v>3.9793611111111113</v>
      </c>
      <c r="P64" s="55">
        <v>3.9793611111111113</v>
      </c>
      <c r="Q64" s="55">
        <v>3.9793611111111113</v>
      </c>
      <c r="R64" s="55">
        <v>3.9793611111111113</v>
      </c>
      <c r="S64" s="55">
        <v>4.2396666666666665</v>
      </c>
      <c r="T64" s="55">
        <v>3.9793611111111113</v>
      </c>
      <c r="U64" s="55" t="s">
        <v>38</v>
      </c>
      <c r="V64" s="55" t="s">
        <v>38</v>
      </c>
      <c r="W64" s="56">
        <v>2.2218611111111111</v>
      </c>
      <c r="X64" s="56">
        <v>3.0894367283950617</v>
      </c>
    </row>
    <row r="65" spans="2:24" x14ac:dyDescent="0.25">
      <c r="B65" s="50" t="s">
        <v>9</v>
      </c>
      <c r="C65" s="55">
        <v>41.123527777777767</v>
      </c>
      <c r="D65" s="55">
        <v>42.55501515151515</v>
      </c>
      <c r="E65" s="55">
        <v>46.104333333333344</v>
      </c>
      <c r="F65" s="55">
        <v>55.201183333333333</v>
      </c>
      <c r="G65" s="55">
        <v>57.156933333333335</v>
      </c>
      <c r="H65" s="55">
        <v>57.250166666666679</v>
      </c>
      <c r="I65" s="55">
        <v>56.033016666666668</v>
      </c>
      <c r="J65" s="55">
        <v>56.61639999999997</v>
      </c>
      <c r="K65" s="55">
        <v>59.026700000000019</v>
      </c>
      <c r="L65" s="55">
        <v>63.587933333333353</v>
      </c>
      <c r="M65" s="55">
        <v>63.268583333333339</v>
      </c>
      <c r="N65" s="55">
        <v>69.337000000000003</v>
      </c>
      <c r="O65" s="55">
        <v>70.415216666666694</v>
      </c>
      <c r="P65" s="55">
        <v>61.823216666666674</v>
      </c>
      <c r="Q65" s="55">
        <v>62.121716666666678</v>
      </c>
      <c r="R65" s="55">
        <v>62.89841666666667</v>
      </c>
      <c r="S65" s="55">
        <v>60.148400000000017</v>
      </c>
      <c r="T65" s="55">
        <v>65.49975000000002</v>
      </c>
      <c r="U65" s="55">
        <v>60.968350000000015</v>
      </c>
      <c r="V65" s="55">
        <v>59.056250000000006</v>
      </c>
      <c r="W65" s="56">
        <v>53.465520959595963</v>
      </c>
      <c r="X65" s="56">
        <v>58.509605479797997</v>
      </c>
    </row>
    <row r="66" spans="2:24" x14ac:dyDescent="0.25">
      <c r="B66" s="50" t="s">
        <v>39</v>
      </c>
      <c r="C66" s="55">
        <v>26.745666666666668</v>
      </c>
      <c r="D66" s="55">
        <v>6.4152777777777779</v>
      </c>
      <c r="E66" s="55">
        <v>7.2274444444444441</v>
      </c>
      <c r="F66" s="55">
        <v>6.0200000000000005</v>
      </c>
      <c r="G66" s="55">
        <v>6.6719722222222222</v>
      </c>
      <c r="H66" s="55">
        <v>5.3404166666666661</v>
      </c>
      <c r="I66" s="55">
        <v>5.3021111111111114</v>
      </c>
      <c r="J66" s="55">
        <v>5.9581666666666671</v>
      </c>
      <c r="K66" s="55">
        <v>6.977444444444445</v>
      </c>
      <c r="L66" s="55">
        <v>9.2384722222222226</v>
      </c>
      <c r="M66" s="55">
        <v>8.9831111111111124</v>
      </c>
      <c r="N66" s="55">
        <v>8.6524444444444431</v>
      </c>
      <c r="O66" s="55">
        <v>8.3399722222222223</v>
      </c>
      <c r="P66" s="55">
        <v>8.0833611111111097</v>
      </c>
      <c r="Q66" s="55">
        <v>8.3399722222222223</v>
      </c>
      <c r="R66" s="55">
        <v>8.8531666666666684</v>
      </c>
      <c r="S66" s="55">
        <v>9.5793333333333326</v>
      </c>
      <c r="T66" s="55">
        <v>6.7000555555555552</v>
      </c>
      <c r="U66" s="55" t="s">
        <v>38</v>
      </c>
      <c r="V66" s="55" t="s">
        <v>38</v>
      </c>
      <c r="W66" s="56">
        <v>8.5896972222222239</v>
      </c>
      <c r="X66" s="56">
        <v>8.5237993827160512</v>
      </c>
    </row>
    <row r="67" spans="2:24" x14ac:dyDescent="0.25">
      <c r="B67" s="40" t="s">
        <v>8</v>
      </c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2"/>
      <c r="W67" s="43"/>
      <c r="X67" s="44"/>
    </row>
    <row r="68" spans="2:24" x14ac:dyDescent="0.25">
      <c r="B68" s="45" t="s">
        <v>9</v>
      </c>
      <c r="C68" s="55" t="s">
        <v>38</v>
      </c>
      <c r="D68" s="55" t="s">
        <v>38</v>
      </c>
      <c r="E68" s="55" t="s">
        <v>38</v>
      </c>
      <c r="F68" s="55" t="s">
        <v>38</v>
      </c>
      <c r="G68" s="55" t="s">
        <v>38</v>
      </c>
      <c r="H68" s="55" t="s">
        <v>38</v>
      </c>
      <c r="I68" s="55" t="s">
        <v>38</v>
      </c>
      <c r="J68" s="55" t="s">
        <v>38</v>
      </c>
      <c r="K68" s="55" t="s">
        <v>38</v>
      </c>
      <c r="L68" s="55" t="s">
        <v>38</v>
      </c>
      <c r="M68" s="55" t="s">
        <v>38</v>
      </c>
      <c r="N68" s="55" t="s">
        <v>38</v>
      </c>
      <c r="O68" s="55" t="s">
        <v>38</v>
      </c>
      <c r="P68" s="55">
        <v>65.828499999999977</v>
      </c>
      <c r="Q68" s="55">
        <v>60.596791666666661</v>
      </c>
      <c r="R68" s="55">
        <v>63.948583333333367</v>
      </c>
      <c r="S68" s="55">
        <v>66.279347222222256</v>
      </c>
      <c r="T68" s="55">
        <v>63.967527777777804</v>
      </c>
      <c r="U68" s="55">
        <v>58.383010416666707</v>
      </c>
      <c r="V68" s="55">
        <v>47.329791666666694</v>
      </c>
      <c r="W68" s="56" t="s">
        <v>38</v>
      </c>
      <c r="X68" s="56">
        <v>60.904793154761919</v>
      </c>
    </row>
    <row r="69" spans="2:24" x14ac:dyDescent="0.25">
      <c r="B69" s="45" t="s">
        <v>39</v>
      </c>
      <c r="C69" s="55" t="s">
        <v>38</v>
      </c>
      <c r="D69" s="55" t="s">
        <v>38</v>
      </c>
      <c r="E69" s="55" t="s">
        <v>38</v>
      </c>
      <c r="F69" s="55" t="s">
        <v>38</v>
      </c>
      <c r="G69" s="55" t="s">
        <v>38</v>
      </c>
      <c r="H69" s="55" t="s">
        <v>38</v>
      </c>
      <c r="I69" s="55" t="s">
        <v>38</v>
      </c>
      <c r="J69" s="55" t="s">
        <v>38</v>
      </c>
      <c r="K69" s="55" t="s">
        <v>38</v>
      </c>
      <c r="L69" s="55" t="s">
        <v>38</v>
      </c>
      <c r="M69" s="55" t="s">
        <v>38</v>
      </c>
      <c r="N69" s="55" t="s">
        <v>38</v>
      </c>
      <c r="O69" s="55" t="s">
        <v>38</v>
      </c>
      <c r="P69" s="55" t="s">
        <v>38</v>
      </c>
      <c r="Q69" s="55" t="s">
        <v>38</v>
      </c>
      <c r="R69" s="55" t="s">
        <v>38</v>
      </c>
      <c r="S69" s="55" t="s">
        <v>38</v>
      </c>
      <c r="T69" s="55" t="s">
        <v>38</v>
      </c>
      <c r="U69" s="55" t="s">
        <v>38</v>
      </c>
      <c r="V69" s="55" t="s">
        <v>38</v>
      </c>
      <c r="W69" s="56" t="s">
        <v>38</v>
      </c>
      <c r="X69" s="56" t="s">
        <v>38</v>
      </c>
    </row>
    <row r="70" spans="2:24" x14ac:dyDescent="0.25">
      <c r="B70" s="45" t="s">
        <v>40</v>
      </c>
      <c r="C70" s="55" t="s">
        <v>38</v>
      </c>
      <c r="D70" s="55" t="s">
        <v>38</v>
      </c>
      <c r="E70" s="55" t="s">
        <v>38</v>
      </c>
      <c r="F70" s="55">
        <v>18.527285714285714</v>
      </c>
      <c r="G70" s="55">
        <v>10.741333333333335</v>
      </c>
      <c r="H70" s="55">
        <v>7.3754999999999997</v>
      </c>
      <c r="I70" s="55">
        <v>9.5751666666666662</v>
      </c>
      <c r="J70" s="55">
        <v>9.3881666666666668</v>
      </c>
      <c r="K70" s="55">
        <v>8.7023333333333337</v>
      </c>
      <c r="L70" s="55">
        <v>8.9540833333333332</v>
      </c>
      <c r="M70" s="55">
        <v>13.693894736842104</v>
      </c>
      <c r="N70" s="55">
        <v>9.7128750000000004</v>
      </c>
      <c r="O70" s="55">
        <v>10.353208333333333</v>
      </c>
      <c r="P70" s="55">
        <v>9.6471250000000008</v>
      </c>
      <c r="Q70" s="55">
        <v>10.867083333333333</v>
      </c>
      <c r="R70" s="55">
        <v>11.442999999999998</v>
      </c>
      <c r="S70" s="55">
        <v>11.827666666666667</v>
      </c>
      <c r="T70" s="55">
        <v>8.8460833333333326</v>
      </c>
      <c r="U70" s="55">
        <v>7.0224166666666674</v>
      </c>
      <c r="V70" s="55">
        <v>6.899</v>
      </c>
      <c r="W70" s="56">
        <v>10.46626700680272</v>
      </c>
      <c r="X70" s="56">
        <v>10.210366006929085</v>
      </c>
    </row>
    <row r="71" spans="2:24" x14ac:dyDescent="0.25">
      <c r="B71" s="45" t="s">
        <v>20</v>
      </c>
      <c r="C71" s="55" t="s">
        <v>38</v>
      </c>
      <c r="D71" s="55" t="s">
        <v>38</v>
      </c>
      <c r="E71" s="55" t="s">
        <v>38</v>
      </c>
      <c r="F71" s="55" t="s">
        <v>38</v>
      </c>
      <c r="G71" s="55" t="s">
        <v>38</v>
      </c>
      <c r="H71" s="55" t="s">
        <v>38</v>
      </c>
      <c r="I71" s="55" t="s">
        <v>38</v>
      </c>
      <c r="J71" s="55" t="s">
        <v>38</v>
      </c>
      <c r="K71" s="55" t="s">
        <v>38</v>
      </c>
      <c r="L71" s="55" t="s">
        <v>38</v>
      </c>
      <c r="M71" s="55" t="s">
        <v>38</v>
      </c>
      <c r="N71" s="55" t="s">
        <v>38</v>
      </c>
      <c r="O71" s="55" t="s">
        <v>38</v>
      </c>
      <c r="P71" s="55" t="s">
        <v>38</v>
      </c>
      <c r="Q71" s="55" t="s">
        <v>38</v>
      </c>
      <c r="R71" s="55" t="s">
        <v>38</v>
      </c>
      <c r="S71" s="55" t="s">
        <v>38</v>
      </c>
      <c r="T71" s="55" t="s">
        <v>38</v>
      </c>
      <c r="U71" s="55" t="s">
        <v>38</v>
      </c>
      <c r="V71" s="55" t="s">
        <v>38</v>
      </c>
      <c r="W71" s="56" t="s">
        <v>38</v>
      </c>
      <c r="X71" s="56" t="s">
        <v>38</v>
      </c>
    </row>
    <row r="72" spans="2:24" x14ac:dyDescent="0.25">
      <c r="B72" s="50" t="s">
        <v>41</v>
      </c>
      <c r="C72" s="55" t="s">
        <v>38</v>
      </c>
      <c r="D72" s="55" t="s">
        <v>38</v>
      </c>
      <c r="E72" s="55" t="s">
        <v>38</v>
      </c>
      <c r="F72" s="55" t="s">
        <v>38</v>
      </c>
      <c r="G72" s="55" t="s">
        <v>38</v>
      </c>
      <c r="H72" s="55" t="s">
        <v>38</v>
      </c>
      <c r="I72" s="55" t="s">
        <v>38</v>
      </c>
      <c r="J72" s="55" t="s">
        <v>38</v>
      </c>
      <c r="K72" s="55" t="s">
        <v>38</v>
      </c>
      <c r="L72" s="55" t="s">
        <v>38</v>
      </c>
      <c r="M72" s="55" t="s">
        <v>38</v>
      </c>
      <c r="N72" s="55" t="s">
        <v>38</v>
      </c>
      <c r="O72" s="55" t="s">
        <v>38</v>
      </c>
      <c r="P72" s="55" t="s">
        <v>38</v>
      </c>
      <c r="Q72" s="55" t="s">
        <v>38</v>
      </c>
      <c r="R72" s="55" t="s">
        <v>38</v>
      </c>
      <c r="S72" s="55" t="s">
        <v>38</v>
      </c>
      <c r="T72" s="55" t="s">
        <v>38</v>
      </c>
      <c r="U72" s="55" t="s">
        <v>38</v>
      </c>
      <c r="V72" s="55" t="s">
        <v>38</v>
      </c>
      <c r="W72" s="56" t="s">
        <v>38</v>
      </c>
      <c r="X72" s="56" t="s">
        <v>38</v>
      </c>
    </row>
    <row r="75" spans="2:24" ht="30.75" x14ac:dyDescent="0.45">
      <c r="B75" s="1" t="s">
        <v>342</v>
      </c>
    </row>
    <row r="76" spans="2:24" ht="30.75" x14ac:dyDescent="0.45">
      <c r="B76" s="1" t="s">
        <v>268</v>
      </c>
    </row>
    <row r="78" spans="2:24" ht="25.5" x14ac:dyDescent="0.35">
      <c r="B78" s="2" t="s">
        <v>42</v>
      </c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</row>
    <row r="79" spans="2:24" x14ac:dyDescent="0.25">
      <c r="B79" s="57" t="s">
        <v>43</v>
      </c>
      <c r="C79" s="58">
        <v>2015</v>
      </c>
      <c r="D79" s="58">
        <v>2016</v>
      </c>
      <c r="E79" s="58">
        <v>2017</v>
      </c>
      <c r="F79" s="58">
        <v>2018</v>
      </c>
      <c r="G79" s="58">
        <v>2019</v>
      </c>
      <c r="H79" s="58">
        <v>2020</v>
      </c>
      <c r="I79" s="58">
        <v>2021</v>
      </c>
      <c r="J79" s="58">
        <v>2022</v>
      </c>
      <c r="K79" s="58">
        <v>2023</v>
      </c>
      <c r="L79" s="58">
        <v>2024</v>
      </c>
      <c r="M79" s="58">
        <v>2025</v>
      </c>
      <c r="N79" s="58">
        <v>2026</v>
      </c>
      <c r="O79" s="58">
        <v>2027</v>
      </c>
      <c r="P79" s="58">
        <v>2028</v>
      </c>
      <c r="Q79" s="58">
        <v>2029</v>
      </c>
      <c r="R79" s="58">
        <v>2030</v>
      </c>
      <c r="S79" s="58">
        <v>2031</v>
      </c>
      <c r="T79" s="58">
        <v>2032</v>
      </c>
      <c r="U79" s="58">
        <v>2033</v>
      </c>
      <c r="V79" s="58">
        <v>2034</v>
      </c>
      <c r="W79" s="58" t="s">
        <v>44</v>
      </c>
      <c r="X79" s="58" t="s">
        <v>27</v>
      </c>
    </row>
    <row r="80" spans="2:24" x14ac:dyDescent="0.25">
      <c r="B80" t="s">
        <v>45</v>
      </c>
      <c r="C80" s="59">
        <v>1056.385</v>
      </c>
      <c r="D80" s="59">
        <v>1081.1130000000001</v>
      </c>
      <c r="E80" s="59">
        <v>1103.3720000000001</v>
      </c>
      <c r="F80" s="59">
        <v>1162.08</v>
      </c>
      <c r="G80" s="59">
        <v>1211.443</v>
      </c>
      <c r="H80" s="59">
        <v>1239.876</v>
      </c>
      <c r="I80" s="59">
        <v>1309.989</v>
      </c>
      <c r="J80" s="59">
        <v>1337.598</v>
      </c>
      <c r="K80" s="59">
        <v>1427.473</v>
      </c>
      <c r="L80" s="59">
        <v>1465.0450000000001</v>
      </c>
      <c r="M80" s="59">
        <v>1402.232</v>
      </c>
      <c r="N80" s="59">
        <v>1498.6659999999999</v>
      </c>
      <c r="O80" s="59">
        <v>1547.1959999999999</v>
      </c>
      <c r="P80" s="59">
        <v>1523.4159999999999</v>
      </c>
      <c r="Q80" s="59">
        <v>1612.91</v>
      </c>
      <c r="R80" s="59">
        <v>1514.934</v>
      </c>
      <c r="S80" s="59">
        <v>1467.768</v>
      </c>
      <c r="T80" s="59">
        <v>1558.3409999999999</v>
      </c>
      <c r="U80" s="59">
        <v>1476.471</v>
      </c>
      <c r="V80" s="59">
        <v>1496.8340000000001</v>
      </c>
      <c r="W80" s="222">
        <v>14314.216</v>
      </c>
      <c r="X80" s="222">
        <v>27493.143</v>
      </c>
    </row>
    <row r="81" spans="2:24" x14ac:dyDescent="0.25">
      <c r="B81" t="s">
        <v>46</v>
      </c>
      <c r="C81" s="59">
        <v>61.936999999999998</v>
      </c>
      <c r="D81" s="59">
        <v>51.854999999999997</v>
      </c>
      <c r="E81" s="59">
        <v>54.826000000000001</v>
      </c>
      <c r="F81" s="59">
        <v>62.901000000000003</v>
      </c>
      <c r="G81" s="59">
        <v>65.186999999999998</v>
      </c>
      <c r="H81" s="59">
        <v>66.216999999999999</v>
      </c>
      <c r="I81" s="59">
        <v>65.986999999999995</v>
      </c>
      <c r="J81" s="59">
        <v>72.557000000000002</v>
      </c>
      <c r="K81" s="59">
        <v>76.882999999999996</v>
      </c>
      <c r="L81" s="59">
        <v>79.512</v>
      </c>
      <c r="M81" s="59">
        <v>79.221000000000004</v>
      </c>
      <c r="N81" s="59">
        <v>85.965999999999994</v>
      </c>
      <c r="O81" s="59">
        <v>89.078999999999994</v>
      </c>
      <c r="P81" s="59">
        <v>83.418000000000006</v>
      </c>
      <c r="Q81" s="59">
        <v>85.917000000000002</v>
      </c>
      <c r="R81" s="59">
        <v>85.33</v>
      </c>
      <c r="S81" s="59">
        <v>83.896000000000001</v>
      </c>
      <c r="T81" s="59">
        <v>90.197000000000003</v>
      </c>
      <c r="U81" s="59">
        <v>84.739000000000004</v>
      </c>
      <c r="V81" s="59">
        <v>85.317999999999998</v>
      </c>
      <c r="W81" s="222">
        <v>778.47799999999995</v>
      </c>
      <c r="X81" s="222">
        <v>1510.944</v>
      </c>
    </row>
    <row r="82" spans="2:24" x14ac:dyDescent="0.25">
      <c r="B82" t="s">
        <v>47</v>
      </c>
      <c r="C82" s="59">
        <v>0</v>
      </c>
      <c r="D82" s="59">
        <v>0</v>
      </c>
      <c r="E82" s="59">
        <v>0</v>
      </c>
      <c r="F82" s="59">
        <v>0</v>
      </c>
      <c r="G82" s="59">
        <v>0</v>
      </c>
      <c r="H82" s="59">
        <v>0</v>
      </c>
      <c r="I82" s="59">
        <v>0</v>
      </c>
      <c r="J82" s="59">
        <v>0</v>
      </c>
      <c r="K82" s="59">
        <v>0</v>
      </c>
      <c r="L82" s="59">
        <v>0</v>
      </c>
      <c r="M82" s="59">
        <v>0</v>
      </c>
      <c r="N82" s="59">
        <v>0</v>
      </c>
      <c r="O82" s="59">
        <v>0</v>
      </c>
      <c r="P82" s="59">
        <v>0</v>
      </c>
      <c r="Q82" s="59">
        <v>0</v>
      </c>
      <c r="R82" s="59">
        <v>0</v>
      </c>
      <c r="S82" s="59">
        <v>0</v>
      </c>
      <c r="T82" s="59">
        <v>0</v>
      </c>
      <c r="U82" s="59">
        <v>0</v>
      </c>
      <c r="V82" s="59">
        <v>0</v>
      </c>
      <c r="W82" s="222">
        <v>0</v>
      </c>
      <c r="X82" s="222">
        <v>0</v>
      </c>
    </row>
    <row r="83" spans="2:24" x14ac:dyDescent="0.25">
      <c r="B83" t="s">
        <v>48</v>
      </c>
      <c r="C83" s="59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0</v>
      </c>
      <c r="N83" s="59">
        <v>0</v>
      </c>
      <c r="O83" s="59">
        <v>0</v>
      </c>
      <c r="P83" s="59">
        <v>0</v>
      </c>
      <c r="Q83" s="59">
        <v>0</v>
      </c>
      <c r="R83" s="59">
        <v>0</v>
      </c>
      <c r="S83" s="59">
        <v>0</v>
      </c>
      <c r="T83" s="59">
        <v>0</v>
      </c>
      <c r="U83" s="59">
        <v>0</v>
      </c>
      <c r="V83" s="59">
        <v>0</v>
      </c>
      <c r="W83" s="222">
        <v>0</v>
      </c>
      <c r="X83" s="222">
        <v>0</v>
      </c>
    </row>
    <row r="84" spans="2:24" x14ac:dyDescent="0.25">
      <c r="B84" t="s">
        <v>49</v>
      </c>
      <c r="C84" s="59">
        <v>4.7160000000000002</v>
      </c>
      <c r="D84" s="59">
        <v>3.2650000000000001</v>
      </c>
      <c r="E84" s="59">
        <v>3.052</v>
      </c>
      <c r="F84" s="59">
        <v>2.66</v>
      </c>
      <c r="G84" s="59">
        <v>1.8420000000000001</v>
      </c>
      <c r="H84" s="59">
        <v>1.3160000000000001</v>
      </c>
      <c r="I84" s="59">
        <v>0</v>
      </c>
      <c r="J84" s="59">
        <v>0</v>
      </c>
      <c r="K84" s="59">
        <v>0</v>
      </c>
      <c r="L84" s="59">
        <v>0</v>
      </c>
      <c r="M84" s="59">
        <v>0</v>
      </c>
      <c r="N84" s="59">
        <v>0</v>
      </c>
      <c r="O84" s="59">
        <v>0</v>
      </c>
      <c r="P84" s="59">
        <v>0</v>
      </c>
      <c r="Q84" s="59">
        <v>0</v>
      </c>
      <c r="R84" s="59">
        <v>0</v>
      </c>
      <c r="S84" s="59">
        <v>0</v>
      </c>
      <c r="T84" s="59">
        <v>0</v>
      </c>
      <c r="U84" s="59">
        <v>0</v>
      </c>
      <c r="V84" s="59">
        <v>0</v>
      </c>
      <c r="W84" s="222">
        <v>14.089</v>
      </c>
      <c r="X84" s="222">
        <v>16.849</v>
      </c>
    </row>
    <row r="85" spans="2:24" x14ac:dyDescent="0.25">
      <c r="B85" t="s">
        <v>50</v>
      </c>
      <c r="C85" s="59">
        <v>352.88799999999998</v>
      </c>
      <c r="D85" s="59">
        <v>422.01</v>
      </c>
      <c r="E85" s="59">
        <v>448.61900000000003</v>
      </c>
      <c r="F85" s="59">
        <v>482.22</v>
      </c>
      <c r="G85" s="59">
        <v>527.29600000000005</v>
      </c>
      <c r="H85" s="59">
        <v>580.91800000000001</v>
      </c>
      <c r="I85" s="59">
        <v>613.85699999999997</v>
      </c>
      <c r="J85" s="59">
        <v>703.98</v>
      </c>
      <c r="K85" s="59">
        <v>810.13400000000001</v>
      </c>
      <c r="L85" s="59">
        <v>807.92399999999998</v>
      </c>
      <c r="M85" s="59">
        <v>835.42</v>
      </c>
      <c r="N85" s="59">
        <v>828.51900000000001</v>
      </c>
      <c r="O85" s="59">
        <v>861.25</v>
      </c>
      <c r="P85" s="59">
        <v>825.56299999999999</v>
      </c>
      <c r="Q85" s="59">
        <v>865.63800000000003</v>
      </c>
      <c r="R85" s="59">
        <v>768.34199999999998</v>
      </c>
      <c r="S85" s="59">
        <v>760.69</v>
      </c>
      <c r="T85" s="59">
        <v>824.77800000000002</v>
      </c>
      <c r="U85" s="59">
        <v>807.56299999999999</v>
      </c>
      <c r="V85" s="59">
        <v>827.64200000000005</v>
      </c>
      <c r="W85" s="222">
        <v>6990.4859999999999</v>
      </c>
      <c r="X85" s="223">
        <v>13955.251000000002</v>
      </c>
    </row>
    <row r="86" spans="2:24" x14ac:dyDescent="0.25">
      <c r="B86" t="s">
        <v>51</v>
      </c>
      <c r="C86" s="59">
        <v>0</v>
      </c>
      <c r="D86" s="59">
        <v>0</v>
      </c>
      <c r="E86" s="59">
        <v>0</v>
      </c>
      <c r="F86" s="59">
        <v>0</v>
      </c>
      <c r="G86" s="59">
        <v>0</v>
      </c>
      <c r="H86" s="59">
        <v>0</v>
      </c>
      <c r="I86" s="59">
        <v>0</v>
      </c>
      <c r="J86" s="59">
        <v>0</v>
      </c>
      <c r="K86" s="59">
        <v>0</v>
      </c>
      <c r="L86" s="59">
        <v>0</v>
      </c>
      <c r="M86" s="59">
        <v>0</v>
      </c>
      <c r="N86" s="59">
        <v>0</v>
      </c>
      <c r="O86" s="59">
        <v>0</v>
      </c>
      <c r="P86" s="59">
        <v>0</v>
      </c>
      <c r="Q86" s="59">
        <v>0</v>
      </c>
      <c r="R86" s="59">
        <v>0</v>
      </c>
      <c r="S86" s="59">
        <v>0</v>
      </c>
      <c r="T86" s="59">
        <v>0</v>
      </c>
      <c r="U86" s="59">
        <v>0</v>
      </c>
      <c r="V86" s="59">
        <v>0</v>
      </c>
      <c r="W86" s="222">
        <v>0</v>
      </c>
      <c r="X86" s="222">
        <v>0</v>
      </c>
    </row>
    <row r="87" spans="2:24" x14ac:dyDescent="0.25">
      <c r="B87" s="62" t="s">
        <v>52</v>
      </c>
      <c r="C87" s="63">
        <v>35.72</v>
      </c>
      <c r="D87" s="63">
        <v>0</v>
      </c>
      <c r="E87" s="63">
        <v>0</v>
      </c>
      <c r="F87" s="63">
        <v>0</v>
      </c>
      <c r="G87" s="63">
        <v>0</v>
      </c>
      <c r="H87" s="63">
        <v>0</v>
      </c>
      <c r="I87" s="63">
        <v>0</v>
      </c>
      <c r="J87" s="63">
        <v>0</v>
      </c>
      <c r="K87" s="63">
        <v>0</v>
      </c>
      <c r="L87" s="63">
        <v>0</v>
      </c>
      <c r="M87" s="63">
        <v>0</v>
      </c>
      <c r="N87" s="63">
        <v>0</v>
      </c>
      <c r="O87" s="63">
        <v>0</v>
      </c>
      <c r="P87" s="63">
        <v>155.42599999999999</v>
      </c>
      <c r="Q87" s="63">
        <v>0</v>
      </c>
      <c r="R87" s="63">
        <v>185.67900000000003</v>
      </c>
      <c r="S87" s="63">
        <v>17.355</v>
      </c>
      <c r="T87" s="63">
        <v>0</v>
      </c>
      <c r="U87" s="63">
        <v>31.358000000000001</v>
      </c>
      <c r="V87" s="63">
        <v>241.92238577369034</v>
      </c>
      <c r="W87" s="223">
        <v>244.3315466479464</v>
      </c>
      <c r="X87" s="223">
        <v>667.4603857736904</v>
      </c>
    </row>
    <row r="88" spans="2:24" x14ac:dyDescent="0.25">
      <c r="B88" s="62" t="s">
        <v>53</v>
      </c>
      <c r="C88" s="63">
        <v>37.465000000000003</v>
      </c>
      <c r="D88" s="63">
        <v>51.582000000000001</v>
      </c>
      <c r="E88" s="63">
        <v>52.651000000000003</v>
      </c>
      <c r="F88" s="63">
        <v>67.551000000000002</v>
      </c>
      <c r="G88" s="63">
        <v>75.906999999999996</v>
      </c>
      <c r="H88" s="63">
        <v>78.335999999999999</v>
      </c>
      <c r="I88" s="63">
        <v>70.043999999999997</v>
      </c>
      <c r="J88" s="63">
        <v>75.423000000000002</v>
      </c>
      <c r="K88" s="63">
        <v>75.31</v>
      </c>
      <c r="L88" s="63">
        <v>78.319999999999993</v>
      </c>
      <c r="M88" s="63">
        <v>112.54600000000001</v>
      </c>
      <c r="N88" s="63">
        <v>116.762</v>
      </c>
      <c r="O88" s="63">
        <v>125.44499999999999</v>
      </c>
      <c r="P88" s="63">
        <v>317.33100000000002</v>
      </c>
      <c r="Q88" s="63">
        <v>320.71600000000001</v>
      </c>
      <c r="R88" s="63">
        <v>747.49599999999998</v>
      </c>
      <c r="S88" s="63">
        <v>767.43799999999999</v>
      </c>
      <c r="T88" s="63">
        <v>784.01199999999994</v>
      </c>
      <c r="U88" s="63">
        <v>1017.545</v>
      </c>
      <c r="V88" s="63">
        <v>1156.9459999999999</v>
      </c>
      <c r="W88" s="223">
        <v>2257.2739999999999</v>
      </c>
      <c r="X88" s="223">
        <v>6128.8249999999998</v>
      </c>
    </row>
    <row r="89" spans="2:24" x14ac:dyDescent="0.25">
      <c r="B89" s="62" t="s">
        <v>54</v>
      </c>
      <c r="C89" s="63">
        <v>1.06</v>
      </c>
      <c r="D89" s="63">
        <v>1.419</v>
      </c>
      <c r="E89" s="63">
        <v>1.3779999999999999</v>
      </c>
      <c r="F89" s="63">
        <v>1.331</v>
      </c>
      <c r="G89" s="63">
        <v>1.4159999999999999</v>
      </c>
      <c r="H89" s="63">
        <v>1.4710000000000001</v>
      </c>
      <c r="I89" s="63">
        <v>1.139</v>
      </c>
      <c r="J89" s="63">
        <v>1.1819999999999999</v>
      </c>
      <c r="K89" s="63">
        <v>1.1240000000000001</v>
      </c>
      <c r="L89" s="63">
        <v>1.1120000000000001</v>
      </c>
      <c r="M89" s="63">
        <v>1.143</v>
      </c>
      <c r="N89" s="63">
        <v>1.1830000000000001</v>
      </c>
      <c r="O89" s="63">
        <v>1.2649999999999999</v>
      </c>
      <c r="P89" s="63">
        <v>12.929</v>
      </c>
      <c r="Q89" s="63">
        <v>12.808</v>
      </c>
      <c r="R89" s="63">
        <v>40.996000000000002</v>
      </c>
      <c r="S89" s="63">
        <v>41.79</v>
      </c>
      <c r="T89" s="63">
        <v>42.948999999999998</v>
      </c>
      <c r="U89" s="63">
        <v>53.524999999999999</v>
      </c>
      <c r="V89" s="63">
        <v>58.673999999999999</v>
      </c>
      <c r="W89" s="223">
        <v>94.756</v>
      </c>
      <c r="X89" s="223">
        <v>279.89499999999998</v>
      </c>
    </row>
    <row r="90" spans="2:24" x14ac:dyDescent="0.25">
      <c r="B90" s="62" t="s">
        <v>55</v>
      </c>
      <c r="C90" s="63">
        <v>0</v>
      </c>
      <c r="D90" s="63">
        <v>0</v>
      </c>
      <c r="E90" s="63">
        <v>0</v>
      </c>
      <c r="F90" s="63">
        <v>0</v>
      </c>
      <c r="G90" s="63">
        <v>0</v>
      </c>
      <c r="H90" s="63">
        <v>0</v>
      </c>
      <c r="I90" s="63">
        <v>0</v>
      </c>
      <c r="J90" s="63">
        <v>0</v>
      </c>
      <c r="K90" s="63">
        <v>0</v>
      </c>
      <c r="L90" s="63">
        <v>0</v>
      </c>
      <c r="M90" s="63">
        <v>0</v>
      </c>
      <c r="N90" s="63">
        <v>0</v>
      </c>
      <c r="O90" s="63">
        <v>0</v>
      </c>
      <c r="P90" s="63">
        <v>0</v>
      </c>
      <c r="Q90" s="63">
        <v>0</v>
      </c>
      <c r="R90" s="63">
        <v>0</v>
      </c>
      <c r="S90" s="63">
        <v>0</v>
      </c>
      <c r="T90" s="63">
        <v>0</v>
      </c>
      <c r="U90" s="63">
        <v>0</v>
      </c>
      <c r="V90" s="63">
        <v>0</v>
      </c>
      <c r="W90" s="223">
        <v>0</v>
      </c>
      <c r="X90" s="223">
        <v>0</v>
      </c>
    </row>
    <row r="91" spans="2:24" x14ac:dyDescent="0.25">
      <c r="B91" s="62" t="s">
        <v>56</v>
      </c>
      <c r="C91" s="63">
        <v>0</v>
      </c>
      <c r="D91" s="63">
        <v>0</v>
      </c>
      <c r="E91" s="63">
        <v>0</v>
      </c>
      <c r="F91" s="63">
        <v>0</v>
      </c>
      <c r="G91" s="63">
        <v>0</v>
      </c>
      <c r="H91" s="63">
        <v>0</v>
      </c>
      <c r="I91" s="63">
        <v>0</v>
      </c>
      <c r="J91" s="63">
        <v>0</v>
      </c>
      <c r="K91" s="63">
        <v>0</v>
      </c>
      <c r="L91" s="63">
        <v>0</v>
      </c>
      <c r="M91" s="63">
        <v>0</v>
      </c>
      <c r="N91" s="63">
        <v>0</v>
      </c>
      <c r="O91" s="63">
        <v>0</v>
      </c>
      <c r="P91" s="63">
        <v>0</v>
      </c>
      <c r="Q91" s="63">
        <v>0</v>
      </c>
      <c r="R91" s="63">
        <v>0</v>
      </c>
      <c r="S91" s="63">
        <v>0</v>
      </c>
      <c r="T91" s="63">
        <v>0</v>
      </c>
      <c r="U91" s="63">
        <v>0</v>
      </c>
      <c r="V91" s="63">
        <v>0</v>
      </c>
      <c r="W91" s="223">
        <v>0</v>
      </c>
      <c r="X91" s="223">
        <v>0</v>
      </c>
    </row>
    <row r="92" spans="2:24" x14ac:dyDescent="0.25">
      <c r="B92" s="62" t="s">
        <v>57</v>
      </c>
      <c r="C92" s="63">
        <v>0</v>
      </c>
      <c r="D92" s="63">
        <v>0</v>
      </c>
      <c r="E92" s="63">
        <v>0</v>
      </c>
      <c r="F92" s="63">
        <v>0</v>
      </c>
      <c r="G92" s="63">
        <v>0</v>
      </c>
      <c r="H92" s="63">
        <v>0</v>
      </c>
      <c r="I92" s="63">
        <v>0</v>
      </c>
      <c r="J92" s="63">
        <v>0</v>
      </c>
      <c r="K92" s="63">
        <v>0</v>
      </c>
      <c r="L92" s="63">
        <v>0</v>
      </c>
      <c r="M92" s="63">
        <v>0</v>
      </c>
      <c r="N92" s="63">
        <v>0</v>
      </c>
      <c r="O92" s="63">
        <v>0</v>
      </c>
      <c r="P92" s="63">
        <v>0</v>
      </c>
      <c r="Q92" s="63">
        <v>0</v>
      </c>
      <c r="R92" s="63">
        <v>0</v>
      </c>
      <c r="S92" s="63">
        <v>0</v>
      </c>
      <c r="T92" s="63">
        <v>0</v>
      </c>
      <c r="U92" s="63">
        <v>0</v>
      </c>
      <c r="V92" s="63">
        <v>0</v>
      </c>
      <c r="W92" s="223">
        <v>0</v>
      </c>
      <c r="X92" s="223">
        <v>0</v>
      </c>
    </row>
    <row r="93" spans="2:24" x14ac:dyDescent="0.25">
      <c r="B93" s="62" t="s">
        <v>58</v>
      </c>
      <c r="C93" s="63">
        <v>0</v>
      </c>
      <c r="D93" s="63">
        <v>0</v>
      </c>
      <c r="E93" s="63">
        <v>0</v>
      </c>
      <c r="F93" s="63">
        <v>20.873000000000001</v>
      </c>
      <c r="G93" s="63">
        <v>17.861000000000001</v>
      </c>
      <c r="H93" s="63">
        <v>18.626000000000001</v>
      </c>
      <c r="I93" s="63">
        <v>21.029</v>
      </c>
      <c r="J93" s="63">
        <v>17.773</v>
      </c>
      <c r="K93" s="63">
        <v>14.973000000000001</v>
      </c>
      <c r="L93" s="63">
        <v>15.249000000000001</v>
      </c>
      <c r="M93" s="63">
        <v>78.63</v>
      </c>
      <c r="N93" s="63">
        <v>74.448999999999998</v>
      </c>
      <c r="O93" s="63">
        <v>72.263000000000005</v>
      </c>
      <c r="P93" s="63">
        <v>87.148888838184064</v>
      </c>
      <c r="Q93" s="63">
        <v>90.925332726109559</v>
      </c>
      <c r="R93" s="63">
        <v>104.3426130849984</v>
      </c>
      <c r="S93" s="63">
        <v>106.08925473361337</v>
      </c>
      <c r="T93" s="63">
        <v>108.10389657355202</v>
      </c>
      <c r="U93" s="63">
        <v>143.5065576084495</v>
      </c>
      <c r="V93" s="63">
        <v>175.26125720301008</v>
      </c>
      <c r="W93" s="223">
        <v>453.22637876928883</v>
      </c>
      <c r="X93" s="223">
        <v>1167.1038007679172</v>
      </c>
    </row>
    <row r="94" spans="2:24" x14ac:dyDescent="0.25">
      <c r="B94" s="62" t="s">
        <v>59</v>
      </c>
      <c r="C94" s="63">
        <v>0</v>
      </c>
      <c r="D94" s="63">
        <v>0</v>
      </c>
      <c r="E94" s="63">
        <v>0</v>
      </c>
      <c r="F94" s="63">
        <v>0</v>
      </c>
      <c r="G94" s="63">
        <v>0</v>
      </c>
      <c r="H94" s="63">
        <v>0</v>
      </c>
      <c r="I94" s="63">
        <v>0</v>
      </c>
      <c r="J94" s="63">
        <v>0</v>
      </c>
      <c r="K94" s="63">
        <v>0</v>
      </c>
      <c r="L94" s="63">
        <v>0</v>
      </c>
      <c r="M94" s="63">
        <v>0</v>
      </c>
      <c r="N94" s="63">
        <v>0</v>
      </c>
      <c r="O94" s="63">
        <v>0</v>
      </c>
      <c r="P94" s="63">
        <v>0</v>
      </c>
      <c r="Q94" s="63">
        <v>0</v>
      </c>
      <c r="R94" s="63">
        <v>0</v>
      </c>
      <c r="S94" s="63">
        <v>0</v>
      </c>
      <c r="T94" s="63">
        <v>0</v>
      </c>
      <c r="U94" s="63">
        <v>0</v>
      </c>
      <c r="V94" s="63">
        <v>0</v>
      </c>
      <c r="W94" s="223">
        <v>0</v>
      </c>
      <c r="X94" s="223">
        <v>0</v>
      </c>
    </row>
    <row r="95" spans="2:24" ht="15.75" thickBot="1" x14ac:dyDescent="0.3">
      <c r="B95" s="62" t="s">
        <v>60</v>
      </c>
      <c r="C95" s="63">
        <v>0</v>
      </c>
      <c r="D95" s="63">
        <v>0</v>
      </c>
      <c r="E95" s="63">
        <v>0</v>
      </c>
      <c r="F95" s="63">
        <v>3.6469999999999998</v>
      </c>
      <c r="G95" s="63">
        <v>6.3719999999999999</v>
      </c>
      <c r="H95" s="63">
        <v>6.4930000000000003</v>
      </c>
      <c r="I95" s="63">
        <v>6.6159999999999997</v>
      </c>
      <c r="J95" s="63">
        <v>6.742</v>
      </c>
      <c r="K95" s="63">
        <v>6.87</v>
      </c>
      <c r="L95" s="63">
        <v>7</v>
      </c>
      <c r="M95" s="63">
        <v>10.532999999999999</v>
      </c>
      <c r="N95" s="63">
        <v>13.208</v>
      </c>
      <c r="O95" s="63">
        <v>13.459</v>
      </c>
      <c r="P95" s="63">
        <v>52.396999999999998</v>
      </c>
      <c r="Q95" s="63">
        <v>53.392000000000003</v>
      </c>
      <c r="R95" s="63">
        <v>167.59299999999999</v>
      </c>
      <c r="S95" s="63">
        <v>167.44900000000001</v>
      </c>
      <c r="T95" s="63">
        <v>170.631</v>
      </c>
      <c r="U95" s="63">
        <v>245.411</v>
      </c>
      <c r="V95" s="63">
        <v>322.97000000000003</v>
      </c>
      <c r="W95" s="223">
        <v>416.42899999999997</v>
      </c>
      <c r="X95" s="223">
        <v>1260.7829999999999</v>
      </c>
    </row>
    <row r="96" spans="2:24" x14ac:dyDescent="0.25">
      <c r="B96" s="64" t="s">
        <v>61</v>
      </c>
      <c r="C96" s="65">
        <v>1550.1709999999996</v>
      </c>
      <c r="D96" s="65">
        <v>1611.2440000000004</v>
      </c>
      <c r="E96" s="65">
        <v>1663.8980000000001</v>
      </c>
      <c r="F96" s="65">
        <v>1803.2629999999999</v>
      </c>
      <c r="G96" s="65">
        <v>1907.3240000000001</v>
      </c>
      <c r="H96" s="65">
        <v>1993.2530000000002</v>
      </c>
      <c r="I96" s="65">
        <v>2088.6610000000001</v>
      </c>
      <c r="J96" s="65">
        <v>2215.2550000000001</v>
      </c>
      <c r="K96" s="65">
        <v>2412.7669999999994</v>
      </c>
      <c r="L96" s="65">
        <v>2454.1619999999998</v>
      </c>
      <c r="M96" s="65">
        <v>2519.7249999999999</v>
      </c>
      <c r="N96" s="65">
        <v>2618.7530000000002</v>
      </c>
      <c r="O96" s="65">
        <v>2709.9569999999994</v>
      </c>
      <c r="P96" s="65">
        <v>3057.6288888381841</v>
      </c>
      <c r="Q96" s="65">
        <v>3042.3063327261093</v>
      </c>
      <c r="R96" s="65">
        <v>3614.7126130849983</v>
      </c>
      <c r="S96" s="65">
        <v>3412.4752547336138</v>
      </c>
      <c r="T96" s="65">
        <v>3579.0118965735514</v>
      </c>
      <c r="U96" s="65">
        <v>3860.1185576084499</v>
      </c>
      <c r="V96" s="65">
        <v>4365.5676429767</v>
      </c>
      <c r="W96" s="66">
        <v>25563.28592541724</v>
      </c>
      <c r="X96" s="66">
        <v>52480.254186541599</v>
      </c>
    </row>
    <row r="97" spans="2:24" x14ac:dyDescent="0.25"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224"/>
      <c r="X97" s="224"/>
    </row>
    <row r="98" spans="2:24" x14ac:dyDescent="0.25">
      <c r="B98" s="62" t="s">
        <v>62</v>
      </c>
      <c r="C98" s="63">
        <v>0</v>
      </c>
      <c r="D98" s="63">
        <v>0</v>
      </c>
      <c r="E98" s="63">
        <v>0</v>
      </c>
      <c r="F98" s="63">
        <v>0</v>
      </c>
      <c r="G98" s="63">
        <v>0</v>
      </c>
      <c r="H98" s="63">
        <v>0</v>
      </c>
      <c r="I98" s="63">
        <v>0</v>
      </c>
      <c r="J98" s="63">
        <v>0</v>
      </c>
      <c r="K98" s="63">
        <v>0</v>
      </c>
      <c r="L98" s="63">
        <v>0</v>
      </c>
      <c r="M98" s="63">
        <v>0</v>
      </c>
      <c r="N98" s="63">
        <v>0</v>
      </c>
      <c r="O98" s="63">
        <v>0</v>
      </c>
      <c r="P98" s="63">
        <v>0</v>
      </c>
      <c r="Q98" s="63">
        <v>0</v>
      </c>
      <c r="R98" s="63">
        <v>0</v>
      </c>
      <c r="S98" s="63">
        <v>0</v>
      </c>
      <c r="T98" s="63">
        <v>0</v>
      </c>
      <c r="U98" s="63">
        <v>0</v>
      </c>
      <c r="V98" s="63">
        <v>0</v>
      </c>
      <c r="W98" s="223">
        <v>0</v>
      </c>
      <c r="X98" s="223">
        <v>0</v>
      </c>
    </row>
    <row r="99" spans="2:24" x14ac:dyDescent="0.25">
      <c r="B99" s="62" t="s">
        <v>63</v>
      </c>
      <c r="C99" s="63">
        <v>0</v>
      </c>
      <c r="D99" s="63">
        <v>0</v>
      </c>
      <c r="E99" s="63">
        <v>0</v>
      </c>
      <c r="F99" s="63">
        <v>0</v>
      </c>
      <c r="G99" s="63">
        <v>0</v>
      </c>
      <c r="H99" s="63">
        <v>0</v>
      </c>
      <c r="I99" s="63">
        <v>0</v>
      </c>
      <c r="J99" s="63">
        <v>0</v>
      </c>
      <c r="K99" s="63">
        <v>0</v>
      </c>
      <c r="L99" s="63">
        <v>0</v>
      </c>
      <c r="M99" s="63">
        <v>0</v>
      </c>
      <c r="N99" s="63">
        <v>0</v>
      </c>
      <c r="O99" s="63">
        <v>0</v>
      </c>
      <c r="P99" s="63">
        <v>0</v>
      </c>
      <c r="Q99" s="63">
        <v>0</v>
      </c>
      <c r="R99" s="63">
        <v>0</v>
      </c>
      <c r="S99" s="63">
        <v>0</v>
      </c>
      <c r="T99" s="63">
        <v>0</v>
      </c>
      <c r="U99" s="63">
        <v>0</v>
      </c>
      <c r="V99" s="63">
        <v>0</v>
      </c>
      <c r="W99" s="223">
        <v>0</v>
      </c>
      <c r="X99" s="223">
        <v>0</v>
      </c>
    </row>
    <row r="100" spans="2:24" x14ac:dyDescent="0.25">
      <c r="B100" s="62" t="s">
        <v>64</v>
      </c>
      <c r="C100" s="63">
        <v>0</v>
      </c>
      <c r="D100" s="63">
        <v>0</v>
      </c>
      <c r="E100" s="63">
        <v>0</v>
      </c>
      <c r="F100" s="63">
        <v>0</v>
      </c>
      <c r="G100" s="63">
        <v>0</v>
      </c>
      <c r="H100" s="63">
        <v>0</v>
      </c>
      <c r="I100" s="63">
        <v>0</v>
      </c>
      <c r="J100" s="63">
        <v>0</v>
      </c>
      <c r="K100" s="63">
        <v>0</v>
      </c>
      <c r="L100" s="63">
        <v>0</v>
      </c>
      <c r="M100" s="63">
        <v>0</v>
      </c>
      <c r="N100" s="63">
        <v>0</v>
      </c>
      <c r="O100" s="63">
        <v>0</v>
      </c>
      <c r="P100" s="63">
        <v>0</v>
      </c>
      <c r="Q100" s="63">
        <v>0</v>
      </c>
      <c r="R100" s="63">
        <v>0</v>
      </c>
      <c r="S100" s="63">
        <v>0</v>
      </c>
      <c r="T100" s="63">
        <v>0</v>
      </c>
      <c r="U100" s="63">
        <v>0</v>
      </c>
      <c r="V100" s="63">
        <v>0</v>
      </c>
      <c r="W100" s="223">
        <v>0</v>
      </c>
      <c r="X100" s="223">
        <v>0</v>
      </c>
    </row>
    <row r="101" spans="2:24" x14ac:dyDescent="0.25">
      <c r="B101" s="62" t="s">
        <v>65</v>
      </c>
      <c r="C101" s="63">
        <v>0</v>
      </c>
      <c r="D101" s="63">
        <v>0</v>
      </c>
      <c r="E101" s="63">
        <v>0</v>
      </c>
      <c r="F101" s="63">
        <v>0</v>
      </c>
      <c r="G101" s="63">
        <v>0</v>
      </c>
      <c r="H101" s="63">
        <v>0</v>
      </c>
      <c r="I101" s="63">
        <v>0</v>
      </c>
      <c r="J101" s="63">
        <v>0</v>
      </c>
      <c r="K101" s="63">
        <v>0</v>
      </c>
      <c r="L101" s="63">
        <v>0</v>
      </c>
      <c r="M101" s="63">
        <v>0</v>
      </c>
      <c r="N101" s="63">
        <v>0</v>
      </c>
      <c r="O101" s="63">
        <v>0</v>
      </c>
      <c r="P101" s="63">
        <v>0</v>
      </c>
      <c r="Q101" s="63">
        <v>0</v>
      </c>
      <c r="R101" s="63">
        <v>0</v>
      </c>
      <c r="S101" s="63">
        <v>0</v>
      </c>
      <c r="T101" s="63">
        <v>0</v>
      </c>
      <c r="U101" s="63">
        <v>0</v>
      </c>
      <c r="V101" s="63">
        <v>0</v>
      </c>
      <c r="W101" s="223">
        <v>0</v>
      </c>
      <c r="X101" s="223">
        <v>0</v>
      </c>
    </row>
    <row r="102" spans="2:24" ht="15.75" thickBot="1" x14ac:dyDescent="0.3">
      <c r="B102" s="62" t="s">
        <v>66</v>
      </c>
      <c r="C102" s="63">
        <v>0</v>
      </c>
      <c r="D102" s="63">
        <v>0</v>
      </c>
      <c r="E102" s="63">
        <v>0</v>
      </c>
      <c r="F102" s="63">
        <v>0</v>
      </c>
      <c r="G102" s="63">
        <v>0</v>
      </c>
      <c r="H102" s="63">
        <v>0</v>
      </c>
      <c r="I102" s="63">
        <v>0</v>
      </c>
      <c r="J102" s="63">
        <v>0</v>
      </c>
      <c r="K102" s="63">
        <v>0</v>
      </c>
      <c r="L102" s="63">
        <v>0</v>
      </c>
      <c r="M102" s="63">
        <v>0</v>
      </c>
      <c r="N102" s="63">
        <v>0</v>
      </c>
      <c r="O102" s="63">
        <v>0</v>
      </c>
      <c r="P102" s="63">
        <v>0</v>
      </c>
      <c r="Q102" s="63">
        <v>0</v>
      </c>
      <c r="R102" s="63">
        <v>0</v>
      </c>
      <c r="S102" s="63">
        <v>0</v>
      </c>
      <c r="T102" s="63">
        <v>0</v>
      </c>
      <c r="U102" s="63">
        <v>0</v>
      </c>
      <c r="V102" s="63">
        <v>0</v>
      </c>
      <c r="W102" s="223">
        <v>0</v>
      </c>
      <c r="X102" s="223">
        <v>0</v>
      </c>
    </row>
    <row r="103" spans="2:24" x14ac:dyDescent="0.25">
      <c r="B103" s="64" t="s">
        <v>67</v>
      </c>
      <c r="C103" s="65">
        <v>0</v>
      </c>
      <c r="D103" s="65">
        <v>0</v>
      </c>
      <c r="E103" s="65">
        <v>0</v>
      </c>
      <c r="F103" s="65">
        <v>0</v>
      </c>
      <c r="G103" s="65">
        <v>0</v>
      </c>
      <c r="H103" s="65">
        <v>0</v>
      </c>
      <c r="I103" s="65">
        <v>0</v>
      </c>
      <c r="J103" s="65">
        <v>0</v>
      </c>
      <c r="K103" s="65">
        <v>0</v>
      </c>
      <c r="L103" s="65">
        <v>0</v>
      </c>
      <c r="M103" s="65">
        <v>0</v>
      </c>
      <c r="N103" s="65">
        <v>0</v>
      </c>
      <c r="O103" s="65">
        <v>0</v>
      </c>
      <c r="P103" s="65">
        <v>0</v>
      </c>
      <c r="Q103" s="65">
        <v>0</v>
      </c>
      <c r="R103" s="65">
        <v>0</v>
      </c>
      <c r="S103" s="65">
        <v>0</v>
      </c>
      <c r="T103" s="65">
        <v>0</v>
      </c>
      <c r="U103" s="65">
        <v>0</v>
      </c>
      <c r="V103" s="65">
        <v>0</v>
      </c>
      <c r="W103" s="66">
        <v>0</v>
      </c>
      <c r="X103" s="66">
        <v>0</v>
      </c>
    </row>
    <row r="104" spans="2:24" x14ac:dyDescent="0.25">
      <c r="W104" s="225"/>
      <c r="X104" s="225"/>
    </row>
    <row r="105" spans="2:24" x14ac:dyDescent="0.25">
      <c r="B105" t="s">
        <v>68</v>
      </c>
      <c r="C105" s="59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222">
        <v>0</v>
      </c>
      <c r="X105" s="222">
        <v>0</v>
      </c>
    </row>
    <row r="106" spans="2:24" x14ac:dyDescent="0.25">
      <c r="B106" t="s">
        <v>69</v>
      </c>
      <c r="C106" s="59">
        <v>0.72799999999999998</v>
      </c>
      <c r="D106" s="59">
        <v>0.88800000000000001</v>
      </c>
      <c r="E106" s="59">
        <v>0.64700000000000002</v>
      </c>
      <c r="F106" s="59">
        <v>0.94799999999999995</v>
      </c>
      <c r="G106" s="59">
        <v>0.70399999999999996</v>
      </c>
      <c r="H106" s="59">
        <v>0.73199999999999998</v>
      </c>
      <c r="I106" s="59">
        <v>1.3009999999999999</v>
      </c>
      <c r="J106" s="59">
        <v>0.89800000000000002</v>
      </c>
      <c r="K106" s="59">
        <v>0.93</v>
      </c>
      <c r="L106" s="59">
        <v>1.6890000000000001</v>
      </c>
      <c r="M106" s="59">
        <v>0.97499999999999998</v>
      </c>
      <c r="N106" s="59">
        <v>1.9139999999999999</v>
      </c>
      <c r="O106" s="59">
        <v>1.0389999999999999</v>
      </c>
      <c r="P106" s="59">
        <v>1.1459999999999999</v>
      </c>
      <c r="Q106" s="59">
        <v>2.0259999999999998</v>
      </c>
      <c r="R106" s="59">
        <v>2.024</v>
      </c>
      <c r="S106" s="59">
        <v>2.1309999999999998</v>
      </c>
      <c r="T106" s="59">
        <v>1.1819999999999999</v>
      </c>
      <c r="U106" s="59">
        <v>1.4590000000000001</v>
      </c>
      <c r="V106" s="59">
        <v>0.80700000000000005</v>
      </c>
      <c r="W106" s="222">
        <v>12.009</v>
      </c>
      <c r="X106" s="222">
        <v>24.167999999999999</v>
      </c>
    </row>
    <row r="107" spans="2:24" x14ac:dyDescent="0.25">
      <c r="B107" t="s">
        <v>70</v>
      </c>
      <c r="C107" s="59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222">
        <v>0</v>
      </c>
      <c r="X107" s="222">
        <v>0</v>
      </c>
    </row>
    <row r="108" spans="2:24" x14ac:dyDescent="0.25">
      <c r="B108" t="s">
        <v>71</v>
      </c>
      <c r="C108" s="59">
        <v>5.3410000000000002</v>
      </c>
      <c r="D108" s="59">
        <v>11.132999999999999</v>
      </c>
      <c r="E108" s="59">
        <v>17.501999999999999</v>
      </c>
      <c r="F108" s="59">
        <v>23.693999999999999</v>
      </c>
      <c r="G108" s="59">
        <v>30.266999999999999</v>
      </c>
      <c r="H108" s="59">
        <v>36.448999999999998</v>
      </c>
      <c r="I108" s="59">
        <v>42.701000000000001</v>
      </c>
      <c r="J108" s="59">
        <v>49.536999999999999</v>
      </c>
      <c r="K108" s="59">
        <v>56.652000000000001</v>
      </c>
      <c r="L108" s="59">
        <v>64.584999999999994</v>
      </c>
      <c r="M108" s="59">
        <v>70.906000000000006</v>
      </c>
      <c r="N108" s="59">
        <v>77.62</v>
      </c>
      <c r="O108" s="59">
        <v>84.936000000000007</v>
      </c>
      <c r="P108" s="59">
        <v>92.759</v>
      </c>
      <c r="Q108" s="59">
        <v>100.404</v>
      </c>
      <c r="R108" s="59">
        <v>108.292</v>
      </c>
      <c r="S108" s="59">
        <v>116.09699999999999</v>
      </c>
      <c r="T108" s="59">
        <v>124.093</v>
      </c>
      <c r="U108" s="59">
        <v>132.41</v>
      </c>
      <c r="V108" s="59">
        <v>140.40100000000001</v>
      </c>
      <c r="W108" s="222">
        <v>593.62199999999996</v>
      </c>
      <c r="X108" s="222">
        <v>1385.778</v>
      </c>
    </row>
    <row r="109" spans="2:24" x14ac:dyDescent="0.25">
      <c r="B109" t="s">
        <v>72</v>
      </c>
      <c r="C109" s="59">
        <v>0</v>
      </c>
      <c r="D109" s="59">
        <v>0</v>
      </c>
      <c r="E109" s="59">
        <v>0</v>
      </c>
      <c r="F109" s="59">
        <v>0</v>
      </c>
      <c r="G109" s="59">
        <v>0</v>
      </c>
      <c r="H109" s="59">
        <v>0</v>
      </c>
      <c r="I109" s="59">
        <v>0</v>
      </c>
      <c r="J109" s="59">
        <v>1.0999999999999999E-2</v>
      </c>
      <c r="K109" s="59">
        <v>2.5000000000000001E-2</v>
      </c>
      <c r="L109" s="59">
        <v>4.5999999999999999E-2</v>
      </c>
      <c r="M109" s="59">
        <v>2.5999999999999999E-2</v>
      </c>
      <c r="N109" s="59">
        <v>8.2000000000000003E-2</v>
      </c>
      <c r="O109" s="59">
        <v>4.3999999999999997E-2</v>
      </c>
      <c r="P109" s="59">
        <v>4.8000000000000001E-2</v>
      </c>
      <c r="Q109" s="59">
        <v>0.12</v>
      </c>
      <c r="R109" s="59">
        <v>0.125</v>
      </c>
      <c r="S109" s="59">
        <v>0.13100000000000001</v>
      </c>
      <c r="T109" s="59">
        <v>0.13</v>
      </c>
      <c r="U109" s="59">
        <v>0.129</v>
      </c>
      <c r="V109" s="59">
        <v>0.13300000000000001</v>
      </c>
      <c r="W109" s="222">
        <v>0.38300000000000001</v>
      </c>
      <c r="X109" s="222">
        <v>1.0489999999999999</v>
      </c>
    </row>
    <row r="110" spans="2:24" x14ac:dyDescent="0.25">
      <c r="B110" t="s">
        <v>73</v>
      </c>
      <c r="C110" s="59">
        <v>0</v>
      </c>
      <c r="D110" s="59">
        <v>0</v>
      </c>
      <c r="E110" s="59">
        <v>0</v>
      </c>
      <c r="F110" s="59">
        <v>0</v>
      </c>
      <c r="G110" s="59">
        <v>0</v>
      </c>
      <c r="H110" s="59">
        <v>0</v>
      </c>
      <c r="I110" s="59">
        <v>0</v>
      </c>
      <c r="J110" s="59">
        <v>0.35399999999999998</v>
      </c>
      <c r="K110" s="59">
        <v>1.1539999999999999</v>
      </c>
      <c r="L110" s="59">
        <v>1.1539999999999999</v>
      </c>
      <c r="M110" s="59">
        <v>1.1539999999999999</v>
      </c>
      <c r="N110" s="59">
        <v>1.96</v>
      </c>
      <c r="O110" s="59">
        <v>1.96</v>
      </c>
      <c r="P110" s="59">
        <v>1.96</v>
      </c>
      <c r="Q110" s="59">
        <v>2.7639999999999998</v>
      </c>
      <c r="R110" s="59">
        <v>2.7639999999999998</v>
      </c>
      <c r="S110" s="59">
        <v>2.7639999999999998</v>
      </c>
      <c r="T110" s="59">
        <v>2.7639999999999998</v>
      </c>
      <c r="U110" s="59">
        <v>3.069</v>
      </c>
      <c r="V110" s="59">
        <v>3.069</v>
      </c>
      <c r="W110" s="222">
        <v>10.148999999999999</v>
      </c>
      <c r="X110" s="222">
        <v>26.888999999999999</v>
      </c>
    </row>
    <row r="111" spans="2:24" ht="15.75" thickBot="1" x14ac:dyDescent="0.3">
      <c r="B111" t="s">
        <v>74</v>
      </c>
      <c r="C111" s="59">
        <v>0</v>
      </c>
      <c r="D111" s="59">
        <v>0</v>
      </c>
      <c r="E111" s="59">
        <v>0</v>
      </c>
      <c r="F111" s="59">
        <v>0</v>
      </c>
      <c r="G111" s="59">
        <v>0</v>
      </c>
      <c r="H111" s="59">
        <v>0</v>
      </c>
      <c r="I111" s="59">
        <v>0</v>
      </c>
      <c r="J111" s="59">
        <v>0</v>
      </c>
      <c r="K111" s="59">
        <v>0</v>
      </c>
      <c r="L111" s="59">
        <v>0</v>
      </c>
      <c r="M111" s="59">
        <v>0</v>
      </c>
      <c r="N111" s="59">
        <v>0</v>
      </c>
      <c r="O111" s="59">
        <v>0</v>
      </c>
      <c r="P111" s="59">
        <v>0</v>
      </c>
      <c r="Q111" s="59">
        <v>0</v>
      </c>
      <c r="R111" s="59">
        <v>0</v>
      </c>
      <c r="S111" s="59">
        <v>0</v>
      </c>
      <c r="T111" s="59">
        <v>0</v>
      </c>
      <c r="U111" s="59">
        <v>0</v>
      </c>
      <c r="V111" s="59">
        <v>0</v>
      </c>
      <c r="W111" s="222">
        <v>0</v>
      </c>
      <c r="X111" s="222">
        <v>0</v>
      </c>
    </row>
    <row r="112" spans="2:24" x14ac:dyDescent="0.25">
      <c r="B112" s="64" t="s">
        <v>75</v>
      </c>
      <c r="C112" s="65">
        <v>6.069</v>
      </c>
      <c r="D112" s="65">
        <v>12.020999999999999</v>
      </c>
      <c r="E112" s="65">
        <v>18.148999999999997</v>
      </c>
      <c r="F112" s="65">
        <v>24.641999999999999</v>
      </c>
      <c r="G112" s="65">
        <v>30.971</v>
      </c>
      <c r="H112" s="65">
        <v>37.180999999999997</v>
      </c>
      <c r="I112" s="65">
        <v>44.002000000000002</v>
      </c>
      <c r="J112" s="65">
        <v>50.800000000000004</v>
      </c>
      <c r="K112" s="65">
        <v>58.760999999999996</v>
      </c>
      <c r="L112" s="65">
        <v>67.474000000000004</v>
      </c>
      <c r="M112" s="65">
        <v>73.060999999999993</v>
      </c>
      <c r="N112" s="65">
        <v>81.575999999999993</v>
      </c>
      <c r="O112" s="65">
        <v>87.978999999999999</v>
      </c>
      <c r="P112" s="65">
        <v>95.912999999999997</v>
      </c>
      <c r="Q112" s="65">
        <v>105.31399999999999</v>
      </c>
      <c r="R112" s="65">
        <v>113.205</v>
      </c>
      <c r="S112" s="65">
        <v>121.12299999999999</v>
      </c>
      <c r="T112" s="65">
        <v>128.16900000000001</v>
      </c>
      <c r="U112" s="65">
        <v>137.06699999999998</v>
      </c>
      <c r="V112" s="65">
        <v>144.41</v>
      </c>
      <c r="W112" s="66">
        <v>616.16300000000001</v>
      </c>
      <c r="X112" s="66">
        <v>1437.8839999999998</v>
      </c>
    </row>
    <row r="113" spans="2:24" x14ac:dyDescent="0.25">
      <c r="W113" s="225"/>
      <c r="X113" s="225"/>
    </row>
    <row r="114" spans="2:24" x14ac:dyDescent="0.25">
      <c r="B114" t="s">
        <v>76</v>
      </c>
      <c r="C114" s="59">
        <v>251.59700000000001</v>
      </c>
      <c r="D114" s="59">
        <v>296.52300000000002</v>
      </c>
      <c r="E114" s="59">
        <v>359.48599999999999</v>
      </c>
      <c r="F114" s="59">
        <v>362.529</v>
      </c>
      <c r="G114" s="59">
        <v>360.78100000000001</v>
      </c>
      <c r="H114" s="59">
        <v>357.35300000000001</v>
      </c>
      <c r="I114" s="59">
        <v>356.06900000000002</v>
      </c>
      <c r="J114" s="59">
        <v>360.19900000000001</v>
      </c>
      <c r="K114" s="59">
        <v>347.53399999999999</v>
      </c>
      <c r="L114" s="59">
        <v>326.39699999999999</v>
      </c>
      <c r="M114" s="59">
        <v>305.245</v>
      </c>
      <c r="N114" s="59">
        <v>300.73599999999999</v>
      </c>
      <c r="O114" s="59">
        <v>283.17500000000001</v>
      </c>
      <c r="P114" s="59">
        <v>282.63799999999998</v>
      </c>
      <c r="Q114" s="59">
        <v>272.892</v>
      </c>
      <c r="R114" s="59">
        <v>240.691</v>
      </c>
      <c r="S114" s="59">
        <v>199.005</v>
      </c>
      <c r="T114" s="59">
        <v>189.69499999999999</v>
      </c>
      <c r="U114" s="59">
        <v>162.76499999999999</v>
      </c>
      <c r="V114" s="59">
        <v>162.32499999999999</v>
      </c>
      <c r="W114" s="222">
        <v>3318.56</v>
      </c>
      <c r="X114" s="222">
        <v>5777.634</v>
      </c>
    </row>
    <row r="115" spans="2:24" x14ac:dyDescent="0.25">
      <c r="B115" t="s">
        <v>77</v>
      </c>
      <c r="C115" s="59">
        <v>0</v>
      </c>
      <c r="D115" s="59">
        <v>0</v>
      </c>
      <c r="E115" s="59">
        <v>0</v>
      </c>
      <c r="F115" s="59">
        <v>0</v>
      </c>
      <c r="G115" s="59">
        <v>0</v>
      </c>
      <c r="H115" s="59">
        <v>0</v>
      </c>
      <c r="I115" s="59">
        <v>0</v>
      </c>
      <c r="J115" s="59">
        <v>0</v>
      </c>
      <c r="K115" s="59">
        <v>0</v>
      </c>
      <c r="L115" s="59">
        <v>0</v>
      </c>
      <c r="M115" s="59">
        <v>0</v>
      </c>
      <c r="N115" s="59">
        <v>0</v>
      </c>
      <c r="O115" s="59">
        <v>0</v>
      </c>
      <c r="P115" s="59">
        <v>0</v>
      </c>
      <c r="Q115" s="59">
        <v>0</v>
      </c>
      <c r="R115" s="59">
        <v>0</v>
      </c>
      <c r="S115" s="59">
        <v>0</v>
      </c>
      <c r="T115" s="59">
        <v>0</v>
      </c>
      <c r="U115" s="59">
        <v>0</v>
      </c>
      <c r="V115" s="59">
        <v>0</v>
      </c>
      <c r="W115" s="222">
        <v>0</v>
      </c>
      <c r="X115" s="222">
        <v>0</v>
      </c>
    </row>
    <row r="116" spans="2:24" x14ac:dyDescent="0.25">
      <c r="B116" t="s">
        <v>78</v>
      </c>
      <c r="C116" s="59">
        <v>-4.3959999999999999</v>
      </c>
      <c r="D116" s="59">
        <v>0</v>
      </c>
      <c r="E116" s="59">
        <v>0</v>
      </c>
      <c r="F116" s="59">
        <v>0</v>
      </c>
      <c r="G116" s="59">
        <v>0</v>
      </c>
      <c r="H116" s="59">
        <v>0</v>
      </c>
      <c r="I116" s="59">
        <v>0</v>
      </c>
      <c r="J116" s="59">
        <v>0</v>
      </c>
      <c r="K116" s="59">
        <v>0</v>
      </c>
      <c r="L116" s="59">
        <v>0</v>
      </c>
      <c r="M116" s="59">
        <v>0</v>
      </c>
      <c r="N116" s="59">
        <v>0</v>
      </c>
      <c r="O116" s="59">
        <v>0</v>
      </c>
      <c r="P116" s="59">
        <v>0</v>
      </c>
      <c r="Q116" s="59">
        <v>0</v>
      </c>
      <c r="R116" s="59">
        <v>0</v>
      </c>
      <c r="S116" s="59">
        <v>0</v>
      </c>
      <c r="T116" s="59">
        <v>0</v>
      </c>
      <c r="U116" s="59">
        <v>0</v>
      </c>
      <c r="V116" s="59">
        <v>0</v>
      </c>
      <c r="W116" s="222">
        <v>-4.1219999999999999</v>
      </c>
      <c r="X116" s="222">
        <v>-4.3959999999999999</v>
      </c>
    </row>
    <row r="117" spans="2:24" x14ac:dyDescent="0.25">
      <c r="B117" t="s">
        <v>79</v>
      </c>
      <c r="C117" s="59">
        <v>0</v>
      </c>
      <c r="D117" s="59">
        <v>0</v>
      </c>
      <c r="E117" s="59">
        <v>0</v>
      </c>
      <c r="F117" s="59">
        <v>0</v>
      </c>
      <c r="G117" s="59">
        <v>0</v>
      </c>
      <c r="H117" s="59">
        <v>0</v>
      </c>
      <c r="I117" s="59">
        <v>0</v>
      </c>
      <c r="J117" s="59">
        <v>0</v>
      </c>
      <c r="K117" s="59">
        <v>0</v>
      </c>
      <c r="L117" s="59">
        <v>0</v>
      </c>
      <c r="M117" s="59">
        <v>0</v>
      </c>
      <c r="N117" s="59">
        <v>0</v>
      </c>
      <c r="O117" s="59">
        <v>0</v>
      </c>
      <c r="P117" s="59">
        <v>0</v>
      </c>
      <c r="Q117" s="59">
        <v>0</v>
      </c>
      <c r="R117" s="59">
        <v>0</v>
      </c>
      <c r="S117" s="59">
        <v>0</v>
      </c>
      <c r="T117" s="59">
        <v>0</v>
      </c>
      <c r="U117" s="59">
        <v>0</v>
      </c>
      <c r="V117" s="59">
        <v>0</v>
      </c>
      <c r="W117" s="222">
        <v>0</v>
      </c>
      <c r="X117" s="222">
        <v>0</v>
      </c>
    </row>
    <row r="118" spans="2:24" x14ac:dyDescent="0.25">
      <c r="B118" t="s">
        <v>80</v>
      </c>
      <c r="C118" s="59">
        <v>0</v>
      </c>
      <c r="D118" s="59">
        <v>0</v>
      </c>
      <c r="E118" s="59">
        <v>0</v>
      </c>
      <c r="F118" s="59">
        <v>0</v>
      </c>
      <c r="G118" s="59">
        <v>0</v>
      </c>
      <c r="H118" s="59">
        <v>0</v>
      </c>
      <c r="I118" s="59">
        <v>0</v>
      </c>
      <c r="J118" s="59">
        <v>0</v>
      </c>
      <c r="K118" s="59">
        <v>0</v>
      </c>
      <c r="L118" s="59">
        <v>0</v>
      </c>
      <c r="M118" s="59">
        <v>0</v>
      </c>
      <c r="N118" s="59">
        <v>0</v>
      </c>
      <c r="O118" s="59">
        <v>0</v>
      </c>
      <c r="P118" s="59">
        <v>0</v>
      </c>
      <c r="Q118" s="59">
        <v>0</v>
      </c>
      <c r="R118" s="59">
        <v>0</v>
      </c>
      <c r="S118" s="59">
        <v>0</v>
      </c>
      <c r="T118" s="59">
        <v>0</v>
      </c>
      <c r="U118" s="59">
        <v>0</v>
      </c>
      <c r="V118" s="59">
        <v>0</v>
      </c>
      <c r="W118" s="222">
        <v>0</v>
      </c>
      <c r="X118" s="222">
        <v>0</v>
      </c>
    </row>
    <row r="119" spans="2:24" ht="15.75" thickBot="1" x14ac:dyDescent="0.3">
      <c r="B119" t="s">
        <v>81</v>
      </c>
      <c r="C119" s="59">
        <v>0</v>
      </c>
      <c r="D119" s="59">
        <v>0</v>
      </c>
      <c r="E119" s="59">
        <v>0</v>
      </c>
      <c r="F119" s="59">
        <v>0</v>
      </c>
      <c r="G119" s="59">
        <v>0</v>
      </c>
      <c r="H119" s="59">
        <v>0</v>
      </c>
      <c r="I119" s="59">
        <v>0</v>
      </c>
      <c r="J119" s="59">
        <v>0</v>
      </c>
      <c r="K119" s="59">
        <v>0</v>
      </c>
      <c r="L119" s="59">
        <v>0</v>
      </c>
      <c r="M119" s="59">
        <v>0</v>
      </c>
      <c r="N119" s="59">
        <v>0</v>
      </c>
      <c r="O119" s="59">
        <v>0</v>
      </c>
      <c r="P119" s="59">
        <v>0</v>
      </c>
      <c r="Q119" s="59">
        <v>0</v>
      </c>
      <c r="R119" s="59">
        <v>0</v>
      </c>
      <c r="S119" s="59">
        <v>0</v>
      </c>
      <c r="T119" s="59">
        <v>0</v>
      </c>
      <c r="U119" s="59">
        <v>0</v>
      </c>
      <c r="V119" s="59">
        <v>0</v>
      </c>
      <c r="W119" s="222">
        <v>0</v>
      </c>
      <c r="X119" s="222">
        <v>0</v>
      </c>
    </row>
    <row r="120" spans="2:24" x14ac:dyDescent="0.25">
      <c r="B120" s="64" t="s">
        <v>82</v>
      </c>
      <c r="C120" s="65">
        <v>247.20100000000002</v>
      </c>
      <c r="D120" s="65">
        <v>296.52300000000002</v>
      </c>
      <c r="E120" s="65">
        <v>359.48599999999999</v>
      </c>
      <c r="F120" s="65">
        <v>362.529</v>
      </c>
      <c r="G120" s="65">
        <v>360.78100000000001</v>
      </c>
      <c r="H120" s="65">
        <v>357.35300000000001</v>
      </c>
      <c r="I120" s="65">
        <v>356.06900000000002</v>
      </c>
      <c r="J120" s="65">
        <v>360.19900000000001</v>
      </c>
      <c r="K120" s="65">
        <v>347.53399999999999</v>
      </c>
      <c r="L120" s="65">
        <v>326.39699999999999</v>
      </c>
      <c r="M120" s="65">
        <v>305.245</v>
      </c>
      <c r="N120" s="65">
        <v>300.73599999999999</v>
      </c>
      <c r="O120" s="65">
        <v>283.17500000000001</v>
      </c>
      <c r="P120" s="65">
        <v>282.63799999999998</v>
      </c>
      <c r="Q120" s="65">
        <v>272.892</v>
      </c>
      <c r="R120" s="65">
        <v>240.691</v>
      </c>
      <c r="S120" s="65">
        <v>199.005</v>
      </c>
      <c r="T120" s="65">
        <v>189.69499999999999</v>
      </c>
      <c r="U120" s="65">
        <v>162.76499999999999</v>
      </c>
      <c r="V120" s="65">
        <v>162.32499999999999</v>
      </c>
      <c r="W120" s="66">
        <v>3314.4380000000001</v>
      </c>
      <c r="X120" s="66">
        <v>5773.2380000000003</v>
      </c>
    </row>
    <row r="121" spans="2:24" x14ac:dyDescent="0.25">
      <c r="W121" s="225"/>
      <c r="X121" s="225"/>
    </row>
    <row r="122" spans="2:24" x14ac:dyDescent="0.25">
      <c r="B122" t="s">
        <v>83</v>
      </c>
      <c r="C122" s="59">
        <v>17.555</v>
      </c>
      <c r="D122" s="59">
        <v>15.609</v>
      </c>
      <c r="E122" s="59">
        <v>6.7619999999999996</v>
      </c>
      <c r="F122" s="59">
        <v>8.0709999999999997</v>
      </c>
      <c r="G122" s="59">
        <v>13.507999999999999</v>
      </c>
      <c r="H122" s="59">
        <v>11.82</v>
      </c>
      <c r="I122" s="59">
        <v>30.986999999999998</v>
      </c>
      <c r="J122" s="59">
        <v>54.487000000000002</v>
      </c>
      <c r="K122" s="59">
        <v>46.491</v>
      </c>
      <c r="L122" s="59">
        <v>53.686999999999998</v>
      </c>
      <c r="M122" s="59">
        <v>84.728999999999999</v>
      </c>
      <c r="N122" s="59">
        <v>75.400999999999996</v>
      </c>
      <c r="O122" s="59">
        <v>80.926000000000002</v>
      </c>
      <c r="P122" s="59">
        <v>116.61799999999999</v>
      </c>
      <c r="Q122" s="59">
        <v>101.973</v>
      </c>
      <c r="R122" s="59">
        <v>48.972000000000001</v>
      </c>
      <c r="S122" s="59">
        <v>64.864999999999995</v>
      </c>
      <c r="T122" s="59">
        <v>56.125</v>
      </c>
      <c r="U122" s="59">
        <v>51.908999999999999</v>
      </c>
      <c r="V122" s="59">
        <v>31.937000000000001</v>
      </c>
      <c r="W122" s="222">
        <v>444.54500000000002</v>
      </c>
      <c r="X122" s="222">
        <v>972.43299999999999</v>
      </c>
    </row>
    <row r="123" spans="2:24" x14ac:dyDescent="0.25">
      <c r="B123" t="s">
        <v>84</v>
      </c>
      <c r="C123" s="59">
        <v>62.906999999999996</v>
      </c>
      <c r="D123" s="59">
        <v>57.32</v>
      </c>
      <c r="E123" s="59">
        <v>50.228999999999999</v>
      </c>
      <c r="F123" s="59">
        <v>54.296999999999997</v>
      </c>
      <c r="G123" s="59">
        <v>48.569000000000003</v>
      </c>
      <c r="H123" s="59">
        <v>53.991</v>
      </c>
      <c r="I123" s="59">
        <v>78.984999999999999</v>
      </c>
      <c r="J123" s="59">
        <v>97.935000000000002</v>
      </c>
      <c r="K123" s="59">
        <v>96.688999999999993</v>
      </c>
      <c r="L123" s="59">
        <v>151.11799999999999</v>
      </c>
      <c r="M123" s="59">
        <v>209.04499999999999</v>
      </c>
      <c r="N123" s="59">
        <v>230.03100000000001</v>
      </c>
      <c r="O123" s="59">
        <v>248.691</v>
      </c>
      <c r="P123" s="59">
        <v>170.203</v>
      </c>
      <c r="Q123" s="59">
        <v>155.73599999999999</v>
      </c>
      <c r="R123" s="59">
        <v>129.56800000000001</v>
      </c>
      <c r="S123" s="59">
        <v>154.38300000000001</v>
      </c>
      <c r="T123" s="59">
        <v>150.68899999999999</v>
      </c>
      <c r="U123" s="59">
        <v>122.864</v>
      </c>
      <c r="V123" s="59">
        <v>67.325000000000003</v>
      </c>
      <c r="W123" s="222">
        <v>1151.1189999999999</v>
      </c>
      <c r="X123" s="222">
        <v>2390.5740000000001</v>
      </c>
    </row>
    <row r="124" spans="2:24" x14ac:dyDescent="0.25">
      <c r="B124" t="s">
        <v>85</v>
      </c>
      <c r="C124" s="59">
        <v>184.15299999999999</v>
      </c>
      <c r="D124" s="59">
        <v>193.828</v>
      </c>
      <c r="E124" s="59">
        <v>211.142</v>
      </c>
      <c r="F124" s="59">
        <v>227.14599999999999</v>
      </c>
      <c r="G124" s="59">
        <v>241.18899999999999</v>
      </c>
      <c r="H124" s="59">
        <v>254.61699999999999</v>
      </c>
      <c r="I124" s="59">
        <v>243.53299999999999</v>
      </c>
      <c r="J124" s="59">
        <v>237.893</v>
      </c>
      <c r="K124" s="59">
        <v>255.322</v>
      </c>
      <c r="L124" s="59">
        <v>262.43900000000002</v>
      </c>
      <c r="M124" s="59">
        <v>217.11099999999999</v>
      </c>
      <c r="N124" s="59">
        <v>241.36500000000001</v>
      </c>
      <c r="O124" s="59">
        <v>244.352</v>
      </c>
      <c r="P124" s="59">
        <v>260.03899999999999</v>
      </c>
      <c r="Q124" s="59">
        <v>266.52800000000002</v>
      </c>
      <c r="R124" s="59">
        <v>283.11</v>
      </c>
      <c r="S124" s="59">
        <v>249.77</v>
      </c>
      <c r="T124" s="59">
        <v>269.78300000000002</v>
      </c>
      <c r="U124" s="59">
        <v>263.39100000000002</v>
      </c>
      <c r="V124" s="59">
        <v>289.64499999999998</v>
      </c>
      <c r="W124" s="222">
        <v>2574.5990000000002</v>
      </c>
      <c r="X124" s="222">
        <v>4896.3549999999996</v>
      </c>
    </row>
    <row r="125" spans="2:24" ht="15.75" thickBot="1" x14ac:dyDescent="0.3">
      <c r="B125" t="s">
        <v>86</v>
      </c>
      <c r="C125" s="59">
        <v>124.864</v>
      </c>
      <c r="D125" s="59">
        <v>136.12</v>
      </c>
      <c r="E125" s="59">
        <v>152.001</v>
      </c>
      <c r="F125" s="59">
        <v>168.761</v>
      </c>
      <c r="G125" s="59">
        <v>183.471</v>
      </c>
      <c r="H125" s="59">
        <v>193.97399999999999</v>
      </c>
      <c r="I125" s="59">
        <v>205.506</v>
      </c>
      <c r="J125" s="59">
        <v>205.65100000000001</v>
      </c>
      <c r="K125" s="59">
        <v>215.279</v>
      </c>
      <c r="L125" s="59">
        <v>207.08500000000001</v>
      </c>
      <c r="M125" s="59">
        <v>156.85599999999999</v>
      </c>
      <c r="N125" s="59">
        <v>151.65799999999999</v>
      </c>
      <c r="O125" s="59">
        <v>165.60900000000001</v>
      </c>
      <c r="P125" s="59">
        <v>184.21700000000001</v>
      </c>
      <c r="Q125" s="59">
        <v>196.57499999999999</v>
      </c>
      <c r="R125" s="59">
        <v>213.93700000000001</v>
      </c>
      <c r="S125" s="59">
        <v>187.04400000000001</v>
      </c>
      <c r="T125" s="59">
        <v>190.041</v>
      </c>
      <c r="U125" s="59">
        <v>196.499</v>
      </c>
      <c r="V125" s="59">
        <v>217.78299999999999</v>
      </c>
      <c r="W125" s="222">
        <v>1924.0429999999999</v>
      </c>
      <c r="X125" s="222">
        <v>3652.93</v>
      </c>
    </row>
    <row r="126" spans="2:24" x14ac:dyDescent="0.25">
      <c r="B126" s="64" t="s">
        <v>87</v>
      </c>
      <c r="C126" s="65">
        <v>-228.55500000000001</v>
      </c>
      <c r="D126" s="65">
        <v>-257.01900000000001</v>
      </c>
      <c r="E126" s="65">
        <v>-306.15200000000004</v>
      </c>
      <c r="F126" s="65">
        <v>-333.53899999999999</v>
      </c>
      <c r="G126" s="65">
        <v>-362.58299999999997</v>
      </c>
      <c r="H126" s="65">
        <v>-382.78</v>
      </c>
      <c r="I126" s="65">
        <v>-339.06700000000001</v>
      </c>
      <c r="J126" s="65">
        <v>-291.12200000000001</v>
      </c>
      <c r="K126" s="65">
        <v>-327.42099999999999</v>
      </c>
      <c r="L126" s="65">
        <v>-264.71900000000005</v>
      </c>
      <c r="M126" s="65">
        <v>-80.192999999999984</v>
      </c>
      <c r="N126" s="65">
        <v>-87.59099999999998</v>
      </c>
      <c r="O126" s="65">
        <v>-80.343999999999994</v>
      </c>
      <c r="P126" s="65">
        <v>-157.43499999999997</v>
      </c>
      <c r="Q126" s="65">
        <v>-205.39400000000001</v>
      </c>
      <c r="R126" s="65">
        <v>-318.50700000000001</v>
      </c>
      <c r="S126" s="65">
        <v>-217.56600000000003</v>
      </c>
      <c r="T126" s="65">
        <v>-253.01000000000002</v>
      </c>
      <c r="U126" s="65">
        <v>-285.11700000000002</v>
      </c>
      <c r="V126" s="65">
        <v>-408.16599999999994</v>
      </c>
      <c r="W126" s="66">
        <v>-2902.9780000000001</v>
      </c>
      <c r="X126" s="66">
        <v>-5186.2779999999993</v>
      </c>
    </row>
    <row r="127" spans="2:24" x14ac:dyDescent="0.25">
      <c r="W127" s="225"/>
      <c r="X127" s="225"/>
    </row>
    <row r="128" spans="2:24" x14ac:dyDescent="0.25">
      <c r="B128" t="s">
        <v>88</v>
      </c>
      <c r="C128" s="59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222">
        <v>0</v>
      </c>
      <c r="X128" s="222">
        <v>0</v>
      </c>
    </row>
    <row r="129" spans="2:24" ht="15.75" thickBot="1" x14ac:dyDescent="0.3">
      <c r="B129" t="s">
        <v>89</v>
      </c>
      <c r="C129" s="59">
        <v>0</v>
      </c>
      <c r="D129" s="59">
        <v>0</v>
      </c>
      <c r="E129" s="59">
        <v>0</v>
      </c>
      <c r="F129" s="59">
        <v>0</v>
      </c>
      <c r="G129" s="59">
        <v>0</v>
      </c>
      <c r="H129" s="59">
        <v>0</v>
      </c>
      <c r="I129" s="59">
        <v>0</v>
      </c>
      <c r="J129" s="59">
        <v>0</v>
      </c>
      <c r="K129" s="59">
        <v>0</v>
      </c>
      <c r="L129" s="59">
        <v>0</v>
      </c>
      <c r="M129" s="59">
        <v>0</v>
      </c>
      <c r="N129" s="59">
        <v>0</v>
      </c>
      <c r="O129" s="59">
        <v>0</v>
      </c>
      <c r="P129" s="59">
        <v>0</v>
      </c>
      <c r="Q129" s="59">
        <v>0</v>
      </c>
      <c r="R129" s="59">
        <v>0</v>
      </c>
      <c r="S129" s="59">
        <v>0</v>
      </c>
      <c r="T129" s="59">
        <v>0</v>
      </c>
      <c r="U129" s="59">
        <v>0</v>
      </c>
      <c r="V129" s="59">
        <v>0</v>
      </c>
      <c r="W129" s="222">
        <v>0</v>
      </c>
      <c r="X129" s="222">
        <v>0</v>
      </c>
    </row>
    <row r="130" spans="2:24" x14ac:dyDescent="0.25">
      <c r="B130" s="64" t="s">
        <v>90</v>
      </c>
      <c r="C130" s="65">
        <v>0</v>
      </c>
      <c r="D130" s="65">
        <v>0</v>
      </c>
      <c r="E130" s="65">
        <v>0</v>
      </c>
      <c r="F130" s="65">
        <v>0</v>
      </c>
      <c r="G130" s="65">
        <v>0</v>
      </c>
      <c r="H130" s="65">
        <v>0</v>
      </c>
      <c r="I130" s="65">
        <v>0</v>
      </c>
      <c r="J130" s="65">
        <v>0</v>
      </c>
      <c r="K130" s="65">
        <v>0</v>
      </c>
      <c r="L130" s="65">
        <v>0</v>
      </c>
      <c r="M130" s="65">
        <v>0</v>
      </c>
      <c r="N130" s="65">
        <v>0</v>
      </c>
      <c r="O130" s="65">
        <v>0</v>
      </c>
      <c r="P130" s="65">
        <v>0</v>
      </c>
      <c r="Q130" s="65">
        <v>0</v>
      </c>
      <c r="R130" s="65">
        <v>0</v>
      </c>
      <c r="S130" s="65">
        <v>0</v>
      </c>
      <c r="T130" s="65">
        <v>0</v>
      </c>
      <c r="U130" s="65">
        <v>0</v>
      </c>
      <c r="V130" s="65">
        <v>0</v>
      </c>
      <c r="W130" s="66">
        <v>0</v>
      </c>
      <c r="X130" s="66">
        <v>0</v>
      </c>
    </row>
    <row r="131" spans="2:24" ht="15.75" thickBot="1" x14ac:dyDescent="0.3">
      <c r="W131" s="225"/>
      <c r="X131" s="225"/>
    </row>
    <row r="132" spans="2:24" ht="15.75" thickBot="1" x14ac:dyDescent="0.3">
      <c r="B132" s="69" t="s">
        <v>91</v>
      </c>
      <c r="C132" s="70">
        <v>1574.8859999999995</v>
      </c>
      <c r="D132" s="70">
        <v>1662.7690000000005</v>
      </c>
      <c r="E132" s="70">
        <v>1735.3809999999999</v>
      </c>
      <c r="F132" s="70">
        <v>1856.8950000000002</v>
      </c>
      <c r="G132" s="70">
        <v>1936.4929999999999</v>
      </c>
      <c r="H132" s="70">
        <v>2005.0070000000003</v>
      </c>
      <c r="I132" s="70">
        <v>2149.665</v>
      </c>
      <c r="J132" s="70">
        <v>2335.1320000000005</v>
      </c>
      <c r="K132" s="70">
        <v>2491.6409999999996</v>
      </c>
      <c r="L132" s="70">
        <v>2583.3139999999999</v>
      </c>
      <c r="M132" s="70">
        <v>2817.8379999999997</v>
      </c>
      <c r="N132" s="70">
        <v>2913.4740000000002</v>
      </c>
      <c r="O132" s="70">
        <v>3000.7669999999994</v>
      </c>
      <c r="P132" s="70">
        <v>3278.7448888381841</v>
      </c>
      <c r="Q132" s="70">
        <v>3215.1183327261087</v>
      </c>
      <c r="R132" s="70">
        <v>3650.101613084998</v>
      </c>
      <c r="S132" s="70">
        <v>3515.0372547336137</v>
      </c>
      <c r="T132" s="70">
        <v>3643.8658965735513</v>
      </c>
      <c r="U132" s="70">
        <v>3874.8335576084501</v>
      </c>
      <c r="V132" s="70">
        <v>4264.1366429766995</v>
      </c>
      <c r="W132" s="71">
        <v>26590.90892541724</v>
      </c>
      <c r="X132" s="71">
        <v>54505.098186541596</v>
      </c>
    </row>
    <row r="135" spans="2:24" ht="30.75" x14ac:dyDescent="0.45">
      <c r="B135" s="1" t="s">
        <v>342</v>
      </c>
    </row>
    <row r="136" spans="2:24" ht="30.75" x14ac:dyDescent="0.45">
      <c r="B136" s="1" t="s">
        <v>268</v>
      </c>
    </row>
    <row r="138" spans="2:24" ht="23.25" x14ac:dyDescent="0.35">
      <c r="B138" s="72" t="s">
        <v>92</v>
      </c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</row>
    <row r="139" spans="2:24" x14ac:dyDescent="0.25">
      <c r="B139" s="73" t="s">
        <v>93</v>
      </c>
      <c r="C139" s="74"/>
      <c r="D139" s="226">
        <v>2015</v>
      </c>
      <c r="E139" s="226">
        <v>2016</v>
      </c>
      <c r="F139" s="226">
        <v>2017</v>
      </c>
      <c r="G139" s="226">
        <v>2018</v>
      </c>
      <c r="H139" s="226">
        <v>2019</v>
      </c>
      <c r="I139" s="226">
        <v>2020</v>
      </c>
      <c r="J139" s="226">
        <v>2021</v>
      </c>
      <c r="K139" s="226">
        <v>2022</v>
      </c>
      <c r="L139" s="226">
        <v>2023</v>
      </c>
      <c r="M139" s="226">
        <v>2024</v>
      </c>
      <c r="N139" s="226">
        <v>2025</v>
      </c>
      <c r="O139" s="226">
        <v>2026</v>
      </c>
      <c r="P139" s="226">
        <v>2027</v>
      </c>
      <c r="Q139" s="226">
        <v>2028</v>
      </c>
      <c r="R139" s="226">
        <v>2029</v>
      </c>
      <c r="S139" s="226">
        <v>2030</v>
      </c>
      <c r="T139" s="226">
        <v>2031</v>
      </c>
      <c r="U139" s="226">
        <v>2032</v>
      </c>
      <c r="V139" s="226">
        <v>2033</v>
      </c>
      <c r="W139" s="226">
        <v>2034</v>
      </c>
      <c r="X139" s="76" t="s">
        <v>27</v>
      </c>
    </row>
    <row r="140" spans="2:24" x14ac:dyDescent="0.25">
      <c r="B140" s="8" t="s">
        <v>94</v>
      </c>
      <c r="C140" s="77"/>
      <c r="D140" s="78">
        <v>6390</v>
      </c>
      <c r="E140" s="78">
        <v>7500</v>
      </c>
      <c r="F140" s="78">
        <v>8580</v>
      </c>
      <c r="G140" s="78">
        <v>9670</v>
      </c>
      <c r="H140" s="78">
        <v>10500</v>
      </c>
      <c r="I140" s="78">
        <v>6430</v>
      </c>
      <c r="J140" s="78">
        <v>6800</v>
      </c>
      <c r="K140" s="78">
        <v>7100</v>
      </c>
      <c r="L140" s="78">
        <v>7460</v>
      </c>
      <c r="M140" s="78">
        <v>7140</v>
      </c>
      <c r="N140" s="78">
        <v>6010</v>
      </c>
      <c r="O140" s="78">
        <v>6260</v>
      </c>
      <c r="P140" s="78">
        <v>6400</v>
      </c>
      <c r="Q140" s="78">
        <v>6380</v>
      </c>
      <c r="R140" s="78">
        <v>6300</v>
      </c>
      <c r="S140" s="78">
        <v>5800</v>
      </c>
      <c r="T140" s="78">
        <v>5760</v>
      </c>
      <c r="U140" s="78">
        <v>5550</v>
      </c>
      <c r="V140" s="78">
        <v>5580</v>
      </c>
      <c r="W140" s="78">
        <v>5350</v>
      </c>
      <c r="X140" s="79">
        <v>136960</v>
      </c>
    </row>
    <row r="141" spans="2:24" x14ac:dyDescent="0.25">
      <c r="B141" s="8" t="s">
        <v>95</v>
      </c>
      <c r="C141" s="77"/>
      <c r="D141" s="78">
        <v>191240</v>
      </c>
      <c r="E141" s="78">
        <v>168400</v>
      </c>
      <c r="F141" s="78">
        <v>154140</v>
      </c>
      <c r="G141" s="78">
        <v>140780</v>
      </c>
      <c r="H141" s="78">
        <v>124750</v>
      </c>
      <c r="I141" s="78">
        <v>116150</v>
      </c>
      <c r="J141" s="78">
        <v>105880</v>
      </c>
      <c r="K141" s="78">
        <v>104610</v>
      </c>
      <c r="L141" s="78">
        <v>99210</v>
      </c>
      <c r="M141" s="78">
        <v>97320</v>
      </c>
      <c r="N141" s="78">
        <v>87980</v>
      </c>
      <c r="O141" s="78">
        <v>90980</v>
      </c>
      <c r="P141" s="78">
        <v>89180</v>
      </c>
      <c r="Q141" s="78">
        <v>89080</v>
      </c>
      <c r="R141" s="78">
        <v>86480</v>
      </c>
      <c r="S141" s="78">
        <v>87560</v>
      </c>
      <c r="T141" s="78">
        <v>84080</v>
      </c>
      <c r="U141" s="78">
        <v>86820</v>
      </c>
      <c r="V141" s="78">
        <v>82200</v>
      </c>
      <c r="W141" s="78">
        <v>81260</v>
      </c>
      <c r="X141" s="79">
        <v>2168100</v>
      </c>
    </row>
    <row r="142" spans="2:24" x14ac:dyDescent="0.25">
      <c r="B142" s="8" t="s">
        <v>96</v>
      </c>
      <c r="C142" s="77"/>
      <c r="D142" s="78">
        <v>37880</v>
      </c>
      <c r="E142" s="78">
        <v>41200</v>
      </c>
      <c r="F142" s="78">
        <v>44600</v>
      </c>
      <c r="G142" s="78">
        <v>44260</v>
      </c>
      <c r="H142" s="78">
        <v>48610</v>
      </c>
      <c r="I142" s="78">
        <v>38230</v>
      </c>
      <c r="J142" s="78">
        <v>40240</v>
      </c>
      <c r="K142" s="78">
        <v>41910</v>
      </c>
      <c r="L142" s="78">
        <v>44270</v>
      </c>
      <c r="M142" s="78">
        <v>43740</v>
      </c>
      <c r="N142" s="78">
        <v>36040</v>
      </c>
      <c r="O142" s="78">
        <v>35530</v>
      </c>
      <c r="P142" s="78">
        <v>35130</v>
      </c>
      <c r="Q142" s="78">
        <v>35810</v>
      </c>
      <c r="R142" s="78">
        <v>34900</v>
      </c>
      <c r="S142" s="78">
        <v>31190</v>
      </c>
      <c r="T142" s="78">
        <v>30960</v>
      </c>
      <c r="U142" s="78">
        <v>30500</v>
      </c>
      <c r="V142" s="78">
        <v>30400</v>
      </c>
      <c r="W142" s="78">
        <v>29560</v>
      </c>
      <c r="X142" s="79">
        <v>754960</v>
      </c>
    </row>
    <row r="143" spans="2:24" x14ac:dyDescent="0.25">
      <c r="B143" s="8" t="s">
        <v>97</v>
      </c>
      <c r="C143" s="77"/>
      <c r="D143" s="78">
        <v>264360</v>
      </c>
      <c r="E143" s="78">
        <v>303040</v>
      </c>
      <c r="F143" s="78">
        <v>333400</v>
      </c>
      <c r="G143" s="78">
        <v>351640</v>
      </c>
      <c r="H143" s="78">
        <v>381660</v>
      </c>
      <c r="I143" s="78">
        <v>329310</v>
      </c>
      <c r="J143" s="78">
        <v>345410</v>
      </c>
      <c r="K143" s="78">
        <v>368050</v>
      </c>
      <c r="L143" s="78">
        <v>371170</v>
      </c>
      <c r="M143" s="78">
        <v>381920</v>
      </c>
      <c r="N143" s="78">
        <v>309050</v>
      </c>
      <c r="O143" s="78">
        <v>308630</v>
      </c>
      <c r="P143" s="78">
        <v>313970</v>
      </c>
      <c r="Q143" s="78">
        <v>312190</v>
      </c>
      <c r="R143" s="78">
        <v>300950</v>
      </c>
      <c r="S143" s="78">
        <v>280910</v>
      </c>
      <c r="T143" s="78">
        <v>277410</v>
      </c>
      <c r="U143" s="78">
        <v>274700</v>
      </c>
      <c r="V143" s="78">
        <v>271590</v>
      </c>
      <c r="W143" s="78">
        <v>268920</v>
      </c>
      <c r="X143" s="79">
        <v>6348280</v>
      </c>
    </row>
    <row r="144" spans="2:24" x14ac:dyDescent="0.25">
      <c r="B144" s="8" t="s">
        <v>98</v>
      </c>
      <c r="C144" s="77"/>
      <c r="D144" s="78">
        <v>13570</v>
      </c>
      <c r="E144" s="78">
        <v>15800</v>
      </c>
      <c r="F144" s="78">
        <v>17570</v>
      </c>
      <c r="G144" s="78">
        <v>19170</v>
      </c>
      <c r="H144" s="78">
        <v>20920</v>
      </c>
      <c r="I144" s="78">
        <v>15910</v>
      </c>
      <c r="J144" s="78">
        <v>16750</v>
      </c>
      <c r="K144" s="78">
        <v>17680</v>
      </c>
      <c r="L144" s="78">
        <v>18550</v>
      </c>
      <c r="M144" s="78">
        <v>19200</v>
      </c>
      <c r="N144" s="78">
        <v>18050</v>
      </c>
      <c r="O144" s="78">
        <v>18110</v>
      </c>
      <c r="P144" s="78">
        <v>17980</v>
      </c>
      <c r="Q144" s="78">
        <v>17850</v>
      </c>
      <c r="R144" s="78">
        <v>17290</v>
      </c>
      <c r="S144" s="78">
        <v>15830</v>
      </c>
      <c r="T144" s="78">
        <v>16220</v>
      </c>
      <c r="U144" s="78">
        <v>15840</v>
      </c>
      <c r="V144" s="78">
        <v>15940</v>
      </c>
      <c r="W144" s="78">
        <v>14920</v>
      </c>
      <c r="X144" s="79">
        <v>343150</v>
      </c>
    </row>
    <row r="145" spans="2:24" x14ac:dyDescent="0.25">
      <c r="B145" s="8" t="s">
        <v>99</v>
      </c>
      <c r="C145" s="77"/>
      <c r="D145" s="78">
        <v>37770</v>
      </c>
      <c r="E145" s="78">
        <v>48180</v>
      </c>
      <c r="F145" s="78">
        <v>57590</v>
      </c>
      <c r="G145" s="78">
        <v>68550</v>
      </c>
      <c r="H145" s="78">
        <v>79170</v>
      </c>
      <c r="I145" s="78">
        <v>71430</v>
      </c>
      <c r="J145" s="78">
        <v>75910</v>
      </c>
      <c r="K145" s="78">
        <v>82380</v>
      </c>
      <c r="L145" s="78">
        <v>86220</v>
      </c>
      <c r="M145" s="78">
        <v>89830</v>
      </c>
      <c r="N145" s="78">
        <v>72180</v>
      </c>
      <c r="O145" s="78">
        <v>75080</v>
      </c>
      <c r="P145" s="78">
        <v>77150</v>
      </c>
      <c r="Q145" s="78">
        <v>84910</v>
      </c>
      <c r="R145" s="78">
        <v>84410</v>
      </c>
      <c r="S145" s="78">
        <v>85120</v>
      </c>
      <c r="T145" s="78">
        <v>89910</v>
      </c>
      <c r="U145" s="78">
        <v>92620</v>
      </c>
      <c r="V145" s="78">
        <v>93560</v>
      </c>
      <c r="W145" s="78">
        <v>96090</v>
      </c>
      <c r="X145" s="79">
        <v>1548060</v>
      </c>
    </row>
    <row r="147" spans="2:24" x14ac:dyDescent="0.25">
      <c r="B147" s="8" t="s">
        <v>100</v>
      </c>
      <c r="C147" s="77"/>
      <c r="D147" s="80">
        <v>551210</v>
      </c>
      <c r="E147" s="80">
        <v>584120</v>
      </c>
      <c r="F147" s="80">
        <v>615880</v>
      </c>
      <c r="G147" s="80">
        <v>634070</v>
      </c>
      <c r="H147" s="80">
        <v>665610</v>
      </c>
      <c r="I147" s="80">
        <v>577460</v>
      </c>
      <c r="J147" s="80">
        <v>590990</v>
      </c>
      <c r="K147" s="80">
        <v>621730</v>
      </c>
      <c r="L147" s="80">
        <v>626880</v>
      </c>
      <c r="M147" s="80">
        <v>639150</v>
      </c>
      <c r="N147" s="80">
        <v>529310</v>
      </c>
      <c r="O147" s="80">
        <v>534590</v>
      </c>
      <c r="P147" s="80">
        <v>539810</v>
      </c>
      <c r="Q147" s="80">
        <v>546220</v>
      </c>
      <c r="R147" s="80">
        <v>530330</v>
      </c>
      <c r="S147" s="80">
        <v>506410</v>
      </c>
      <c r="T147" s="80">
        <v>504340</v>
      </c>
      <c r="U147" s="80">
        <v>506030</v>
      </c>
      <c r="V147" s="80">
        <v>499270</v>
      </c>
      <c r="W147" s="80">
        <v>496100</v>
      </c>
      <c r="X147" s="79">
        <v>11299510</v>
      </c>
    </row>
    <row r="150" spans="2:24" ht="23.25" x14ac:dyDescent="0.35">
      <c r="B150" s="72" t="s">
        <v>101</v>
      </c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</row>
    <row r="151" spans="2:24" x14ac:dyDescent="0.25">
      <c r="B151" s="73" t="s">
        <v>93</v>
      </c>
      <c r="C151" s="74"/>
      <c r="D151" s="226">
        <v>2015</v>
      </c>
      <c r="E151" s="226">
        <v>2016</v>
      </c>
      <c r="F151" s="226">
        <v>2017</v>
      </c>
      <c r="G151" s="226">
        <v>2018</v>
      </c>
      <c r="H151" s="226">
        <v>2019</v>
      </c>
      <c r="I151" s="226">
        <v>2020</v>
      </c>
      <c r="J151" s="226">
        <v>2021</v>
      </c>
      <c r="K151" s="226">
        <v>2022</v>
      </c>
      <c r="L151" s="226">
        <v>2023</v>
      </c>
      <c r="M151" s="226">
        <v>2024</v>
      </c>
      <c r="N151" s="226">
        <v>2025</v>
      </c>
      <c r="O151" s="226">
        <v>2026</v>
      </c>
      <c r="P151" s="226">
        <v>2027</v>
      </c>
      <c r="Q151" s="226">
        <v>2028</v>
      </c>
      <c r="R151" s="226">
        <v>2029</v>
      </c>
      <c r="S151" s="226">
        <v>2030</v>
      </c>
      <c r="T151" s="226">
        <v>2031</v>
      </c>
      <c r="U151" s="226">
        <v>2032</v>
      </c>
      <c r="V151" s="226">
        <v>2033</v>
      </c>
      <c r="W151" s="226">
        <v>2034</v>
      </c>
      <c r="X151" s="76" t="s">
        <v>27</v>
      </c>
    </row>
    <row r="152" spans="2:24" x14ac:dyDescent="0.25">
      <c r="B152" s="8" t="s">
        <v>94</v>
      </c>
      <c r="C152" s="77"/>
      <c r="D152" s="78">
        <v>12110.439058738075</v>
      </c>
      <c r="E152" s="78">
        <v>12977.557242528539</v>
      </c>
      <c r="F152" s="78">
        <v>13777.320779451889</v>
      </c>
      <c r="G152" s="78">
        <v>14672.725534136211</v>
      </c>
      <c r="H152" s="78">
        <v>15428.064308780968</v>
      </c>
      <c r="I152" s="78">
        <v>11103.579939890147</v>
      </c>
      <c r="J152" s="78">
        <v>11413.036091069922</v>
      </c>
      <c r="K152" s="78">
        <v>11660.491737930821</v>
      </c>
      <c r="L152" s="78">
        <v>12371.055786793037</v>
      </c>
      <c r="M152" s="78">
        <v>12057.734716786425</v>
      </c>
      <c r="N152" s="78">
        <v>9643.9355532570607</v>
      </c>
      <c r="O152" s="78">
        <v>9499.3931962757833</v>
      </c>
      <c r="P152" s="78">
        <v>9619.0138926557956</v>
      </c>
      <c r="Q152" s="78">
        <v>9686.4043048480708</v>
      </c>
      <c r="R152" s="78">
        <v>9601.57432718175</v>
      </c>
      <c r="S152" s="78">
        <v>8319.3800131159514</v>
      </c>
      <c r="T152" s="78">
        <v>8136.0994954445523</v>
      </c>
      <c r="U152" s="78">
        <v>7870.2659254233868</v>
      </c>
      <c r="V152" s="78">
        <v>7573.6666477430826</v>
      </c>
      <c r="W152" s="78">
        <v>7271.250171362839</v>
      </c>
      <c r="X152" s="79">
        <v>214792.98872341428</v>
      </c>
    </row>
    <row r="153" spans="2:24" x14ac:dyDescent="0.25">
      <c r="B153" s="8" t="s">
        <v>95</v>
      </c>
      <c r="C153" s="77"/>
      <c r="D153" s="78">
        <v>240443.57476925856</v>
      </c>
      <c r="E153" s="78">
        <v>221047.67098032753</v>
      </c>
      <c r="F153" s="78">
        <v>207147.9820688859</v>
      </c>
      <c r="G153" s="78">
        <v>193568.11844368392</v>
      </c>
      <c r="H153" s="78">
        <v>171684.91045573557</v>
      </c>
      <c r="I153" s="78">
        <v>161084.56825298021</v>
      </c>
      <c r="J153" s="78">
        <v>148229.35995394969</v>
      </c>
      <c r="K153" s="78">
        <v>144624.40848193766</v>
      </c>
      <c r="L153" s="78">
        <v>136790.67836934249</v>
      </c>
      <c r="M153" s="78">
        <v>132014.17211720292</v>
      </c>
      <c r="N153" s="78">
        <v>122084.32691555898</v>
      </c>
      <c r="O153" s="78">
        <v>121851.34759995648</v>
      </c>
      <c r="P153" s="78">
        <v>119829.67217604638</v>
      </c>
      <c r="Q153" s="78">
        <v>119303.20858916137</v>
      </c>
      <c r="R153" s="78">
        <v>115033.41184682162</v>
      </c>
      <c r="S153" s="78">
        <v>109669.8442442253</v>
      </c>
      <c r="T153" s="78">
        <v>108920.85563577135</v>
      </c>
      <c r="U153" s="78">
        <v>109042.15670147196</v>
      </c>
      <c r="V153" s="78">
        <v>102716.73064170546</v>
      </c>
      <c r="W153" s="78">
        <v>101304.24688419035</v>
      </c>
      <c r="X153" s="79">
        <v>2886391.2451282144</v>
      </c>
    </row>
    <row r="154" spans="2:24" x14ac:dyDescent="0.25">
      <c r="B154" s="8" t="s">
        <v>96</v>
      </c>
      <c r="C154" s="77"/>
      <c r="D154" s="78">
        <v>60226.018368306752</v>
      </c>
      <c r="E154" s="78">
        <v>63315.476168283327</v>
      </c>
      <c r="F154" s="78">
        <v>65699.484990536832</v>
      </c>
      <c r="G154" s="78">
        <v>63798.063915946004</v>
      </c>
      <c r="H154" s="78">
        <v>66771.851062349728</v>
      </c>
      <c r="I154" s="78">
        <v>55133.854582505708</v>
      </c>
      <c r="J154" s="78">
        <v>56391.048635046638</v>
      </c>
      <c r="K154" s="78">
        <v>57895.810284435334</v>
      </c>
      <c r="L154" s="78">
        <v>60211.393885308891</v>
      </c>
      <c r="M154" s="78">
        <v>59579.141994739817</v>
      </c>
      <c r="N154" s="78">
        <v>47385.238113950661</v>
      </c>
      <c r="O154" s="78">
        <v>46939.835086336629</v>
      </c>
      <c r="P154" s="78">
        <v>46250.724893091086</v>
      </c>
      <c r="Q154" s="78">
        <v>45785.060486864044</v>
      </c>
      <c r="R154" s="78">
        <v>44360.13829132908</v>
      </c>
      <c r="S154" s="78">
        <v>37326.309880602945</v>
      </c>
      <c r="T154" s="78">
        <v>37165.091312680204</v>
      </c>
      <c r="U154" s="78">
        <v>36587.165130896086</v>
      </c>
      <c r="V154" s="78">
        <v>36138.991443639046</v>
      </c>
      <c r="W154" s="78">
        <v>35111.121420727373</v>
      </c>
      <c r="X154" s="79">
        <v>1022071.819947576</v>
      </c>
    </row>
    <row r="155" spans="2:24" x14ac:dyDescent="0.25">
      <c r="B155" s="8" t="s">
        <v>97</v>
      </c>
      <c r="C155" s="77"/>
      <c r="D155" s="78">
        <v>362910.57868491538</v>
      </c>
      <c r="E155" s="78">
        <v>402733.86622261512</v>
      </c>
      <c r="F155" s="78">
        <v>432698.56999102538</v>
      </c>
      <c r="G155" s="78">
        <v>451392.12052928901</v>
      </c>
      <c r="H155" s="78">
        <v>482289.55427726672</v>
      </c>
      <c r="I155" s="78">
        <v>425317.11080429784</v>
      </c>
      <c r="J155" s="78">
        <v>442065.27887610486</v>
      </c>
      <c r="K155" s="78">
        <v>460597.5385253976</v>
      </c>
      <c r="L155" s="78">
        <v>466825.40114359447</v>
      </c>
      <c r="M155" s="78">
        <v>465042.21504342568</v>
      </c>
      <c r="N155" s="78">
        <v>379018.90436999209</v>
      </c>
      <c r="O155" s="78">
        <v>377456.62270379451</v>
      </c>
      <c r="P155" s="78">
        <v>374770.61786451691</v>
      </c>
      <c r="Q155" s="78">
        <v>373951.90045364079</v>
      </c>
      <c r="R155" s="78">
        <v>361758.40971977933</v>
      </c>
      <c r="S155" s="78">
        <v>325593.17845648708</v>
      </c>
      <c r="T155" s="78">
        <v>322143.89124251856</v>
      </c>
      <c r="U155" s="78">
        <v>318059.60436240502</v>
      </c>
      <c r="V155" s="78">
        <v>312246.27018173505</v>
      </c>
      <c r="W155" s="78">
        <v>312889.83982210071</v>
      </c>
      <c r="X155" s="79">
        <v>7849761.4732749015</v>
      </c>
    </row>
    <row r="156" spans="2:24" x14ac:dyDescent="0.25">
      <c r="B156" s="8" t="s">
        <v>98</v>
      </c>
      <c r="C156" s="77"/>
      <c r="D156" s="78">
        <v>24890.829047258496</v>
      </c>
      <c r="E156" s="78">
        <v>26461.159616157049</v>
      </c>
      <c r="F156" s="78">
        <v>28199.738296961656</v>
      </c>
      <c r="G156" s="78">
        <v>29217.426095480547</v>
      </c>
      <c r="H156" s="78">
        <v>30960.575196671347</v>
      </c>
      <c r="I156" s="78">
        <v>25362.341744163321</v>
      </c>
      <c r="J156" s="78">
        <v>26184.100721056646</v>
      </c>
      <c r="K156" s="78">
        <v>26934.502844482398</v>
      </c>
      <c r="L156" s="78">
        <v>28167.040249500616</v>
      </c>
      <c r="M156" s="78">
        <v>28059.649970051269</v>
      </c>
      <c r="N156" s="78">
        <v>23699.661305731759</v>
      </c>
      <c r="O156" s="78">
        <v>23573.148606836028</v>
      </c>
      <c r="P156" s="78">
        <v>23383.669792224817</v>
      </c>
      <c r="Q156" s="78">
        <v>23127.649982203708</v>
      </c>
      <c r="R156" s="78">
        <v>22608.842782609874</v>
      </c>
      <c r="S156" s="78">
        <v>20168.475193327649</v>
      </c>
      <c r="T156" s="78">
        <v>20057.741780910877</v>
      </c>
      <c r="U156" s="78">
        <v>19658.682165118742</v>
      </c>
      <c r="V156" s="78">
        <v>19390.875138913947</v>
      </c>
      <c r="W156" s="78">
        <v>18663.086376986463</v>
      </c>
      <c r="X156" s="79">
        <v>488769.19690664718</v>
      </c>
    </row>
    <row r="157" spans="2:24" x14ac:dyDescent="0.25">
      <c r="B157" s="8" t="s">
        <v>99</v>
      </c>
      <c r="C157" s="77"/>
      <c r="D157" s="78">
        <v>58489.880834645643</v>
      </c>
      <c r="E157" s="78">
        <v>69229.838207259076</v>
      </c>
      <c r="F157" s="78">
        <v>79647.431572731148</v>
      </c>
      <c r="G157" s="78">
        <v>91058.281784465988</v>
      </c>
      <c r="H157" s="78">
        <v>103530.63782273504</v>
      </c>
      <c r="I157" s="78">
        <v>94781.098460293186</v>
      </c>
      <c r="J157" s="78">
        <v>99305.880199529827</v>
      </c>
      <c r="K157" s="78">
        <v>106234.31213138541</v>
      </c>
      <c r="L157" s="78">
        <v>111156.21332521657</v>
      </c>
      <c r="M157" s="78">
        <v>115406.8779180556</v>
      </c>
      <c r="N157" s="78">
        <v>92088.687363875157</v>
      </c>
      <c r="O157" s="78">
        <v>95322.795725920339</v>
      </c>
      <c r="P157" s="78">
        <v>96538.215601816119</v>
      </c>
      <c r="Q157" s="78">
        <v>100008.95692002782</v>
      </c>
      <c r="R157" s="78">
        <v>99529.300751292554</v>
      </c>
      <c r="S157" s="78">
        <v>99366.912945416741</v>
      </c>
      <c r="T157" s="78">
        <v>101772.63596302981</v>
      </c>
      <c r="U157" s="78">
        <v>104843.52930169506</v>
      </c>
      <c r="V157" s="78">
        <v>105714.68836118338</v>
      </c>
      <c r="W157" s="78">
        <v>107686.47994365153</v>
      </c>
      <c r="X157" s="79">
        <v>1931712.655134226</v>
      </c>
    </row>
    <row r="159" spans="2:24" x14ac:dyDescent="0.25">
      <c r="B159" s="8" t="s">
        <v>100</v>
      </c>
      <c r="C159" s="77"/>
      <c r="D159" s="80">
        <v>759071.32076312276</v>
      </c>
      <c r="E159" s="80">
        <v>795765.56843717059</v>
      </c>
      <c r="F159" s="80">
        <v>827170.52769959276</v>
      </c>
      <c r="G159" s="80">
        <v>843706.73630300164</v>
      </c>
      <c r="H159" s="80">
        <v>870665.59312353923</v>
      </c>
      <c r="I159" s="80">
        <v>772782.55378413037</v>
      </c>
      <c r="J159" s="80">
        <v>783588.70447675767</v>
      </c>
      <c r="K159" s="80">
        <v>807947.06400556932</v>
      </c>
      <c r="L159" s="80">
        <v>815521.78275975608</v>
      </c>
      <c r="M159" s="80">
        <v>812159.79176026175</v>
      </c>
      <c r="N159" s="80">
        <v>673920.75362236565</v>
      </c>
      <c r="O159" s="80">
        <v>674643.14291911968</v>
      </c>
      <c r="P159" s="80">
        <v>670391.91422035103</v>
      </c>
      <c r="Q159" s="80">
        <v>671863.18073674582</v>
      </c>
      <c r="R159" s="80">
        <v>652891.67771901423</v>
      </c>
      <c r="S159" s="80">
        <v>600444.10073317564</v>
      </c>
      <c r="T159" s="80">
        <v>598196.31543035537</v>
      </c>
      <c r="U159" s="80">
        <v>596061.40358701022</v>
      </c>
      <c r="V159" s="80">
        <v>583781.22241491987</v>
      </c>
      <c r="W159" s="80">
        <v>582926.02461901936</v>
      </c>
      <c r="X159" s="79">
        <v>14393499.37911498</v>
      </c>
    </row>
    <row r="162" spans="2:24" ht="23.25" x14ac:dyDescent="0.35">
      <c r="B162" s="72" t="s">
        <v>102</v>
      </c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</row>
    <row r="163" spans="2:24" x14ac:dyDescent="0.25">
      <c r="B163" s="73" t="s">
        <v>93</v>
      </c>
      <c r="C163" s="74"/>
      <c r="D163" s="226">
        <v>2015</v>
      </c>
      <c r="E163" s="226">
        <v>2016</v>
      </c>
      <c r="F163" s="226">
        <v>2017</v>
      </c>
      <c r="G163" s="226">
        <v>2018</v>
      </c>
      <c r="H163" s="226">
        <v>2019</v>
      </c>
      <c r="I163" s="226">
        <v>2020</v>
      </c>
      <c r="J163" s="226">
        <v>2021</v>
      </c>
      <c r="K163" s="226">
        <v>2022</v>
      </c>
      <c r="L163" s="226">
        <v>2023</v>
      </c>
      <c r="M163" s="226">
        <v>2024</v>
      </c>
      <c r="N163" s="226">
        <v>2025</v>
      </c>
      <c r="O163" s="226">
        <v>2026</v>
      </c>
      <c r="P163" s="226">
        <v>2027</v>
      </c>
      <c r="Q163" s="226">
        <v>2028</v>
      </c>
      <c r="R163" s="226">
        <v>2029</v>
      </c>
      <c r="S163" s="226">
        <v>2030</v>
      </c>
      <c r="T163" s="226">
        <v>2031</v>
      </c>
      <c r="U163" s="226">
        <v>2032</v>
      </c>
      <c r="V163" s="226">
        <v>2033</v>
      </c>
      <c r="W163" s="226">
        <v>2034</v>
      </c>
      <c r="X163" s="76" t="s">
        <v>27</v>
      </c>
    </row>
    <row r="164" spans="2:24" x14ac:dyDescent="0.25">
      <c r="B164" s="8" t="s">
        <v>94</v>
      </c>
      <c r="C164" s="77"/>
      <c r="D164" s="81">
        <v>0.52764395815933751</v>
      </c>
      <c r="E164" s="81">
        <v>0.57792077968432098</v>
      </c>
      <c r="F164" s="81">
        <v>0.62276259204159601</v>
      </c>
      <c r="G164" s="81">
        <v>0.65904592691403308</v>
      </c>
      <c r="H164" s="81">
        <v>0.68057792538652218</v>
      </c>
      <c r="I164" s="81">
        <v>0.57909251203748391</v>
      </c>
      <c r="J164" s="81">
        <v>0.59580990945263279</v>
      </c>
      <c r="K164" s="81">
        <v>0.60889370359091821</v>
      </c>
      <c r="L164" s="81">
        <v>0.60302048010842124</v>
      </c>
      <c r="M164" s="81">
        <v>0.59215102734511993</v>
      </c>
      <c r="N164" s="81">
        <v>0.62318956475919562</v>
      </c>
      <c r="O164" s="81">
        <v>0.65898946076410647</v>
      </c>
      <c r="P164" s="81">
        <v>0.66534886750568667</v>
      </c>
      <c r="Q164" s="81">
        <v>0.65865514170276718</v>
      </c>
      <c r="R164" s="81">
        <v>0.65614239762378357</v>
      </c>
      <c r="S164" s="81">
        <v>0.69716733588993252</v>
      </c>
      <c r="T164" s="81">
        <v>0.70795594415051788</v>
      </c>
      <c r="U164" s="81">
        <v>0.70518582886402703</v>
      </c>
      <c r="V164" s="81">
        <v>0.7367633485245636</v>
      </c>
      <c r="W164" s="81">
        <v>0.73577443684587984</v>
      </c>
      <c r="X164" s="82">
        <v>0.63763720042259542</v>
      </c>
    </row>
    <row r="165" spans="2:24" x14ac:dyDescent="0.25">
      <c r="B165" s="8" t="s">
        <v>95</v>
      </c>
      <c r="C165" s="77"/>
      <c r="D165" s="81">
        <v>0.795363320411133</v>
      </c>
      <c r="E165" s="81">
        <v>0.76182661981083266</v>
      </c>
      <c r="F165" s="81">
        <v>0.74410572799469321</v>
      </c>
      <c r="G165" s="81">
        <v>0.72728918962426181</v>
      </c>
      <c r="H165" s="81">
        <v>0.72662180775731888</v>
      </c>
      <c r="I165" s="81">
        <v>0.72104982655811367</v>
      </c>
      <c r="J165" s="81">
        <v>0.71429843610532795</v>
      </c>
      <c r="K165" s="81">
        <v>0.72332188665832908</v>
      </c>
      <c r="L165" s="81">
        <v>0.72526871847310703</v>
      </c>
      <c r="M165" s="81">
        <v>0.73719357883484482</v>
      </c>
      <c r="N165" s="81">
        <v>0.72064942505562057</v>
      </c>
      <c r="O165" s="81">
        <v>0.74664746670419668</v>
      </c>
      <c r="P165" s="81">
        <v>0.74422301572336969</v>
      </c>
      <c r="Q165" s="81">
        <v>0.74666893752003305</v>
      </c>
      <c r="R165" s="81">
        <v>0.75178157903511278</v>
      </c>
      <c r="S165" s="81">
        <v>0.79839631945689116</v>
      </c>
      <c r="T165" s="81">
        <v>0.7719366461934658</v>
      </c>
      <c r="U165" s="81">
        <v>0.79620582191610312</v>
      </c>
      <c r="V165" s="81">
        <v>0.80025911539891659</v>
      </c>
      <c r="W165" s="81">
        <v>0.80213813832400671</v>
      </c>
      <c r="X165" s="82">
        <v>0.75114557101689527</v>
      </c>
    </row>
    <row r="166" spans="2:24" x14ac:dyDescent="0.25">
      <c r="B166" s="8" t="s">
        <v>96</v>
      </c>
      <c r="C166" s="77"/>
      <c r="D166" s="81">
        <v>0.62896404288837915</v>
      </c>
      <c r="E166" s="81">
        <v>0.65070978682204639</v>
      </c>
      <c r="F166" s="81">
        <v>0.67884854814956397</v>
      </c>
      <c r="G166" s="81">
        <v>0.69375146020594891</v>
      </c>
      <c r="H166" s="81">
        <v>0.72800138421517346</v>
      </c>
      <c r="I166" s="81">
        <v>0.69340335968692823</v>
      </c>
      <c r="J166" s="81">
        <v>0.71358843245541503</v>
      </c>
      <c r="K166" s="81">
        <v>0.72388657821871871</v>
      </c>
      <c r="L166" s="81">
        <v>0.73524290243680168</v>
      </c>
      <c r="M166" s="81">
        <v>0.73414954521939513</v>
      </c>
      <c r="N166" s="81">
        <v>0.76057442010383158</v>
      </c>
      <c r="O166" s="81">
        <v>0.75692639172356546</v>
      </c>
      <c r="P166" s="81">
        <v>0.75955566277508668</v>
      </c>
      <c r="Q166" s="81">
        <v>0.78213285336325067</v>
      </c>
      <c r="R166" s="81">
        <v>0.78674236249668728</v>
      </c>
      <c r="S166" s="81">
        <v>0.83560362917654096</v>
      </c>
      <c r="T166" s="81">
        <v>0.83303979370116288</v>
      </c>
      <c r="U166" s="81">
        <v>0.8336256687524618</v>
      </c>
      <c r="V166" s="81">
        <v>0.84119669048901513</v>
      </c>
      <c r="W166" s="81">
        <v>0.84189848697198422</v>
      </c>
      <c r="X166" s="82">
        <v>0.73865650658358173</v>
      </c>
    </row>
    <row r="167" spans="2:24" x14ac:dyDescent="0.25">
      <c r="B167" s="8" t="s">
        <v>97</v>
      </c>
      <c r="C167" s="77"/>
      <c r="D167" s="81">
        <v>0.72844390747154675</v>
      </c>
      <c r="E167" s="81">
        <v>0.75245720664696136</v>
      </c>
      <c r="F167" s="81">
        <v>0.77051329290715032</v>
      </c>
      <c r="G167" s="81">
        <v>0.77901226895072373</v>
      </c>
      <c r="H167" s="81">
        <v>0.79135033428608093</v>
      </c>
      <c r="I167" s="81">
        <v>0.77426934311967099</v>
      </c>
      <c r="J167" s="81">
        <v>0.78135519007093546</v>
      </c>
      <c r="K167" s="81">
        <v>0.79907070536744851</v>
      </c>
      <c r="L167" s="81">
        <v>0.79509383827601299</v>
      </c>
      <c r="M167" s="81">
        <v>0.82125877532287317</v>
      </c>
      <c r="N167" s="81">
        <v>0.81539468463639064</v>
      </c>
      <c r="O167" s="81">
        <v>0.81765686819646677</v>
      </c>
      <c r="P167" s="81">
        <v>0.83776578267804092</v>
      </c>
      <c r="Q167" s="81">
        <v>0.83483998776656176</v>
      </c>
      <c r="R167" s="81">
        <v>0.83190878750577779</v>
      </c>
      <c r="S167" s="81">
        <v>0.86276377573905894</v>
      </c>
      <c r="T167" s="81">
        <v>0.86113692527280705</v>
      </c>
      <c r="U167" s="81">
        <v>0.8636745950516872</v>
      </c>
      <c r="V167" s="81">
        <v>0.86979421673132529</v>
      </c>
      <c r="W167" s="81">
        <v>0.85947181970785447</v>
      </c>
      <c r="X167" s="82">
        <v>0.80872266267111337</v>
      </c>
    </row>
    <row r="168" spans="2:24" x14ac:dyDescent="0.25">
      <c r="B168" s="8" t="s">
        <v>98</v>
      </c>
      <c r="C168" s="77"/>
      <c r="D168" s="81">
        <v>0.54518071592696171</v>
      </c>
      <c r="E168" s="81">
        <v>0.59710157185827184</v>
      </c>
      <c r="F168" s="81">
        <v>0.62305542749994447</v>
      </c>
      <c r="G168" s="81">
        <v>0.65611529014752201</v>
      </c>
      <c r="H168" s="81">
        <v>0.67569804072145156</v>
      </c>
      <c r="I168" s="81">
        <v>0.62730800493457572</v>
      </c>
      <c r="J168" s="81">
        <v>0.63970117509248803</v>
      </c>
      <c r="K168" s="81">
        <v>0.65640714076227302</v>
      </c>
      <c r="L168" s="81">
        <v>0.65857114683282636</v>
      </c>
      <c r="M168" s="81">
        <v>0.68425657556286756</v>
      </c>
      <c r="N168" s="81">
        <v>0.76161425967866514</v>
      </c>
      <c r="O168" s="81">
        <v>0.76824697040039203</v>
      </c>
      <c r="P168" s="81">
        <v>0.76891267109743555</v>
      </c>
      <c r="Q168" s="81">
        <v>0.77180344798261991</v>
      </c>
      <c r="R168" s="81">
        <v>0.76474502327465488</v>
      </c>
      <c r="S168" s="81">
        <v>0.78488828968275448</v>
      </c>
      <c r="T168" s="81">
        <v>0.80866531123841223</v>
      </c>
      <c r="U168" s="81">
        <v>0.80575085689648129</v>
      </c>
      <c r="V168" s="81">
        <v>0.82203613224301209</v>
      </c>
      <c r="W168" s="81">
        <v>0.79943904768066232</v>
      </c>
      <c r="X168" s="82">
        <v>0.70206961112064548</v>
      </c>
    </row>
    <row r="169" spans="2:24" x14ac:dyDescent="0.25">
      <c r="B169" s="8" t="s">
        <v>99</v>
      </c>
      <c r="C169" s="77"/>
      <c r="D169" s="81">
        <v>0.64575272613014933</v>
      </c>
      <c r="E169" s="81">
        <v>0.69594269245234341</v>
      </c>
      <c r="F169" s="81">
        <v>0.72306160867737335</v>
      </c>
      <c r="G169" s="81">
        <v>0.75281455631083771</v>
      </c>
      <c r="H169" s="81">
        <v>0.76470117121807679</v>
      </c>
      <c r="I169" s="81">
        <v>0.75363127417144571</v>
      </c>
      <c r="J169" s="81">
        <v>0.76440589265689229</v>
      </c>
      <c r="K169" s="81">
        <v>0.77545567291024053</v>
      </c>
      <c r="L169" s="81">
        <v>0.77566514206219717</v>
      </c>
      <c r="M169" s="81">
        <v>0.77837648518473568</v>
      </c>
      <c r="N169" s="81">
        <v>0.7838096303272426</v>
      </c>
      <c r="O169" s="81">
        <v>0.78763950876845834</v>
      </c>
      <c r="P169" s="81">
        <v>0.79916538252804226</v>
      </c>
      <c r="Q169" s="81">
        <v>0.84902395360345873</v>
      </c>
      <c r="R169" s="81">
        <v>0.84809196249581609</v>
      </c>
      <c r="S169" s="81">
        <v>0.85662317039835267</v>
      </c>
      <c r="T169" s="81">
        <v>0.88343982789893483</v>
      </c>
      <c r="U169" s="81">
        <v>0.88341169566582456</v>
      </c>
      <c r="V169" s="81">
        <v>0.88502365612945066</v>
      </c>
      <c r="W169" s="81">
        <v>0.89231257303869949</v>
      </c>
      <c r="X169" s="82">
        <v>0.80139248240957051</v>
      </c>
    </row>
    <row r="171" spans="2:24" x14ac:dyDescent="0.25">
      <c r="B171" s="8" t="s">
        <v>100</v>
      </c>
      <c r="C171" s="77"/>
      <c r="D171" s="81">
        <v>0.72616364882004503</v>
      </c>
      <c r="E171" s="81">
        <v>0.73403527768507493</v>
      </c>
      <c r="F171" s="81">
        <v>0.74456231136860807</v>
      </c>
      <c r="G171" s="81">
        <v>0.75152890538530148</v>
      </c>
      <c r="H171" s="81">
        <v>0.76448409728941269</v>
      </c>
      <c r="I171" s="81">
        <v>0.74724771822593206</v>
      </c>
      <c r="J171" s="81">
        <v>0.75420944256034717</v>
      </c>
      <c r="K171" s="81">
        <v>0.76951823664986341</v>
      </c>
      <c r="L171" s="81">
        <v>0.7686857828353949</v>
      </c>
      <c r="M171" s="81">
        <v>0.78697567459565665</v>
      </c>
      <c r="N171" s="81">
        <v>0.78541875607024425</v>
      </c>
      <c r="O171" s="81">
        <v>0.79240411113774545</v>
      </c>
      <c r="P171" s="81">
        <v>0.8052155590626201</v>
      </c>
      <c r="Q171" s="81">
        <v>0.8129929063846465</v>
      </c>
      <c r="R171" s="81">
        <v>0.81227869507051487</v>
      </c>
      <c r="S171" s="81">
        <v>0.84339241468380688</v>
      </c>
      <c r="T171" s="81">
        <v>0.84310114755081178</v>
      </c>
      <c r="U171" s="81">
        <v>0.84895615947415082</v>
      </c>
      <c r="V171" s="81">
        <v>0.85523477088673139</v>
      </c>
      <c r="W171" s="81">
        <v>0.85105138396288638</v>
      </c>
      <c r="X171" s="82">
        <v>0.7850425877945727</v>
      </c>
    </row>
    <row r="174" spans="2:24" ht="30.75" x14ac:dyDescent="0.45">
      <c r="B174" s="1" t="s">
        <v>342</v>
      </c>
    </row>
    <row r="175" spans="2:24" ht="30.75" x14ac:dyDescent="0.45">
      <c r="B175" s="1" t="s">
        <v>268</v>
      </c>
    </row>
    <row r="177" spans="1:24" ht="26.25" x14ac:dyDescent="0.4">
      <c r="A177" s="83" t="s">
        <v>103</v>
      </c>
      <c r="B177" s="84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</row>
    <row r="178" spans="1:24" ht="26.25" x14ac:dyDescent="0.25">
      <c r="A178" s="85" t="s">
        <v>104</v>
      </c>
      <c r="B178" s="85" t="s">
        <v>105</v>
      </c>
      <c r="C178" s="86" t="s">
        <v>106</v>
      </c>
      <c r="D178" s="87">
        <v>2015</v>
      </c>
      <c r="E178" s="87">
        <v>2016</v>
      </c>
      <c r="F178" s="87">
        <v>2017</v>
      </c>
      <c r="G178" s="87">
        <v>2018</v>
      </c>
      <c r="H178" s="87">
        <v>2019</v>
      </c>
      <c r="I178" s="87">
        <v>2020</v>
      </c>
      <c r="J178" s="87">
        <v>2021</v>
      </c>
      <c r="K178" s="87">
        <v>2022</v>
      </c>
      <c r="L178" s="87">
        <v>2023</v>
      </c>
      <c r="M178" s="87">
        <v>2024</v>
      </c>
      <c r="N178" s="87">
        <v>2025</v>
      </c>
      <c r="O178" s="87">
        <v>2026</v>
      </c>
      <c r="P178" s="87">
        <v>2027</v>
      </c>
      <c r="Q178" s="87">
        <v>2028</v>
      </c>
      <c r="R178" s="87">
        <v>2029</v>
      </c>
      <c r="S178" s="87">
        <v>2030</v>
      </c>
      <c r="T178" s="87">
        <v>2031</v>
      </c>
      <c r="U178" s="87">
        <v>2032</v>
      </c>
      <c r="V178" s="87">
        <v>2033</v>
      </c>
      <c r="W178" s="87">
        <v>2034</v>
      </c>
      <c r="X178" s="87" t="s">
        <v>107</v>
      </c>
    </row>
    <row r="179" spans="1:24" x14ac:dyDescent="0.25">
      <c r="A179" s="88" t="s">
        <v>94</v>
      </c>
      <c r="B179" s="89" t="s">
        <v>108</v>
      </c>
      <c r="C179" s="90">
        <v>0</v>
      </c>
      <c r="D179" s="91">
        <v>0.37</v>
      </c>
      <c r="E179" s="91">
        <v>0.33</v>
      </c>
      <c r="F179" s="91">
        <v>0.35000000000000003</v>
      </c>
      <c r="G179" s="91">
        <v>0.43</v>
      </c>
      <c r="H179" s="91">
        <v>0.5</v>
      </c>
      <c r="I179" s="91">
        <v>0.27</v>
      </c>
      <c r="J179" s="91">
        <v>0.28999999999999998</v>
      </c>
      <c r="K179" s="91">
        <v>0.3</v>
      </c>
      <c r="L179" s="91">
        <v>0.3</v>
      </c>
      <c r="M179" s="91">
        <v>0.28999999999999998</v>
      </c>
      <c r="N179" s="91">
        <v>0.26</v>
      </c>
      <c r="O179" s="91">
        <v>0.25</v>
      </c>
      <c r="P179" s="91">
        <v>0.25</v>
      </c>
      <c r="Q179" s="91">
        <v>0.24</v>
      </c>
      <c r="R179" s="91">
        <v>0.24</v>
      </c>
      <c r="S179" s="91">
        <v>0.22</v>
      </c>
      <c r="T179" s="91">
        <v>0.22</v>
      </c>
      <c r="U179" s="91">
        <v>0.21</v>
      </c>
      <c r="V179" s="91">
        <v>0.21</v>
      </c>
      <c r="W179" s="91">
        <v>0.21</v>
      </c>
      <c r="X179" s="91">
        <v>5.7399999999999993</v>
      </c>
    </row>
    <row r="180" spans="1:24" x14ac:dyDescent="0.25">
      <c r="A180" s="92"/>
      <c r="B180" s="89" t="s">
        <v>109</v>
      </c>
      <c r="C180" s="90">
        <v>0.23718418599987778</v>
      </c>
      <c r="D180" s="91">
        <v>0.36</v>
      </c>
      <c r="E180" s="91">
        <v>0.43</v>
      </c>
      <c r="F180" s="91">
        <v>0.45</v>
      </c>
      <c r="G180" s="91">
        <v>0.46</v>
      </c>
      <c r="H180" s="91">
        <v>0.46</v>
      </c>
      <c r="I180" s="91">
        <v>0.2</v>
      </c>
      <c r="J180" s="91">
        <v>0.2</v>
      </c>
      <c r="K180" s="91">
        <v>0.2</v>
      </c>
      <c r="L180" s="91">
        <v>0.2</v>
      </c>
      <c r="M180" s="91">
        <v>0.19</v>
      </c>
      <c r="N180" s="91">
        <v>0.14000000000000001</v>
      </c>
      <c r="O180" s="91">
        <v>0.14000000000000001</v>
      </c>
      <c r="P180" s="91">
        <v>0.15</v>
      </c>
      <c r="Q180" s="91">
        <v>0.15</v>
      </c>
      <c r="R180" s="91">
        <v>0.15</v>
      </c>
      <c r="S180" s="91">
        <v>0.08</v>
      </c>
      <c r="T180" s="91">
        <v>0.08</v>
      </c>
      <c r="U180" s="91">
        <v>0.08</v>
      </c>
      <c r="V180" s="91">
        <v>7.0000000000000007E-2</v>
      </c>
      <c r="W180" s="91">
        <v>7.0000000000000007E-2</v>
      </c>
      <c r="X180" s="91">
        <v>4.2600000000000016</v>
      </c>
    </row>
    <row r="181" spans="1:24" x14ac:dyDescent="0.25">
      <c r="A181" s="92"/>
      <c r="B181" s="89" t="s">
        <v>110</v>
      </c>
      <c r="C181" s="90">
        <v>11.108290660755294</v>
      </c>
      <c r="D181" s="91">
        <v>0.19</v>
      </c>
      <c r="E181" s="91">
        <v>0.28999999999999998</v>
      </c>
      <c r="F181" s="91">
        <v>0.33</v>
      </c>
      <c r="G181" s="91">
        <v>0.38</v>
      </c>
      <c r="H181" s="91">
        <v>0.41000000000000003</v>
      </c>
      <c r="I181" s="91">
        <v>0.23</v>
      </c>
      <c r="J181" s="91">
        <v>0.25</v>
      </c>
      <c r="K181" s="91">
        <v>0.27</v>
      </c>
      <c r="L181" s="91">
        <v>0.26</v>
      </c>
      <c r="M181" s="91">
        <v>0.25</v>
      </c>
      <c r="N181" s="91">
        <v>0.22</v>
      </c>
      <c r="O181" s="91">
        <v>0.22</v>
      </c>
      <c r="P181" s="91">
        <v>0.22</v>
      </c>
      <c r="Q181" s="91">
        <v>0.22</v>
      </c>
      <c r="R181" s="91">
        <v>0.22</v>
      </c>
      <c r="S181" s="91">
        <v>0.22</v>
      </c>
      <c r="T181" s="91">
        <v>0.21</v>
      </c>
      <c r="U181" s="91">
        <v>0.2</v>
      </c>
      <c r="V181" s="91">
        <v>0.19</v>
      </c>
      <c r="W181" s="91">
        <v>0.16</v>
      </c>
      <c r="X181" s="91">
        <v>4.9400000000000022</v>
      </c>
    </row>
    <row r="182" spans="1:24" x14ac:dyDescent="0.25">
      <c r="A182" s="92"/>
      <c r="B182" s="89" t="s">
        <v>111</v>
      </c>
      <c r="C182" s="90">
        <v>14.544682609926575</v>
      </c>
      <c r="D182" s="91">
        <v>0.16</v>
      </c>
      <c r="E182" s="91">
        <v>0.18</v>
      </c>
      <c r="F182" s="91">
        <v>0.22</v>
      </c>
      <c r="G182" s="91">
        <v>0.28999999999999998</v>
      </c>
      <c r="H182" s="91">
        <v>0.34</v>
      </c>
      <c r="I182" s="91">
        <v>0.3</v>
      </c>
      <c r="J182" s="91">
        <v>0.33</v>
      </c>
      <c r="K182" s="91">
        <v>0.35000000000000003</v>
      </c>
      <c r="L182" s="91">
        <v>0.34</v>
      </c>
      <c r="M182" s="91">
        <v>0.33</v>
      </c>
      <c r="N182" s="91">
        <v>0.3</v>
      </c>
      <c r="O182" s="91">
        <v>0.3</v>
      </c>
      <c r="P182" s="91">
        <v>0.3</v>
      </c>
      <c r="Q182" s="91">
        <v>0.31</v>
      </c>
      <c r="R182" s="91">
        <v>0.31</v>
      </c>
      <c r="S182" s="91">
        <v>0.31</v>
      </c>
      <c r="T182" s="91">
        <v>0.31</v>
      </c>
      <c r="U182" s="91">
        <v>0.3</v>
      </c>
      <c r="V182" s="91">
        <v>0.28999999999999998</v>
      </c>
      <c r="W182" s="91">
        <v>0.26</v>
      </c>
      <c r="X182" s="91">
        <v>5.8299999999999974</v>
      </c>
    </row>
    <row r="183" spans="1:24" x14ac:dyDescent="0.25">
      <c r="A183" s="92"/>
      <c r="B183" s="89" t="s">
        <v>112</v>
      </c>
      <c r="C183" s="90">
        <v>29.299234511118662</v>
      </c>
      <c r="D183" s="91">
        <v>0.06</v>
      </c>
      <c r="E183" s="91">
        <v>0.08</v>
      </c>
      <c r="F183" s="91">
        <v>0.13</v>
      </c>
      <c r="G183" s="91">
        <v>0.14000000000000001</v>
      </c>
      <c r="H183" s="91">
        <v>0.16</v>
      </c>
      <c r="I183" s="91">
        <v>0.1</v>
      </c>
      <c r="J183" s="91">
        <v>0.1</v>
      </c>
      <c r="K183" s="91">
        <v>0.1</v>
      </c>
      <c r="L183" s="91">
        <v>0.09</v>
      </c>
      <c r="M183" s="91">
        <v>0.08</v>
      </c>
      <c r="N183" s="91">
        <v>7.0000000000000007E-2</v>
      </c>
      <c r="O183" s="91">
        <v>7.0000000000000007E-2</v>
      </c>
      <c r="P183" s="91">
        <v>7.0000000000000007E-2</v>
      </c>
      <c r="Q183" s="91">
        <v>0.06</v>
      </c>
      <c r="R183" s="91">
        <v>0.06</v>
      </c>
      <c r="S183" s="91">
        <v>0.06</v>
      </c>
      <c r="T183" s="91">
        <v>0.05</v>
      </c>
      <c r="U183" s="91">
        <v>0.05</v>
      </c>
      <c r="V183" s="91">
        <v>0.05</v>
      </c>
      <c r="W183" s="91">
        <v>0.05</v>
      </c>
      <c r="X183" s="91">
        <v>1.6300000000000006</v>
      </c>
    </row>
    <row r="184" spans="1:24" x14ac:dyDescent="0.25">
      <c r="A184" s="92"/>
      <c r="B184" s="89" t="s">
        <v>113</v>
      </c>
      <c r="C184" s="90">
        <v>38.812119727605506</v>
      </c>
      <c r="D184" s="91">
        <v>0.12</v>
      </c>
      <c r="E184" s="91">
        <v>0.12</v>
      </c>
      <c r="F184" s="91">
        <v>0.12</v>
      </c>
      <c r="G184" s="91">
        <v>0.12</v>
      </c>
      <c r="H184" s="91">
        <v>0.12</v>
      </c>
      <c r="I184" s="91">
        <v>0.11</v>
      </c>
      <c r="J184" s="91">
        <v>0.11</v>
      </c>
      <c r="K184" s="91">
        <v>0.11</v>
      </c>
      <c r="L184" s="91">
        <v>0.11</v>
      </c>
      <c r="M184" s="91">
        <v>0.1</v>
      </c>
      <c r="N184" s="91">
        <v>0.04</v>
      </c>
      <c r="O184" s="91">
        <v>0.04</v>
      </c>
      <c r="P184" s="91">
        <v>0.04</v>
      </c>
      <c r="Q184" s="91">
        <v>0.04</v>
      </c>
      <c r="R184" s="91">
        <v>0.03</v>
      </c>
      <c r="S184" s="91">
        <v>0.04</v>
      </c>
      <c r="T184" s="91">
        <v>0.03</v>
      </c>
      <c r="U184" s="91">
        <v>0.03</v>
      </c>
      <c r="V184" s="91">
        <v>0.03</v>
      </c>
      <c r="W184" s="91">
        <v>0.03</v>
      </c>
      <c r="X184" s="91">
        <v>1.4900000000000004</v>
      </c>
    </row>
    <row r="185" spans="1:24" x14ac:dyDescent="0.25">
      <c r="A185" s="92"/>
      <c r="B185" s="89" t="s">
        <v>114</v>
      </c>
      <c r="C185" s="90">
        <v>52.673818229022984</v>
      </c>
      <c r="D185" s="91"/>
      <c r="E185" s="91"/>
      <c r="F185" s="91">
        <v>0.06</v>
      </c>
      <c r="G185" s="91">
        <v>7.0000000000000007E-2</v>
      </c>
      <c r="H185" s="91">
        <v>7.0000000000000007E-2</v>
      </c>
      <c r="I185" s="91">
        <v>7.0000000000000007E-2</v>
      </c>
      <c r="J185" s="91">
        <v>0.08</v>
      </c>
      <c r="K185" s="91">
        <v>0.09</v>
      </c>
      <c r="L185" s="91">
        <v>0.19</v>
      </c>
      <c r="M185" s="91">
        <v>0.18</v>
      </c>
      <c r="N185" s="91">
        <v>0.16</v>
      </c>
      <c r="O185" s="91">
        <v>0.16</v>
      </c>
      <c r="P185" s="91">
        <v>0.16</v>
      </c>
      <c r="Q185" s="91">
        <v>0.16</v>
      </c>
      <c r="R185" s="91">
        <v>0.16</v>
      </c>
      <c r="S185" s="91">
        <v>0.16</v>
      </c>
      <c r="T185" s="91">
        <v>0.16</v>
      </c>
      <c r="U185" s="91">
        <v>0.15</v>
      </c>
      <c r="V185" s="91">
        <v>0.15</v>
      </c>
      <c r="W185" s="91">
        <v>0.15</v>
      </c>
      <c r="X185" s="91">
        <v>2.3799999999999994</v>
      </c>
    </row>
    <row r="186" spans="1:24" x14ac:dyDescent="0.25">
      <c r="A186" s="92"/>
      <c r="B186" s="89" t="s">
        <v>115</v>
      </c>
      <c r="C186" s="90">
        <v>52.777632141263886</v>
      </c>
      <c r="D186" s="91">
        <v>0.02</v>
      </c>
      <c r="E186" s="91">
        <v>0.09</v>
      </c>
      <c r="F186" s="91">
        <v>0.09</v>
      </c>
      <c r="G186" s="91">
        <v>0.09</v>
      </c>
      <c r="H186" s="91">
        <v>0.09</v>
      </c>
      <c r="I186" s="91">
        <v>0.09</v>
      </c>
      <c r="J186" s="91">
        <v>0.09</v>
      </c>
      <c r="K186" s="91">
        <v>0.09</v>
      </c>
      <c r="L186" s="91">
        <v>0.09</v>
      </c>
      <c r="M186" s="91">
        <v>0.09</v>
      </c>
      <c r="N186" s="91">
        <v>0.06</v>
      </c>
      <c r="O186" s="91">
        <v>0.06</v>
      </c>
      <c r="P186" s="91">
        <v>0.06</v>
      </c>
      <c r="Q186" s="91">
        <v>0.06</v>
      </c>
      <c r="R186" s="91">
        <v>0.06</v>
      </c>
      <c r="S186" s="91">
        <v>0.04</v>
      </c>
      <c r="T186" s="91">
        <v>0.04</v>
      </c>
      <c r="U186" s="91">
        <v>0.04</v>
      </c>
      <c r="V186" s="91">
        <v>0.04</v>
      </c>
      <c r="W186" s="91">
        <v>0.04</v>
      </c>
      <c r="X186" s="91">
        <v>1.3300000000000003</v>
      </c>
    </row>
    <row r="187" spans="1:24" x14ac:dyDescent="0.25">
      <c r="A187" s="92"/>
      <c r="B187" s="89" t="s">
        <v>116</v>
      </c>
      <c r="C187" s="90">
        <v>68.404903723178322</v>
      </c>
      <c r="D187" s="91"/>
      <c r="E187" s="91"/>
      <c r="F187" s="91"/>
      <c r="G187" s="91"/>
      <c r="H187" s="91"/>
      <c r="I187" s="91"/>
      <c r="J187" s="91"/>
      <c r="K187" s="91"/>
      <c r="L187" s="91"/>
      <c r="M187" s="91"/>
      <c r="N187" s="91"/>
      <c r="O187" s="91">
        <v>0.06</v>
      </c>
      <c r="P187" s="91">
        <v>0.08</v>
      </c>
      <c r="Q187" s="91">
        <v>0.08</v>
      </c>
      <c r="R187" s="91">
        <v>0.08</v>
      </c>
      <c r="S187" s="91">
        <v>0.08</v>
      </c>
      <c r="T187" s="91">
        <v>0.08</v>
      </c>
      <c r="U187" s="91">
        <v>0.08</v>
      </c>
      <c r="V187" s="91">
        <v>0.08</v>
      </c>
      <c r="W187" s="91">
        <v>0.08</v>
      </c>
      <c r="X187" s="91">
        <v>0.7</v>
      </c>
    </row>
    <row r="188" spans="1:24" x14ac:dyDescent="0.25">
      <c r="A188" s="92"/>
      <c r="B188" s="89" t="s">
        <v>117</v>
      </c>
      <c r="C188" s="90">
        <v>67.768675712390689</v>
      </c>
      <c r="D188" s="91"/>
      <c r="E188" s="91"/>
      <c r="F188" s="91"/>
      <c r="G188" s="91"/>
      <c r="H188" s="91"/>
      <c r="I188" s="91"/>
      <c r="J188" s="91"/>
      <c r="K188" s="91"/>
      <c r="L188" s="91"/>
      <c r="M188" s="91"/>
      <c r="N188" s="91">
        <v>0.05</v>
      </c>
      <c r="O188" s="91">
        <v>0.05</v>
      </c>
      <c r="P188" s="91">
        <v>0.05</v>
      </c>
      <c r="Q188" s="91">
        <v>0.05</v>
      </c>
      <c r="R188" s="91">
        <v>0.06</v>
      </c>
      <c r="S188" s="91">
        <v>0.05</v>
      </c>
      <c r="T188" s="91">
        <v>0.05</v>
      </c>
      <c r="U188" s="91">
        <v>0.05</v>
      </c>
      <c r="V188" s="91">
        <v>0.05</v>
      </c>
      <c r="W188" s="91">
        <v>0.05</v>
      </c>
      <c r="X188" s="91">
        <v>0.51</v>
      </c>
    </row>
    <row r="189" spans="1:24" x14ac:dyDescent="0.25">
      <c r="A189" s="92"/>
      <c r="B189" s="89" t="s">
        <v>118</v>
      </c>
      <c r="C189" s="90">
        <v>80.272295789942447</v>
      </c>
      <c r="D189" s="91"/>
      <c r="E189" s="91"/>
      <c r="F189" s="91"/>
      <c r="G189" s="91"/>
      <c r="H189" s="91"/>
      <c r="I189" s="91"/>
      <c r="J189" s="91"/>
      <c r="K189" s="91"/>
      <c r="L189" s="91"/>
      <c r="M189" s="91"/>
      <c r="N189" s="91"/>
      <c r="O189" s="91"/>
      <c r="P189" s="91"/>
      <c r="Q189" s="91"/>
      <c r="R189" s="91"/>
      <c r="S189" s="91"/>
      <c r="T189" s="91">
        <v>0.03</v>
      </c>
      <c r="U189" s="91">
        <v>0.03</v>
      </c>
      <c r="V189" s="91">
        <v>0.03</v>
      </c>
      <c r="W189" s="91">
        <v>0.03</v>
      </c>
      <c r="X189" s="91">
        <v>0.12</v>
      </c>
    </row>
    <row r="190" spans="1:24" x14ac:dyDescent="0.25">
      <c r="A190" s="92"/>
      <c r="B190" s="89" t="s">
        <v>119</v>
      </c>
      <c r="C190" s="90">
        <v>90.794918430724067</v>
      </c>
      <c r="D190" s="91"/>
      <c r="E190" s="91"/>
      <c r="F190" s="91"/>
      <c r="G190" s="91"/>
      <c r="H190" s="91"/>
      <c r="I190" s="91"/>
      <c r="J190" s="91"/>
      <c r="K190" s="91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>
        <v>7.0000000000000007E-2</v>
      </c>
      <c r="W190" s="91">
        <v>7.0000000000000007E-2</v>
      </c>
      <c r="X190" s="91">
        <v>0.14000000000000001</v>
      </c>
    </row>
    <row r="191" spans="1:24" x14ac:dyDescent="0.25">
      <c r="A191" s="92"/>
      <c r="B191" s="89" t="s">
        <v>121</v>
      </c>
      <c r="C191" s="90">
        <v>102.48003508410281</v>
      </c>
      <c r="D191" s="91"/>
      <c r="E191" s="91"/>
      <c r="F191" s="91"/>
      <c r="G191" s="91"/>
      <c r="H191" s="91"/>
      <c r="I191" s="91"/>
      <c r="J191" s="91"/>
      <c r="K191" s="91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  <c r="W191" s="91">
        <v>0.01</v>
      </c>
      <c r="X191" s="91">
        <v>0.01</v>
      </c>
    </row>
    <row r="192" spans="1:24" x14ac:dyDescent="0.25">
      <c r="A192" s="93" t="s">
        <v>120</v>
      </c>
      <c r="B192" s="94"/>
      <c r="C192" s="94"/>
      <c r="D192" s="95">
        <v>1.2799999999999998</v>
      </c>
      <c r="E192" s="95">
        <v>1.5200000000000002</v>
      </c>
      <c r="F192" s="95">
        <v>1.7500000000000002</v>
      </c>
      <c r="G192" s="95">
        <v>1.9800000000000004</v>
      </c>
      <c r="H192" s="95">
        <v>2.15</v>
      </c>
      <c r="I192" s="95">
        <v>1.3700000000000003</v>
      </c>
      <c r="J192" s="95">
        <v>1.4500000000000004</v>
      </c>
      <c r="K192" s="95">
        <v>1.5100000000000005</v>
      </c>
      <c r="L192" s="95">
        <v>1.5800000000000003</v>
      </c>
      <c r="M192" s="95">
        <v>1.5100000000000002</v>
      </c>
      <c r="N192" s="95">
        <v>1.3</v>
      </c>
      <c r="O192" s="95">
        <v>1.35</v>
      </c>
      <c r="P192" s="95">
        <v>1.3800000000000001</v>
      </c>
      <c r="Q192" s="95">
        <v>1.37</v>
      </c>
      <c r="R192" s="95">
        <v>1.37</v>
      </c>
      <c r="S192" s="95">
        <v>1.2600000000000002</v>
      </c>
      <c r="T192" s="95">
        <v>1.2600000000000002</v>
      </c>
      <c r="U192" s="95">
        <v>1.2200000000000002</v>
      </c>
      <c r="V192" s="95">
        <v>1.2600000000000002</v>
      </c>
      <c r="W192" s="95">
        <v>1.2100000000000004</v>
      </c>
      <c r="X192" s="95">
        <v>29.080000000000005</v>
      </c>
    </row>
    <row r="193" spans="1:24" x14ac:dyDescent="0.25">
      <c r="A193" s="88" t="s">
        <v>95</v>
      </c>
      <c r="B193" s="89" t="s">
        <v>108</v>
      </c>
      <c r="C193" s="90">
        <v>0</v>
      </c>
      <c r="D193" s="91">
        <v>13.200000000000001</v>
      </c>
      <c r="E193" s="91">
        <v>11.9</v>
      </c>
      <c r="F193" s="91">
        <v>10.5</v>
      </c>
      <c r="G193" s="91">
        <v>9.2000000000000011</v>
      </c>
      <c r="H193" s="91">
        <v>8</v>
      </c>
      <c r="I193" s="91">
        <v>7.2</v>
      </c>
      <c r="J193" s="91">
        <v>6.7</v>
      </c>
      <c r="K193" s="91">
        <v>6.6000000000000005</v>
      </c>
      <c r="L193" s="91">
        <v>6.3000000000000007</v>
      </c>
      <c r="M193" s="91">
        <v>6.2</v>
      </c>
      <c r="N193" s="91">
        <v>5.8000000000000007</v>
      </c>
      <c r="O193" s="91">
        <v>5.9</v>
      </c>
      <c r="P193" s="91">
        <v>5.8000000000000007</v>
      </c>
      <c r="Q193" s="91">
        <v>5.8000000000000007</v>
      </c>
      <c r="R193" s="91">
        <v>5.7</v>
      </c>
      <c r="S193" s="91">
        <v>5.5</v>
      </c>
      <c r="T193" s="91">
        <v>5.5</v>
      </c>
      <c r="U193" s="91">
        <v>5.5</v>
      </c>
      <c r="V193" s="91">
        <v>5.3000000000000007</v>
      </c>
      <c r="W193" s="91">
        <v>5</v>
      </c>
      <c r="X193" s="91">
        <v>141.60000000000002</v>
      </c>
    </row>
    <row r="194" spans="1:24" x14ac:dyDescent="0.25">
      <c r="A194" s="92"/>
      <c r="B194" s="89" t="s">
        <v>109</v>
      </c>
      <c r="C194" s="90">
        <v>0</v>
      </c>
      <c r="D194" s="91">
        <v>3</v>
      </c>
      <c r="E194" s="91">
        <v>1.9000000000000001</v>
      </c>
      <c r="F194" s="91">
        <v>1.9000000000000001</v>
      </c>
      <c r="G194" s="91">
        <v>1.8</v>
      </c>
      <c r="H194" s="91">
        <v>1.7000000000000002</v>
      </c>
      <c r="I194" s="91">
        <v>1.6</v>
      </c>
      <c r="J194" s="91">
        <v>1.4000000000000001</v>
      </c>
      <c r="K194" s="91">
        <v>1.5</v>
      </c>
      <c r="L194" s="91">
        <v>1.4000000000000001</v>
      </c>
      <c r="M194" s="91">
        <v>1.4000000000000001</v>
      </c>
      <c r="N194" s="91">
        <v>1.2000000000000002</v>
      </c>
      <c r="O194" s="91">
        <v>1.2000000000000002</v>
      </c>
      <c r="P194" s="91">
        <v>1.2000000000000002</v>
      </c>
      <c r="Q194" s="91">
        <v>1.2000000000000002</v>
      </c>
      <c r="R194" s="91">
        <v>1.1000000000000001</v>
      </c>
      <c r="S194" s="91">
        <v>1.1000000000000001</v>
      </c>
      <c r="T194" s="91">
        <v>1.1000000000000001</v>
      </c>
      <c r="U194" s="91">
        <v>1.1000000000000001</v>
      </c>
      <c r="V194" s="91">
        <v>1</v>
      </c>
      <c r="W194" s="91">
        <v>1.1000000000000001</v>
      </c>
      <c r="X194" s="91">
        <v>28.900000000000002</v>
      </c>
    </row>
    <row r="195" spans="1:24" x14ac:dyDescent="0.25">
      <c r="A195" s="92"/>
      <c r="B195" s="89" t="s">
        <v>110</v>
      </c>
      <c r="C195" s="90">
        <v>6.8725322235522981</v>
      </c>
      <c r="D195" s="91">
        <v>8.1</v>
      </c>
      <c r="E195" s="91">
        <v>7.5</v>
      </c>
      <c r="F195" s="91">
        <v>6.9</v>
      </c>
      <c r="G195" s="91">
        <v>6.7</v>
      </c>
      <c r="H195" s="91">
        <v>5.8000000000000007</v>
      </c>
      <c r="I195" s="91">
        <v>5.4</v>
      </c>
      <c r="J195" s="91">
        <v>4.9000000000000004</v>
      </c>
      <c r="K195" s="91">
        <v>4.7</v>
      </c>
      <c r="L195" s="91">
        <v>4.3</v>
      </c>
      <c r="M195" s="91">
        <v>4.3</v>
      </c>
      <c r="N195" s="91">
        <v>3.8000000000000003</v>
      </c>
      <c r="O195" s="91">
        <v>3.8000000000000003</v>
      </c>
      <c r="P195" s="91">
        <v>3.7</v>
      </c>
      <c r="Q195" s="91">
        <v>3.7</v>
      </c>
      <c r="R195" s="91">
        <v>3.7</v>
      </c>
      <c r="S195" s="91">
        <v>3.7</v>
      </c>
      <c r="T195" s="91">
        <v>3.6</v>
      </c>
      <c r="U195" s="91">
        <v>3.6</v>
      </c>
      <c r="V195" s="91">
        <v>3.6</v>
      </c>
      <c r="W195" s="91">
        <v>3.5</v>
      </c>
      <c r="X195" s="91">
        <v>95.299999999999983</v>
      </c>
    </row>
    <row r="196" spans="1:24" x14ac:dyDescent="0.25">
      <c r="A196" s="92"/>
      <c r="B196" s="89" t="s">
        <v>111</v>
      </c>
      <c r="C196" s="90">
        <v>12.14265914684394</v>
      </c>
      <c r="D196" s="91">
        <v>3</v>
      </c>
      <c r="E196" s="91">
        <v>2.5</v>
      </c>
      <c r="F196" s="91">
        <v>2.1</v>
      </c>
      <c r="G196" s="91">
        <v>1.8</v>
      </c>
      <c r="H196" s="91">
        <v>1.7000000000000002</v>
      </c>
      <c r="I196" s="91">
        <v>1.6</v>
      </c>
      <c r="J196" s="91">
        <v>1.4000000000000001</v>
      </c>
      <c r="K196" s="91">
        <v>1.5</v>
      </c>
      <c r="L196" s="91">
        <v>1.5</v>
      </c>
      <c r="M196" s="91">
        <v>1.4000000000000001</v>
      </c>
      <c r="N196" s="91">
        <v>1.3</v>
      </c>
      <c r="O196" s="91">
        <v>1.3</v>
      </c>
      <c r="P196" s="91">
        <v>1.3</v>
      </c>
      <c r="Q196" s="91">
        <v>1.3</v>
      </c>
      <c r="R196" s="91">
        <v>1.2000000000000002</v>
      </c>
      <c r="S196" s="91">
        <v>1.2000000000000002</v>
      </c>
      <c r="T196" s="91">
        <v>1.2000000000000002</v>
      </c>
      <c r="U196" s="91">
        <v>1.2000000000000002</v>
      </c>
      <c r="V196" s="91">
        <v>1.1000000000000001</v>
      </c>
      <c r="W196" s="91">
        <v>1.1000000000000001</v>
      </c>
      <c r="X196" s="91">
        <v>30.700000000000003</v>
      </c>
    </row>
    <row r="197" spans="1:24" x14ac:dyDescent="0.25">
      <c r="A197" s="92"/>
      <c r="B197" s="89" t="s">
        <v>112</v>
      </c>
      <c r="C197" s="90">
        <v>15.200071244243524</v>
      </c>
      <c r="D197" s="91">
        <v>3.5</v>
      </c>
      <c r="E197" s="91">
        <v>3.7</v>
      </c>
      <c r="F197" s="91">
        <v>3.8000000000000003</v>
      </c>
      <c r="G197" s="91">
        <v>3.7</v>
      </c>
      <c r="H197" s="91">
        <v>3.3000000000000003</v>
      </c>
      <c r="I197" s="91">
        <v>3.1</v>
      </c>
      <c r="J197" s="91">
        <v>3</v>
      </c>
      <c r="K197" s="91">
        <v>2.8000000000000003</v>
      </c>
      <c r="L197" s="91">
        <v>2.5</v>
      </c>
      <c r="M197" s="91">
        <v>2.4000000000000004</v>
      </c>
      <c r="N197" s="91">
        <v>2.3000000000000003</v>
      </c>
      <c r="O197" s="91">
        <v>2.3000000000000003</v>
      </c>
      <c r="P197" s="91">
        <v>2.2000000000000002</v>
      </c>
      <c r="Q197" s="91">
        <v>2.1</v>
      </c>
      <c r="R197" s="91">
        <v>2.1</v>
      </c>
      <c r="S197" s="91">
        <v>1.8</v>
      </c>
      <c r="T197" s="91">
        <v>1.7000000000000002</v>
      </c>
      <c r="U197" s="91">
        <v>1.7000000000000002</v>
      </c>
      <c r="V197" s="91">
        <v>1.6</v>
      </c>
      <c r="W197" s="91">
        <v>1.6</v>
      </c>
      <c r="X197" s="91">
        <v>51.20000000000001</v>
      </c>
    </row>
    <row r="198" spans="1:24" x14ac:dyDescent="0.25">
      <c r="A198" s="92"/>
      <c r="B198" s="89" t="s">
        <v>113</v>
      </c>
      <c r="C198" s="90">
        <v>5.8893543253743488</v>
      </c>
      <c r="D198" s="91">
        <v>4.9000000000000004</v>
      </c>
      <c r="E198" s="91">
        <v>4.3</v>
      </c>
      <c r="F198" s="91">
        <v>3.3000000000000003</v>
      </c>
      <c r="G198" s="91">
        <v>3.1</v>
      </c>
      <c r="H198" s="91">
        <v>2.7</v>
      </c>
      <c r="I198" s="91">
        <v>2.5</v>
      </c>
      <c r="J198" s="91">
        <v>2.3000000000000003</v>
      </c>
      <c r="K198" s="91">
        <v>2.2000000000000002</v>
      </c>
      <c r="L198" s="91">
        <v>2.2000000000000002</v>
      </c>
      <c r="M198" s="91">
        <v>2</v>
      </c>
      <c r="N198" s="91">
        <v>1.9000000000000001</v>
      </c>
      <c r="O198" s="91">
        <v>1.9000000000000001</v>
      </c>
      <c r="P198" s="91">
        <v>1.9000000000000001</v>
      </c>
      <c r="Q198" s="91">
        <v>1.9000000000000001</v>
      </c>
      <c r="R198" s="91">
        <v>1.9000000000000001</v>
      </c>
      <c r="S198" s="91">
        <v>1.7000000000000002</v>
      </c>
      <c r="T198" s="91">
        <v>1.7000000000000002</v>
      </c>
      <c r="U198" s="91">
        <v>1.7000000000000002</v>
      </c>
      <c r="V198" s="91">
        <v>1.5</v>
      </c>
      <c r="W198" s="91">
        <v>1.5</v>
      </c>
      <c r="X198" s="91">
        <v>47.1</v>
      </c>
    </row>
    <row r="199" spans="1:24" x14ac:dyDescent="0.25">
      <c r="A199" s="92"/>
      <c r="B199" s="89" t="s">
        <v>114</v>
      </c>
      <c r="C199" s="90">
        <v>33.757543382964592</v>
      </c>
      <c r="D199" s="91">
        <v>0.9</v>
      </c>
      <c r="E199" s="91">
        <v>0.9</v>
      </c>
      <c r="F199" s="91">
        <v>0.8</v>
      </c>
      <c r="G199" s="91">
        <v>0.8</v>
      </c>
      <c r="H199" s="91">
        <v>0.60000000000000009</v>
      </c>
      <c r="I199" s="91">
        <v>0.60000000000000009</v>
      </c>
      <c r="J199" s="91">
        <v>0.60000000000000009</v>
      </c>
      <c r="K199" s="91">
        <v>0.5</v>
      </c>
      <c r="L199" s="91">
        <v>0.5</v>
      </c>
      <c r="M199" s="91">
        <v>0.5</v>
      </c>
      <c r="N199" s="91">
        <v>0.5</v>
      </c>
      <c r="O199" s="91">
        <v>0.5</v>
      </c>
      <c r="P199" s="91">
        <v>0.5</v>
      </c>
      <c r="Q199" s="91">
        <v>0.5</v>
      </c>
      <c r="R199" s="91">
        <v>0.5</v>
      </c>
      <c r="S199" s="91">
        <v>0.4</v>
      </c>
      <c r="T199" s="91">
        <v>0.4</v>
      </c>
      <c r="U199" s="91">
        <v>0.4</v>
      </c>
      <c r="V199" s="91">
        <v>0.4</v>
      </c>
      <c r="W199" s="91">
        <v>0.4</v>
      </c>
      <c r="X199" s="91">
        <v>11.200000000000001</v>
      </c>
    </row>
    <row r="200" spans="1:24" x14ac:dyDescent="0.25">
      <c r="A200" s="92"/>
      <c r="B200" s="89" t="s">
        <v>115</v>
      </c>
      <c r="C200" s="90">
        <v>45.392307012683709</v>
      </c>
      <c r="D200" s="91">
        <v>3.1</v>
      </c>
      <c r="E200" s="91">
        <v>2.1</v>
      </c>
      <c r="F200" s="91">
        <v>2.4000000000000004</v>
      </c>
      <c r="G200" s="91">
        <v>1.9000000000000001</v>
      </c>
      <c r="H200" s="91">
        <v>1.9000000000000001</v>
      </c>
      <c r="I200" s="91">
        <v>2.1</v>
      </c>
      <c r="J200" s="91">
        <v>1.5</v>
      </c>
      <c r="K200" s="91">
        <v>1.8</v>
      </c>
      <c r="L200" s="91">
        <v>1.9000000000000001</v>
      </c>
      <c r="M200" s="91">
        <v>1.9000000000000001</v>
      </c>
      <c r="N200" s="91">
        <v>1.2000000000000002</v>
      </c>
      <c r="O200" s="91">
        <v>1.5</v>
      </c>
      <c r="P200" s="91">
        <v>1.4000000000000001</v>
      </c>
      <c r="Q200" s="91">
        <v>1.5</v>
      </c>
      <c r="R200" s="91">
        <v>1.1000000000000001</v>
      </c>
      <c r="S200" s="91">
        <v>1.4000000000000001</v>
      </c>
      <c r="T200" s="91">
        <v>1.4000000000000001</v>
      </c>
      <c r="U200" s="91">
        <v>1.6</v>
      </c>
      <c r="V200" s="91">
        <v>1.2000000000000002</v>
      </c>
      <c r="W200" s="91">
        <v>1.3</v>
      </c>
      <c r="X200" s="91">
        <v>34.199999999999996</v>
      </c>
    </row>
    <row r="201" spans="1:24" x14ac:dyDescent="0.25">
      <c r="A201" s="92"/>
      <c r="B201" s="89" t="s">
        <v>116</v>
      </c>
      <c r="C201" s="90">
        <v>37.291224861149516</v>
      </c>
      <c r="D201" s="91">
        <v>4.3</v>
      </c>
      <c r="E201" s="91">
        <v>3.9000000000000004</v>
      </c>
      <c r="F201" s="91">
        <v>3.7</v>
      </c>
      <c r="G201" s="91">
        <v>3.4000000000000004</v>
      </c>
      <c r="H201" s="91">
        <v>3.3000000000000003</v>
      </c>
      <c r="I201" s="91">
        <v>3.1</v>
      </c>
      <c r="J201" s="91">
        <v>3</v>
      </c>
      <c r="K201" s="91">
        <v>2.9000000000000004</v>
      </c>
      <c r="L201" s="91">
        <v>2.8000000000000003</v>
      </c>
      <c r="M201" s="91">
        <v>2.7</v>
      </c>
      <c r="N201" s="91">
        <v>2.6</v>
      </c>
      <c r="O201" s="91">
        <v>2.6</v>
      </c>
      <c r="P201" s="91">
        <v>2.6</v>
      </c>
      <c r="Q201" s="91">
        <v>2.6</v>
      </c>
      <c r="R201" s="91">
        <v>2.6</v>
      </c>
      <c r="S201" s="91">
        <v>2.5</v>
      </c>
      <c r="T201" s="91">
        <v>2.5</v>
      </c>
      <c r="U201" s="91">
        <v>2.5</v>
      </c>
      <c r="V201" s="91">
        <v>2.4000000000000004</v>
      </c>
      <c r="W201" s="91">
        <v>2.5</v>
      </c>
      <c r="X201" s="91">
        <v>58.500000000000007</v>
      </c>
    </row>
    <row r="202" spans="1:24" x14ac:dyDescent="0.25">
      <c r="A202" s="92"/>
      <c r="B202" s="89" t="s">
        <v>117</v>
      </c>
      <c r="C202" s="90">
        <v>73.268995102439192</v>
      </c>
      <c r="D202" s="91"/>
      <c r="E202" s="91"/>
      <c r="F202" s="91"/>
      <c r="G202" s="91"/>
      <c r="H202" s="91"/>
      <c r="I202" s="91"/>
      <c r="J202" s="91"/>
      <c r="K202" s="91"/>
      <c r="L202" s="91"/>
      <c r="M202" s="91"/>
      <c r="N202" s="91"/>
      <c r="O202" s="91"/>
      <c r="P202" s="91"/>
      <c r="Q202" s="91"/>
      <c r="R202" s="91"/>
      <c r="S202" s="91">
        <v>0.8</v>
      </c>
      <c r="T202" s="91">
        <v>0.2</v>
      </c>
      <c r="U202" s="91">
        <v>0.70000000000000007</v>
      </c>
      <c r="V202" s="91">
        <v>0.60000000000000009</v>
      </c>
      <c r="W202" s="91">
        <v>0.60000000000000009</v>
      </c>
      <c r="X202" s="91">
        <v>2.9000000000000004</v>
      </c>
    </row>
    <row r="203" spans="1:24" x14ac:dyDescent="0.25">
      <c r="A203" s="92"/>
      <c r="B203" s="89" t="s">
        <v>118</v>
      </c>
      <c r="C203" s="90">
        <v>84.994821804418947</v>
      </c>
      <c r="D203" s="91"/>
      <c r="E203" s="91"/>
      <c r="F203" s="91"/>
      <c r="G203" s="91"/>
      <c r="H203" s="91"/>
      <c r="I203" s="91"/>
      <c r="J203" s="91"/>
      <c r="K203" s="91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  <c r="W203" s="91">
        <v>0.1</v>
      </c>
      <c r="X203" s="91">
        <v>0.1</v>
      </c>
    </row>
    <row r="204" spans="1:24" x14ac:dyDescent="0.25">
      <c r="A204" s="92"/>
      <c r="B204" s="89" t="s">
        <v>121</v>
      </c>
      <c r="C204" s="90">
        <v>71.968445028006613</v>
      </c>
      <c r="D204" s="91">
        <v>0.1</v>
      </c>
      <c r="E204" s="91"/>
      <c r="F204" s="91">
        <v>0.1</v>
      </c>
      <c r="G204" s="91">
        <v>0.1</v>
      </c>
      <c r="H204" s="91"/>
      <c r="I204" s="91"/>
      <c r="J204" s="91">
        <v>0.1</v>
      </c>
      <c r="K204" s="91"/>
      <c r="L204" s="91"/>
      <c r="M204" s="91"/>
      <c r="N204" s="91">
        <v>0.1</v>
      </c>
      <c r="O204" s="91">
        <v>1.1000000000000001</v>
      </c>
      <c r="P204" s="91">
        <v>1.1000000000000001</v>
      </c>
      <c r="Q204" s="91">
        <v>1.1000000000000001</v>
      </c>
      <c r="R204" s="91">
        <v>1.1000000000000001</v>
      </c>
      <c r="S204" s="91">
        <v>0.9</v>
      </c>
      <c r="T204" s="91">
        <v>0.9</v>
      </c>
      <c r="U204" s="91">
        <v>0.9</v>
      </c>
      <c r="V204" s="91">
        <v>0.8</v>
      </c>
      <c r="W204" s="91">
        <v>0.8</v>
      </c>
      <c r="X204" s="91">
        <v>9.2000000000000028</v>
      </c>
    </row>
    <row r="205" spans="1:24" x14ac:dyDescent="0.25">
      <c r="A205" s="93" t="s">
        <v>122</v>
      </c>
      <c r="B205" s="94"/>
      <c r="C205" s="94"/>
      <c r="D205" s="95">
        <v>44.1</v>
      </c>
      <c r="E205" s="95">
        <v>38.700000000000003</v>
      </c>
      <c r="F205" s="95">
        <v>35.500000000000007</v>
      </c>
      <c r="G205" s="95">
        <v>32.500000000000007</v>
      </c>
      <c r="H205" s="95">
        <v>29</v>
      </c>
      <c r="I205" s="95">
        <v>27.200000000000006</v>
      </c>
      <c r="J205" s="95">
        <v>24.900000000000002</v>
      </c>
      <c r="K205" s="95">
        <v>24.5</v>
      </c>
      <c r="L205" s="95">
        <v>23.4</v>
      </c>
      <c r="M205" s="95">
        <v>22.8</v>
      </c>
      <c r="N205" s="95">
        <v>20.700000000000003</v>
      </c>
      <c r="O205" s="95">
        <v>22.100000000000005</v>
      </c>
      <c r="P205" s="95">
        <v>21.700000000000003</v>
      </c>
      <c r="Q205" s="95">
        <v>21.700000000000003</v>
      </c>
      <c r="R205" s="95">
        <v>21.000000000000004</v>
      </c>
      <c r="S205" s="95">
        <v>21</v>
      </c>
      <c r="T205" s="95">
        <v>20.199999999999996</v>
      </c>
      <c r="U205" s="95">
        <v>20.899999999999995</v>
      </c>
      <c r="V205" s="95">
        <v>19.500000000000004</v>
      </c>
      <c r="W205" s="95">
        <v>19.500000000000004</v>
      </c>
      <c r="X205" s="95">
        <v>510.9</v>
      </c>
    </row>
    <row r="206" spans="1:24" x14ac:dyDescent="0.25">
      <c r="A206" s="88" t="s">
        <v>96</v>
      </c>
      <c r="B206" s="89" t="s">
        <v>108</v>
      </c>
      <c r="C206" s="90">
        <v>0</v>
      </c>
      <c r="D206" s="91">
        <v>1.79</v>
      </c>
      <c r="E206" s="91">
        <v>1.71</v>
      </c>
      <c r="F206" s="91">
        <v>1.79</v>
      </c>
      <c r="G206" s="91">
        <v>2.2000000000000002</v>
      </c>
      <c r="H206" s="91">
        <v>2.54</v>
      </c>
      <c r="I206" s="91">
        <v>2.0299999999999998</v>
      </c>
      <c r="J206" s="91">
        <v>2.2400000000000002</v>
      </c>
      <c r="K206" s="91">
        <v>2.42</v>
      </c>
      <c r="L206" s="91">
        <v>2.4500000000000002</v>
      </c>
      <c r="M206" s="91">
        <v>2.4500000000000002</v>
      </c>
      <c r="N206" s="91">
        <v>2.23</v>
      </c>
      <c r="O206" s="91">
        <v>2.2200000000000002</v>
      </c>
      <c r="P206" s="91">
        <v>2.21</v>
      </c>
      <c r="Q206" s="91">
        <v>2.17</v>
      </c>
      <c r="R206" s="91">
        <v>2.13</v>
      </c>
      <c r="S206" s="91">
        <v>2.1</v>
      </c>
      <c r="T206" s="91">
        <v>2.12</v>
      </c>
      <c r="U206" s="91">
        <v>2.1</v>
      </c>
      <c r="V206" s="91">
        <v>2.15</v>
      </c>
      <c r="W206" s="91">
        <v>2.08</v>
      </c>
      <c r="X206" s="91">
        <v>43.129999999999995</v>
      </c>
    </row>
    <row r="207" spans="1:24" x14ac:dyDescent="0.25">
      <c r="A207" s="92"/>
      <c r="B207" s="89" t="s">
        <v>109</v>
      </c>
      <c r="C207" s="90">
        <v>0</v>
      </c>
      <c r="D207" s="91">
        <v>1.1500000000000001</v>
      </c>
      <c r="E207" s="91">
        <v>1.66</v>
      </c>
      <c r="F207" s="91">
        <v>1.86</v>
      </c>
      <c r="G207" s="91">
        <v>2.0299999999999998</v>
      </c>
      <c r="H207" s="91">
        <v>2.1</v>
      </c>
      <c r="I207" s="91">
        <v>1.1200000000000001</v>
      </c>
      <c r="J207" s="91">
        <v>1.1500000000000001</v>
      </c>
      <c r="K207" s="91">
        <v>1.19</v>
      </c>
      <c r="L207" s="91">
        <v>1.1600000000000001</v>
      </c>
      <c r="M207" s="91">
        <v>1.1400000000000001</v>
      </c>
      <c r="N207" s="91">
        <v>0.94000000000000006</v>
      </c>
      <c r="O207" s="91">
        <v>0.91</v>
      </c>
      <c r="P207" s="91">
        <v>0.88</v>
      </c>
      <c r="Q207" s="91">
        <v>0.85</v>
      </c>
      <c r="R207" s="91">
        <v>0.81</v>
      </c>
      <c r="S207" s="91">
        <v>0.78</v>
      </c>
      <c r="T207" s="91">
        <v>0.77</v>
      </c>
      <c r="U207" s="91">
        <v>0.74</v>
      </c>
      <c r="V207" s="91">
        <v>0.7</v>
      </c>
      <c r="W207" s="91">
        <v>0.67</v>
      </c>
      <c r="X207" s="91">
        <v>22.609999999999996</v>
      </c>
    </row>
    <row r="208" spans="1:24" x14ac:dyDescent="0.25">
      <c r="A208" s="92"/>
      <c r="B208" s="89" t="s">
        <v>110</v>
      </c>
      <c r="C208" s="90">
        <v>4.8509350348792175</v>
      </c>
      <c r="D208" s="91">
        <v>0.87</v>
      </c>
      <c r="E208" s="91">
        <v>0.88</v>
      </c>
      <c r="F208" s="91">
        <v>0.91</v>
      </c>
      <c r="G208" s="91">
        <v>0.92</v>
      </c>
      <c r="H208" s="91">
        <v>0.95000000000000007</v>
      </c>
      <c r="I208" s="91">
        <v>0.74</v>
      </c>
      <c r="J208" s="91">
        <v>0.74</v>
      </c>
      <c r="K208" s="91">
        <v>0.74</v>
      </c>
      <c r="L208" s="91">
        <v>0.74</v>
      </c>
      <c r="M208" s="91">
        <v>0.74</v>
      </c>
      <c r="N208" s="91">
        <v>0.55000000000000004</v>
      </c>
      <c r="O208" s="91">
        <v>0.55000000000000004</v>
      </c>
      <c r="P208" s="91">
        <v>0.55000000000000004</v>
      </c>
      <c r="Q208" s="91">
        <v>0.55000000000000004</v>
      </c>
      <c r="R208" s="91">
        <v>0.53</v>
      </c>
      <c r="S208" s="91">
        <v>0.28000000000000003</v>
      </c>
      <c r="T208" s="91">
        <v>0.3</v>
      </c>
      <c r="U208" s="91">
        <v>0.3</v>
      </c>
      <c r="V208" s="91">
        <v>0.3</v>
      </c>
      <c r="W208" s="91">
        <v>0.3</v>
      </c>
      <c r="X208" s="91">
        <v>12.440000000000005</v>
      </c>
    </row>
    <row r="209" spans="1:24" x14ac:dyDescent="0.25">
      <c r="A209" s="92"/>
      <c r="B209" s="89" t="s">
        <v>111</v>
      </c>
      <c r="C209" s="90">
        <v>8.9200920805554809</v>
      </c>
      <c r="D209" s="91">
        <v>0.79</v>
      </c>
      <c r="E209" s="91">
        <v>0.85</v>
      </c>
      <c r="F209" s="91">
        <v>0.91</v>
      </c>
      <c r="G209" s="91">
        <v>0.89</v>
      </c>
      <c r="H209" s="91">
        <v>0.95000000000000007</v>
      </c>
      <c r="I209" s="91">
        <v>0.85</v>
      </c>
      <c r="J209" s="91">
        <v>0.88</v>
      </c>
      <c r="K209" s="91">
        <v>0.92</v>
      </c>
      <c r="L209" s="91">
        <v>0.88</v>
      </c>
      <c r="M209" s="91">
        <v>0.85</v>
      </c>
      <c r="N209" s="91">
        <v>0.65</v>
      </c>
      <c r="O209" s="91">
        <v>0.62</v>
      </c>
      <c r="P209" s="91">
        <v>0.6</v>
      </c>
      <c r="Q209" s="91">
        <v>0.6</v>
      </c>
      <c r="R209" s="91">
        <v>0.57000000000000006</v>
      </c>
      <c r="S209" s="91">
        <v>0.37</v>
      </c>
      <c r="T209" s="91">
        <v>0.37</v>
      </c>
      <c r="U209" s="91">
        <v>0.39</v>
      </c>
      <c r="V209" s="91">
        <v>0.39</v>
      </c>
      <c r="W209" s="91">
        <v>0.39</v>
      </c>
      <c r="X209" s="91">
        <v>13.719999999999999</v>
      </c>
    </row>
    <row r="210" spans="1:24" x14ac:dyDescent="0.25">
      <c r="A210" s="92"/>
      <c r="B210" s="89" t="s">
        <v>112</v>
      </c>
      <c r="C210" s="90">
        <v>23.429727211719861</v>
      </c>
      <c r="D210" s="91">
        <v>0.82</v>
      </c>
      <c r="E210" s="91">
        <v>0.85</v>
      </c>
      <c r="F210" s="91">
        <v>0.88</v>
      </c>
      <c r="G210" s="91">
        <v>0.57000000000000006</v>
      </c>
      <c r="H210" s="91">
        <v>0.58000000000000007</v>
      </c>
      <c r="I210" s="91">
        <v>0.52</v>
      </c>
      <c r="J210" s="91">
        <v>0.5</v>
      </c>
      <c r="K210" s="91">
        <v>0.49</v>
      </c>
      <c r="L210" s="91">
        <v>0.48000000000000004</v>
      </c>
      <c r="M210" s="91">
        <v>0.48000000000000004</v>
      </c>
      <c r="N210" s="91">
        <v>0.29000000000000004</v>
      </c>
      <c r="O210" s="91">
        <v>0.28000000000000003</v>
      </c>
      <c r="P210" s="91">
        <v>0.27</v>
      </c>
      <c r="Q210" s="91">
        <v>0.27</v>
      </c>
      <c r="R210" s="91">
        <v>0.26</v>
      </c>
      <c r="S210" s="91">
        <v>0.27</v>
      </c>
      <c r="T210" s="91">
        <v>0.26</v>
      </c>
      <c r="U210" s="91">
        <v>0.26</v>
      </c>
      <c r="V210" s="91">
        <v>0.26</v>
      </c>
      <c r="W210" s="91">
        <v>0.25</v>
      </c>
      <c r="X210" s="91">
        <v>8.84</v>
      </c>
    </row>
    <row r="211" spans="1:24" x14ac:dyDescent="0.25">
      <c r="A211" s="92"/>
      <c r="B211" s="89" t="s">
        <v>113</v>
      </c>
      <c r="C211" s="90">
        <v>26.377806877266728</v>
      </c>
      <c r="D211" s="91">
        <v>1.74</v>
      </c>
      <c r="E211" s="91">
        <v>1.81</v>
      </c>
      <c r="F211" s="91">
        <v>1.87</v>
      </c>
      <c r="G211" s="91">
        <v>1.19</v>
      </c>
      <c r="H211" s="91">
        <v>1.22</v>
      </c>
      <c r="I211" s="91">
        <v>1.1000000000000001</v>
      </c>
      <c r="J211" s="91">
        <v>1.08</v>
      </c>
      <c r="K211" s="91">
        <v>1.08</v>
      </c>
      <c r="L211" s="91">
        <v>1.05</v>
      </c>
      <c r="M211" s="91">
        <v>1.04</v>
      </c>
      <c r="N211" s="91">
        <v>0.6</v>
      </c>
      <c r="O211" s="91">
        <v>0.6</v>
      </c>
      <c r="P211" s="91">
        <v>0.58000000000000007</v>
      </c>
      <c r="Q211" s="91">
        <v>0.57000000000000006</v>
      </c>
      <c r="R211" s="91">
        <v>0.56000000000000005</v>
      </c>
      <c r="S211" s="91">
        <v>0.27</v>
      </c>
      <c r="T211" s="91">
        <v>0.27</v>
      </c>
      <c r="U211" s="91">
        <v>0.27</v>
      </c>
      <c r="V211" s="91">
        <v>0.26</v>
      </c>
      <c r="W211" s="91">
        <v>0.25</v>
      </c>
      <c r="X211" s="91">
        <v>17.41</v>
      </c>
    </row>
    <row r="212" spans="1:24" x14ac:dyDescent="0.25">
      <c r="A212" s="92"/>
      <c r="B212" s="89" t="s">
        <v>114</v>
      </c>
      <c r="C212" s="90">
        <v>41.595816026284446</v>
      </c>
      <c r="D212" s="91">
        <v>0.28000000000000003</v>
      </c>
      <c r="E212" s="91">
        <v>0.3</v>
      </c>
      <c r="F212" s="91">
        <v>0.33</v>
      </c>
      <c r="G212" s="91">
        <v>0.36</v>
      </c>
      <c r="H212" s="91">
        <v>0.38</v>
      </c>
      <c r="I212" s="91">
        <v>0.37</v>
      </c>
      <c r="J212" s="91">
        <v>0.38</v>
      </c>
      <c r="K212" s="91">
        <v>0.4</v>
      </c>
      <c r="L212" s="91">
        <v>0.74</v>
      </c>
      <c r="M212" s="91">
        <v>0.72</v>
      </c>
      <c r="N212" s="91">
        <v>0.63</v>
      </c>
      <c r="O212" s="91">
        <v>0.62</v>
      </c>
      <c r="P212" s="91">
        <v>0.61</v>
      </c>
      <c r="Q212" s="91">
        <v>0.61</v>
      </c>
      <c r="R212" s="91">
        <v>0.6</v>
      </c>
      <c r="S212" s="91">
        <v>0.6</v>
      </c>
      <c r="T212" s="91">
        <v>0.6</v>
      </c>
      <c r="U212" s="91">
        <v>0.6</v>
      </c>
      <c r="V212" s="91">
        <v>0.57000000000000006</v>
      </c>
      <c r="W212" s="91">
        <v>0.56000000000000005</v>
      </c>
      <c r="X212" s="91">
        <v>10.26</v>
      </c>
    </row>
    <row r="213" spans="1:24" x14ac:dyDescent="0.25">
      <c r="A213" s="92"/>
      <c r="B213" s="89" t="s">
        <v>115</v>
      </c>
      <c r="C213" s="90">
        <v>39.938898988957938</v>
      </c>
      <c r="D213" s="91">
        <v>0.33</v>
      </c>
      <c r="E213" s="91">
        <v>0.33</v>
      </c>
      <c r="F213" s="91">
        <v>0.33999999999999997</v>
      </c>
      <c r="G213" s="91">
        <v>0.33999999999999997</v>
      </c>
      <c r="H213" s="91">
        <v>0.36</v>
      </c>
      <c r="I213" s="91">
        <v>0.33999999999999997</v>
      </c>
      <c r="J213" s="91">
        <v>0.35</v>
      </c>
      <c r="K213" s="91">
        <v>0.36</v>
      </c>
      <c r="L213" s="91">
        <v>0.51</v>
      </c>
      <c r="M213" s="91">
        <v>0.5</v>
      </c>
      <c r="N213" s="91">
        <v>0.4</v>
      </c>
      <c r="O213" s="91">
        <v>0.4</v>
      </c>
      <c r="P213" s="91">
        <v>0.4</v>
      </c>
      <c r="Q213" s="91">
        <v>0.4</v>
      </c>
      <c r="R213" s="91">
        <v>0.4</v>
      </c>
      <c r="S213" s="91">
        <v>0.39</v>
      </c>
      <c r="T213" s="91">
        <v>0.38</v>
      </c>
      <c r="U213" s="91">
        <v>0.37</v>
      </c>
      <c r="V213" s="91">
        <v>0.37</v>
      </c>
      <c r="W213" s="91">
        <v>0.33999999999999997</v>
      </c>
      <c r="X213" s="91">
        <v>7.6100000000000012</v>
      </c>
    </row>
    <row r="214" spans="1:24" x14ac:dyDescent="0.25">
      <c r="A214" s="92"/>
      <c r="B214" s="89" t="s">
        <v>116</v>
      </c>
      <c r="C214" s="90">
        <v>47.578768980530072</v>
      </c>
      <c r="D214" s="91">
        <v>0.57000000000000006</v>
      </c>
      <c r="E214" s="91">
        <v>0.67999999999999994</v>
      </c>
      <c r="F214" s="91">
        <v>0.8</v>
      </c>
      <c r="G214" s="91">
        <v>0.82</v>
      </c>
      <c r="H214" s="91">
        <v>0.95000000000000007</v>
      </c>
      <c r="I214" s="91">
        <v>1.0900000000000001</v>
      </c>
      <c r="J214" s="91">
        <v>1.2</v>
      </c>
      <c r="K214" s="91">
        <v>1.32</v>
      </c>
      <c r="L214" s="91">
        <v>1.66</v>
      </c>
      <c r="M214" s="91">
        <v>1.66</v>
      </c>
      <c r="N214" s="91">
        <v>1.6300000000000001</v>
      </c>
      <c r="O214" s="91">
        <v>1.6300000000000001</v>
      </c>
      <c r="P214" s="91">
        <v>1.64</v>
      </c>
      <c r="Q214" s="91">
        <v>1.65</v>
      </c>
      <c r="R214" s="91">
        <v>1.49</v>
      </c>
      <c r="S214" s="91">
        <v>1.3900000000000001</v>
      </c>
      <c r="T214" s="91">
        <v>1.29</v>
      </c>
      <c r="U214" s="91">
        <v>1.19</v>
      </c>
      <c r="V214" s="91">
        <v>1.06</v>
      </c>
      <c r="W214" s="91">
        <v>0.94000000000000006</v>
      </c>
      <c r="X214" s="91">
        <v>24.66</v>
      </c>
    </row>
    <row r="215" spans="1:24" x14ac:dyDescent="0.25">
      <c r="A215" s="92"/>
      <c r="B215" s="89" t="s">
        <v>117</v>
      </c>
      <c r="C215" s="90">
        <v>58.781758531257779</v>
      </c>
      <c r="D215" s="91">
        <v>0.01</v>
      </c>
      <c r="E215" s="91">
        <v>0.02</v>
      </c>
      <c r="F215" s="91">
        <v>0.28999999999999998</v>
      </c>
      <c r="G215" s="91">
        <v>0.32</v>
      </c>
      <c r="H215" s="91">
        <v>0.41</v>
      </c>
      <c r="I215" s="91">
        <v>0.4</v>
      </c>
      <c r="J215" s="91">
        <v>0.4</v>
      </c>
      <c r="K215" s="91">
        <v>0.39</v>
      </c>
      <c r="L215" s="91">
        <v>0.38</v>
      </c>
      <c r="M215" s="91">
        <v>0.37</v>
      </c>
      <c r="N215" s="91">
        <v>0.23</v>
      </c>
      <c r="O215" s="91">
        <v>0.23</v>
      </c>
      <c r="P215" s="91">
        <v>0.23</v>
      </c>
      <c r="Q215" s="91">
        <v>0.23</v>
      </c>
      <c r="R215" s="91">
        <v>0.23</v>
      </c>
      <c r="S215" s="91">
        <v>0.19</v>
      </c>
      <c r="T215" s="91">
        <v>0.18</v>
      </c>
      <c r="U215" s="91">
        <v>0.19</v>
      </c>
      <c r="V215" s="91">
        <v>0.16999999999999998</v>
      </c>
      <c r="W215" s="91">
        <v>0.16999999999999998</v>
      </c>
      <c r="X215" s="91">
        <v>5.04</v>
      </c>
    </row>
    <row r="216" spans="1:24" x14ac:dyDescent="0.25">
      <c r="A216" s="92"/>
      <c r="B216" s="89" t="s">
        <v>118</v>
      </c>
      <c r="C216" s="90">
        <v>63.509544666219902</v>
      </c>
      <c r="D216" s="91"/>
      <c r="E216" s="91"/>
      <c r="F216" s="91"/>
      <c r="G216" s="91"/>
      <c r="H216" s="91">
        <v>0.46</v>
      </c>
      <c r="I216" s="91">
        <v>0.46</v>
      </c>
      <c r="J216" s="91">
        <v>0.65</v>
      </c>
      <c r="K216" s="91">
        <v>0.65</v>
      </c>
      <c r="L216" s="91">
        <v>0.65</v>
      </c>
      <c r="M216" s="91">
        <v>0.65</v>
      </c>
      <c r="N216" s="91">
        <v>0.58000000000000007</v>
      </c>
      <c r="O216" s="91">
        <v>0.6</v>
      </c>
      <c r="P216" s="91">
        <v>0.6</v>
      </c>
      <c r="Q216" s="91">
        <v>0.6</v>
      </c>
      <c r="R216" s="91">
        <v>0.6</v>
      </c>
      <c r="S216" s="91">
        <v>0.45</v>
      </c>
      <c r="T216" s="91">
        <v>0.45</v>
      </c>
      <c r="U216" s="91">
        <v>0.46</v>
      </c>
      <c r="V216" s="91">
        <v>0.46</v>
      </c>
      <c r="W216" s="91">
        <v>0.46</v>
      </c>
      <c r="X216" s="91">
        <v>8.7799999999999994</v>
      </c>
    </row>
    <row r="217" spans="1:24" x14ac:dyDescent="0.25">
      <c r="A217" s="92"/>
      <c r="B217" s="89" t="s">
        <v>119</v>
      </c>
      <c r="C217" s="90">
        <v>75.149688372998327</v>
      </c>
      <c r="D217" s="91"/>
      <c r="E217" s="91"/>
      <c r="F217" s="91"/>
      <c r="G217" s="91"/>
      <c r="H217" s="91"/>
      <c r="I217" s="91"/>
      <c r="J217" s="91"/>
      <c r="K217" s="91"/>
      <c r="L217" s="91"/>
      <c r="M217" s="91"/>
      <c r="N217" s="91"/>
      <c r="O217" s="91"/>
      <c r="P217" s="91"/>
      <c r="Q217" s="91">
        <v>0.67</v>
      </c>
      <c r="R217" s="91">
        <v>0.67</v>
      </c>
      <c r="S217" s="91">
        <v>0.92</v>
      </c>
      <c r="T217" s="91">
        <v>0.92</v>
      </c>
      <c r="U217" s="91">
        <v>0.92</v>
      </c>
      <c r="V217" s="91">
        <v>0.91</v>
      </c>
      <c r="W217" s="91">
        <v>0.91</v>
      </c>
      <c r="X217" s="91">
        <v>5.9200000000000008</v>
      </c>
    </row>
    <row r="218" spans="1:24" x14ac:dyDescent="0.25">
      <c r="A218" s="92"/>
      <c r="B218" s="89" t="s">
        <v>121</v>
      </c>
      <c r="C218" s="90">
        <v>90.38443349997867</v>
      </c>
      <c r="D218" s="91"/>
      <c r="E218" s="91"/>
      <c r="F218" s="91"/>
      <c r="G218" s="91"/>
      <c r="H218" s="91"/>
      <c r="I218" s="91"/>
      <c r="J218" s="91"/>
      <c r="K218" s="91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>
        <v>0.04</v>
      </c>
      <c r="W218" s="91">
        <v>0.06</v>
      </c>
      <c r="X218" s="91">
        <v>0.1</v>
      </c>
    </row>
    <row r="219" spans="1:24" x14ac:dyDescent="0.25">
      <c r="A219" s="92"/>
      <c r="B219" s="89" t="s">
        <v>249</v>
      </c>
      <c r="C219" s="90">
        <v>96.33946466960154</v>
      </c>
      <c r="D219" s="91"/>
      <c r="E219" s="91"/>
      <c r="F219" s="91"/>
      <c r="G219" s="91"/>
      <c r="H219" s="91"/>
      <c r="I219" s="91"/>
      <c r="J219" s="91"/>
      <c r="K219" s="91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  <c r="W219" s="91">
        <v>0.04</v>
      </c>
      <c r="X219" s="91">
        <v>0.04</v>
      </c>
    </row>
    <row r="220" spans="1:24" x14ac:dyDescent="0.25">
      <c r="A220" s="92"/>
      <c r="B220" s="89" t="s">
        <v>124</v>
      </c>
      <c r="C220" s="90">
        <v>110.11556632754525</v>
      </c>
      <c r="D220" s="91"/>
      <c r="E220" s="91"/>
      <c r="F220" s="91"/>
      <c r="G220" s="91"/>
      <c r="H220" s="91"/>
      <c r="I220" s="91"/>
      <c r="J220" s="91"/>
      <c r="K220" s="91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  <c r="W220" s="91">
        <v>0.05</v>
      </c>
      <c r="X220" s="91">
        <v>0.05</v>
      </c>
    </row>
    <row r="221" spans="1:24" x14ac:dyDescent="0.25">
      <c r="A221" s="93" t="s">
        <v>123</v>
      </c>
      <c r="B221" s="94"/>
      <c r="C221" s="94"/>
      <c r="D221" s="95">
        <v>8.3500000000000014</v>
      </c>
      <c r="E221" s="95">
        <v>9.09</v>
      </c>
      <c r="F221" s="95">
        <v>9.98</v>
      </c>
      <c r="G221" s="95">
        <v>9.64</v>
      </c>
      <c r="H221" s="95">
        <v>10.900000000000002</v>
      </c>
      <c r="I221" s="95">
        <v>9.0200000000000014</v>
      </c>
      <c r="J221" s="95">
        <v>9.57</v>
      </c>
      <c r="K221" s="95">
        <v>9.9600000000000009</v>
      </c>
      <c r="L221" s="95">
        <v>10.700000000000003</v>
      </c>
      <c r="M221" s="95">
        <v>10.6</v>
      </c>
      <c r="N221" s="95">
        <v>8.73</v>
      </c>
      <c r="O221" s="95">
        <v>8.66</v>
      </c>
      <c r="P221" s="95">
        <v>8.57</v>
      </c>
      <c r="Q221" s="95">
        <v>9.17</v>
      </c>
      <c r="R221" s="95">
        <v>8.85</v>
      </c>
      <c r="S221" s="95">
        <v>8.01</v>
      </c>
      <c r="T221" s="95">
        <v>7.9099999999999993</v>
      </c>
      <c r="U221" s="95">
        <v>7.7900000000000009</v>
      </c>
      <c r="V221" s="95">
        <v>7.6400000000000006</v>
      </c>
      <c r="W221" s="95">
        <v>7.47</v>
      </c>
      <c r="X221" s="95">
        <v>180.60999999999999</v>
      </c>
    </row>
    <row r="222" spans="1:24" x14ac:dyDescent="0.25">
      <c r="A222" s="88" t="s">
        <v>97</v>
      </c>
      <c r="B222" s="89" t="s">
        <v>108</v>
      </c>
      <c r="C222" s="90">
        <v>0</v>
      </c>
      <c r="D222" s="91">
        <v>12.3</v>
      </c>
      <c r="E222" s="91">
        <v>12.700000000000001</v>
      </c>
      <c r="F222" s="91">
        <v>13</v>
      </c>
      <c r="G222" s="91">
        <v>12.600000000000001</v>
      </c>
      <c r="H222" s="91">
        <v>12.9</v>
      </c>
      <c r="I222" s="91">
        <v>11.5</v>
      </c>
      <c r="J222" s="91">
        <v>11.5</v>
      </c>
      <c r="K222" s="91">
        <v>11.700000000000001</v>
      </c>
      <c r="L222" s="91">
        <v>12.3</v>
      </c>
      <c r="M222" s="91">
        <v>12.5</v>
      </c>
      <c r="N222" s="91">
        <v>7.5</v>
      </c>
      <c r="O222" s="91">
        <v>7.6000000000000005</v>
      </c>
      <c r="P222" s="91">
        <v>7.8000000000000007</v>
      </c>
      <c r="Q222" s="91">
        <v>8</v>
      </c>
      <c r="R222" s="91">
        <v>7.9</v>
      </c>
      <c r="S222" s="91">
        <v>8.2000000000000011</v>
      </c>
      <c r="T222" s="91">
        <v>8.7000000000000011</v>
      </c>
      <c r="U222" s="91">
        <v>9</v>
      </c>
      <c r="V222" s="91">
        <v>9.2000000000000011</v>
      </c>
      <c r="W222" s="91">
        <v>9.1</v>
      </c>
      <c r="X222" s="91">
        <v>205.99999999999997</v>
      </c>
    </row>
    <row r="223" spans="1:24" x14ac:dyDescent="0.25">
      <c r="A223" s="92"/>
      <c r="B223" s="89" t="s">
        <v>109</v>
      </c>
      <c r="C223" s="90">
        <v>0</v>
      </c>
      <c r="D223" s="91">
        <v>15.3</v>
      </c>
      <c r="E223" s="91">
        <v>15.600000000000001</v>
      </c>
      <c r="F223" s="91">
        <v>16.900000000000002</v>
      </c>
      <c r="G223" s="91">
        <v>20</v>
      </c>
      <c r="H223" s="91">
        <v>22.5</v>
      </c>
      <c r="I223" s="91">
        <v>18.400000000000002</v>
      </c>
      <c r="J223" s="91">
        <v>19.900000000000002</v>
      </c>
      <c r="K223" s="91">
        <v>21.400000000000002</v>
      </c>
      <c r="L223" s="91">
        <v>21.400000000000002</v>
      </c>
      <c r="M223" s="91">
        <v>21.400000000000002</v>
      </c>
      <c r="N223" s="91">
        <v>19.700000000000003</v>
      </c>
      <c r="O223" s="91">
        <v>19.5</v>
      </c>
      <c r="P223" s="91">
        <v>19.3</v>
      </c>
      <c r="Q223" s="91">
        <v>19</v>
      </c>
      <c r="R223" s="91">
        <v>18.100000000000001</v>
      </c>
      <c r="S223" s="91">
        <v>15.4</v>
      </c>
      <c r="T223" s="91">
        <v>14.9</v>
      </c>
      <c r="U223" s="91">
        <v>14.5</v>
      </c>
      <c r="V223" s="91">
        <v>13.9</v>
      </c>
      <c r="W223" s="91">
        <v>14.100000000000001</v>
      </c>
      <c r="X223" s="91">
        <v>361.20000000000005</v>
      </c>
    </row>
    <row r="224" spans="1:24" x14ac:dyDescent="0.25">
      <c r="A224" s="92"/>
      <c r="B224" s="89" t="s">
        <v>110</v>
      </c>
      <c r="C224" s="90">
        <v>9.3178714591496394</v>
      </c>
      <c r="D224" s="91">
        <v>7.3000000000000007</v>
      </c>
      <c r="E224" s="91">
        <v>13.600000000000001</v>
      </c>
      <c r="F224" s="91">
        <v>16.8</v>
      </c>
      <c r="G224" s="91">
        <v>19.5</v>
      </c>
      <c r="H224" s="91">
        <v>21.400000000000002</v>
      </c>
      <c r="I224" s="91">
        <v>17.100000000000001</v>
      </c>
      <c r="J224" s="91">
        <v>18.2</v>
      </c>
      <c r="K224" s="91">
        <v>19.200000000000003</v>
      </c>
      <c r="L224" s="91">
        <v>18.7</v>
      </c>
      <c r="M224" s="91">
        <v>18.400000000000002</v>
      </c>
      <c r="N224" s="91">
        <v>15.700000000000001</v>
      </c>
      <c r="O224" s="91">
        <v>15.4</v>
      </c>
      <c r="P224" s="91">
        <v>15.100000000000001</v>
      </c>
      <c r="Q224" s="91">
        <v>14.8</v>
      </c>
      <c r="R224" s="91">
        <v>14.200000000000001</v>
      </c>
      <c r="S224" s="91">
        <v>13.9</v>
      </c>
      <c r="T224" s="91">
        <v>13.700000000000001</v>
      </c>
      <c r="U224" s="91">
        <v>13.600000000000001</v>
      </c>
      <c r="V224" s="91">
        <v>13.3</v>
      </c>
      <c r="W224" s="91">
        <v>13.600000000000001</v>
      </c>
      <c r="X224" s="91">
        <v>313.50000000000006</v>
      </c>
    </row>
    <row r="225" spans="1:24" x14ac:dyDescent="0.25">
      <c r="A225" s="92"/>
      <c r="B225" s="89" t="s">
        <v>111</v>
      </c>
      <c r="C225" s="90">
        <v>18.055472342493434</v>
      </c>
      <c r="D225" s="91">
        <v>6.4</v>
      </c>
      <c r="E225" s="91">
        <v>8</v>
      </c>
      <c r="F225" s="91">
        <v>9.6000000000000014</v>
      </c>
      <c r="G225" s="91">
        <v>10.9</v>
      </c>
      <c r="H225" s="91">
        <v>12.200000000000001</v>
      </c>
      <c r="I225" s="91">
        <v>11.700000000000001</v>
      </c>
      <c r="J225" s="91">
        <v>12.3</v>
      </c>
      <c r="K225" s="91">
        <v>12.9</v>
      </c>
      <c r="L225" s="91">
        <v>12.9</v>
      </c>
      <c r="M225" s="91">
        <v>12.8</v>
      </c>
      <c r="N225" s="91">
        <v>9.7000000000000011</v>
      </c>
      <c r="O225" s="91">
        <v>9.6000000000000014</v>
      </c>
      <c r="P225" s="91">
        <v>9.6000000000000014</v>
      </c>
      <c r="Q225" s="91">
        <v>9.6000000000000014</v>
      </c>
      <c r="R225" s="91">
        <v>9.2000000000000011</v>
      </c>
      <c r="S225" s="91">
        <v>8.8000000000000007</v>
      </c>
      <c r="T225" s="91">
        <v>8.5</v>
      </c>
      <c r="U225" s="91">
        <v>8.2000000000000011</v>
      </c>
      <c r="V225" s="91">
        <v>7.6000000000000005</v>
      </c>
      <c r="W225" s="91">
        <v>7.7</v>
      </c>
      <c r="X225" s="91">
        <v>198.2</v>
      </c>
    </row>
    <row r="226" spans="1:24" x14ac:dyDescent="0.25">
      <c r="A226" s="92"/>
      <c r="B226" s="89" t="s">
        <v>112</v>
      </c>
      <c r="C226" s="90">
        <v>22.426811299787548</v>
      </c>
      <c r="D226" s="91">
        <v>11.200000000000001</v>
      </c>
      <c r="E226" s="91">
        <v>11.3</v>
      </c>
      <c r="F226" s="91">
        <v>11.4</v>
      </c>
      <c r="G226" s="91">
        <v>7.5</v>
      </c>
      <c r="H226" s="91">
        <v>7.6000000000000005</v>
      </c>
      <c r="I226" s="91">
        <v>7.3000000000000007</v>
      </c>
      <c r="J226" s="91">
        <v>7.5</v>
      </c>
      <c r="K226" s="91">
        <v>7.7</v>
      </c>
      <c r="L226" s="91">
        <v>8.3000000000000007</v>
      </c>
      <c r="M226" s="91">
        <v>8.3000000000000007</v>
      </c>
      <c r="N226" s="91">
        <v>6.5</v>
      </c>
      <c r="O226" s="91">
        <v>6.5</v>
      </c>
      <c r="P226" s="91">
        <v>6.6000000000000005</v>
      </c>
      <c r="Q226" s="91">
        <v>6.6000000000000005</v>
      </c>
      <c r="R226" s="91">
        <v>6.5</v>
      </c>
      <c r="S226" s="91">
        <v>5.3000000000000007</v>
      </c>
      <c r="T226" s="91">
        <v>5.3000000000000007</v>
      </c>
      <c r="U226" s="91">
        <v>5.2</v>
      </c>
      <c r="V226" s="91">
        <v>5.1000000000000005</v>
      </c>
      <c r="W226" s="91">
        <v>5</v>
      </c>
      <c r="X226" s="91">
        <v>146.69999999999996</v>
      </c>
    </row>
    <row r="227" spans="1:24" x14ac:dyDescent="0.25">
      <c r="A227" s="92"/>
      <c r="B227" s="89" t="s">
        <v>113</v>
      </c>
      <c r="C227" s="90">
        <v>20.174848986791446</v>
      </c>
      <c r="D227" s="91">
        <v>9</v>
      </c>
      <c r="E227" s="91">
        <v>9</v>
      </c>
      <c r="F227" s="91">
        <v>8.9</v>
      </c>
      <c r="G227" s="91">
        <v>7.6000000000000005</v>
      </c>
      <c r="H227" s="91">
        <v>7.6000000000000005</v>
      </c>
      <c r="I227" s="91">
        <v>7.2</v>
      </c>
      <c r="J227" s="91">
        <v>7</v>
      </c>
      <c r="K227" s="91">
        <v>7</v>
      </c>
      <c r="L227" s="91">
        <v>7.1000000000000005</v>
      </c>
      <c r="M227" s="91">
        <v>7</v>
      </c>
      <c r="N227" s="91">
        <v>5.6000000000000005</v>
      </c>
      <c r="O227" s="91">
        <v>5.6000000000000005</v>
      </c>
      <c r="P227" s="91">
        <v>5.5</v>
      </c>
      <c r="Q227" s="91">
        <v>5.5</v>
      </c>
      <c r="R227" s="91">
        <v>5.5</v>
      </c>
      <c r="S227" s="91">
        <v>5.5</v>
      </c>
      <c r="T227" s="91">
        <v>5.5</v>
      </c>
      <c r="U227" s="91">
        <v>5.5</v>
      </c>
      <c r="V227" s="91">
        <v>5.5</v>
      </c>
      <c r="W227" s="91">
        <v>5.5</v>
      </c>
      <c r="X227" s="91">
        <v>132.6</v>
      </c>
    </row>
    <row r="228" spans="1:24" x14ac:dyDescent="0.25">
      <c r="A228" s="92"/>
      <c r="B228" s="89" t="s">
        <v>114</v>
      </c>
      <c r="C228" s="90">
        <v>39.998242147973485</v>
      </c>
      <c r="D228" s="91">
        <v>3.4000000000000004</v>
      </c>
      <c r="E228" s="91">
        <v>3.6</v>
      </c>
      <c r="F228" s="91">
        <v>3.7</v>
      </c>
      <c r="G228" s="91">
        <v>3.8000000000000003</v>
      </c>
      <c r="H228" s="91">
        <v>3.9000000000000004</v>
      </c>
      <c r="I228" s="91">
        <v>3.8000000000000003</v>
      </c>
      <c r="J228" s="91">
        <v>4</v>
      </c>
      <c r="K228" s="91">
        <v>4.1000000000000005</v>
      </c>
      <c r="L228" s="91">
        <v>4.5</v>
      </c>
      <c r="M228" s="91">
        <v>4.5</v>
      </c>
      <c r="N228" s="91">
        <v>3.9000000000000004</v>
      </c>
      <c r="O228" s="91">
        <v>3.9000000000000004</v>
      </c>
      <c r="P228" s="91">
        <v>3.8000000000000003</v>
      </c>
      <c r="Q228" s="91">
        <v>3.8000000000000003</v>
      </c>
      <c r="R228" s="91">
        <v>3.8000000000000003</v>
      </c>
      <c r="S228" s="91">
        <v>3.7</v>
      </c>
      <c r="T228" s="91">
        <v>3.6</v>
      </c>
      <c r="U228" s="91">
        <v>3.6</v>
      </c>
      <c r="V228" s="91">
        <v>3.5</v>
      </c>
      <c r="W228" s="91">
        <v>3.5</v>
      </c>
      <c r="X228" s="91">
        <v>76.399999999999977</v>
      </c>
    </row>
    <row r="229" spans="1:24" x14ac:dyDescent="0.25">
      <c r="A229" s="92"/>
      <c r="B229" s="89" t="s">
        <v>115</v>
      </c>
      <c r="C229" s="90">
        <v>45.67021729074586</v>
      </c>
      <c r="D229" s="91">
        <v>4</v>
      </c>
      <c r="E229" s="91">
        <v>3.9000000000000004</v>
      </c>
      <c r="F229" s="91">
        <v>4</v>
      </c>
      <c r="G229" s="91">
        <v>3.7</v>
      </c>
      <c r="H229" s="91">
        <v>3.7</v>
      </c>
      <c r="I229" s="91">
        <v>3.4000000000000004</v>
      </c>
      <c r="J229" s="91">
        <v>3.4000000000000004</v>
      </c>
      <c r="K229" s="91">
        <v>3.4000000000000004</v>
      </c>
      <c r="L229" s="91">
        <v>3.3000000000000003</v>
      </c>
      <c r="M229" s="91">
        <v>3.3000000000000003</v>
      </c>
      <c r="N229" s="91">
        <v>2.3000000000000003</v>
      </c>
      <c r="O229" s="91">
        <v>2.3000000000000003</v>
      </c>
      <c r="P229" s="91">
        <v>2.3000000000000003</v>
      </c>
      <c r="Q229" s="91">
        <v>2.3000000000000003</v>
      </c>
      <c r="R229" s="91">
        <v>2.2000000000000002</v>
      </c>
      <c r="S229" s="91">
        <v>2.1</v>
      </c>
      <c r="T229" s="91">
        <v>2.1</v>
      </c>
      <c r="U229" s="91">
        <v>2.1</v>
      </c>
      <c r="V229" s="91">
        <v>2</v>
      </c>
      <c r="W229" s="91">
        <v>2</v>
      </c>
      <c r="X229" s="91">
        <v>57.79999999999999</v>
      </c>
    </row>
    <row r="230" spans="1:24" x14ac:dyDescent="0.25">
      <c r="A230" s="92"/>
      <c r="B230" s="89" t="s">
        <v>116</v>
      </c>
      <c r="C230" s="90">
        <v>68.1997060311746</v>
      </c>
      <c r="D230" s="91"/>
      <c r="E230" s="91"/>
      <c r="F230" s="91"/>
      <c r="G230" s="91"/>
      <c r="H230" s="91"/>
      <c r="I230" s="91"/>
      <c r="J230" s="91"/>
      <c r="K230" s="91"/>
      <c r="L230" s="91"/>
      <c r="M230" s="91">
        <v>3</v>
      </c>
      <c r="N230" s="91">
        <v>1.7000000000000002</v>
      </c>
      <c r="O230" s="91">
        <v>1.7000000000000002</v>
      </c>
      <c r="P230" s="91">
        <v>1.7000000000000002</v>
      </c>
      <c r="Q230" s="91">
        <v>1.7000000000000002</v>
      </c>
      <c r="R230" s="91">
        <v>1.7000000000000002</v>
      </c>
      <c r="S230" s="91">
        <v>1.4000000000000001</v>
      </c>
      <c r="T230" s="91">
        <v>1.4000000000000001</v>
      </c>
      <c r="U230" s="91">
        <v>1.4000000000000001</v>
      </c>
      <c r="V230" s="91">
        <v>1.4000000000000001</v>
      </c>
      <c r="W230" s="91">
        <v>1.4000000000000001</v>
      </c>
      <c r="X230" s="91">
        <v>18.5</v>
      </c>
    </row>
    <row r="231" spans="1:24" x14ac:dyDescent="0.25">
      <c r="A231" s="92"/>
      <c r="B231" s="89" t="s">
        <v>117</v>
      </c>
      <c r="C231" s="90">
        <v>67.27505210825808</v>
      </c>
      <c r="D231" s="91">
        <v>0.1</v>
      </c>
      <c r="E231" s="91"/>
      <c r="F231" s="91">
        <v>0.1</v>
      </c>
      <c r="G231" s="91"/>
      <c r="H231" s="91">
        <v>0.1</v>
      </c>
      <c r="I231" s="91">
        <v>0.1</v>
      </c>
      <c r="J231" s="91"/>
      <c r="K231" s="91">
        <v>2.2000000000000002</v>
      </c>
      <c r="L231" s="91">
        <v>2.2000000000000002</v>
      </c>
      <c r="M231" s="91">
        <v>2.2000000000000002</v>
      </c>
      <c r="N231" s="91">
        <v>2.1</v>
      </c>
      <c r="O231" s="91">
        <v>2.1</v>
      </c>
      <c r="P231" s="91">
        <v>2.1</v>
      </c>
      <c r="Q231" s="91">
        <v>2.1</v>
      </c>
      <c r="R231" s="91">
        <v>2.1</v>
      </c>
      <c r="S231" s="91">
        <v>1.7000000000000002</v>
      </c>
      <c r="T231" s="91">
        <v>1.7000000000000002</v>
      </c>
      <c r="U231" s="91">
        <v>1.7000000000000002</v>
      </c>
      <c r="V231" s="91">
        <v>1.8</v>
      </c>
      <c r="W231" s="91">
        <v>1.8</v>
      </c>
      <c r="X231" s="91">
        <v>26.2</v>
      </c>
    </row>
    <row r="232" spans="1:24" x14ac:dyDescent="0.25">
      <c r="A232" s="92"/>
      <c r="B232" s="89" t="s">
        <v>118</v>
      </c>
      <c r="C232" s="90">
        <v>84.358456547905504</v>
      </c>
      <c r="D232" s="91"/>
      <c r="E232" s="91"/>
      <c r="F232" s="91"/>
      <c r="G232" s="91"/>
      <c r="H232" s="91"/>
      <c r="I232" s="91"/>
      <c r="J232" s="91"/>
      <c r="K232" s="91"/>
      <c r="L232" s="91"/>
      <c r="M232" s="91"/>
      <c r="N232" s="91"/>
      <c r="O232" s="91"/>
      <c r="P232" s="91"/>
      <c r="Q232" s="91"/>
      <c r="R232" s="91"/>
      <c r="S232" s="91"/>
      <c r="T232" s="91">
        <v>0.9</v>
      </c>
      <c r="U232" s="91">
        <v>0.9</v>
      </c>
      <c r="V232" s="91">
        <v>1.8</v>
      </c>
      <c r="W232" s="91">
        <v>0.8</v>
      </c>
      <c r="X232" s="91">
        <v>4.4000000000000004</v>
      </c>
    </row>
    <row r="233" spans="1:24" x14ac:dyDescent="0.25">
      <c r="A233" s="92"/>
      <c r="B233" s="89" t="s">
        <v>119</v>
      </c>
      <c r="C233" s="90">
        <v>81.354642454703352</v>
      </c>
      <c r="D233" s="91"/>
      <c r="E233" s="91"/>
      <c r="F233" s="91"/>
      <c r="G233" s="91"/>
      <c r="H233" s="91"/>
      <c r="I233" s="91"/>
      <c r="J233" s="91"/>
      <c r="K233" s="91"/>
      <c r="L233" s="91"/>
      <c r="M233" s="91"/>
      <c r="N233" s="91"/>
      <c r="O233" s="91"/>
      <c r="P233" s="91">
        <v>2.9000000000000004</v>
      </c>
      <c r="Q233" s="91">
        <v>2.9000000000000004</v>
      </c>
      <c r="R233" s="91">
        <v>2.9000000000000004</v>
      </c>
      <c r="S233" s="91">
        <v>2.9000000000000004</v>
      </c>
      <c r="T233" s="91">
        <v>2.9000000000000004</v>
      </c>
      <c r="U233" s="91">
        <v>2.9000000000000004</v>
      </c>
      <c r="V233" s="91">
        <v>2.9000000000000004</v>
      </c>
      <c r="W233" s="91">
        <v>2.9000000000000004</v>
      </c>
      <c r="X233" s="91">
        <v>23.200000000000003</v>
      </c>
    </row>
    <row r="234" spans="1:24" x14ac:dyDescent="0.25">
      <c r="A234" s="92"/>
      <c r="B234" s="89" t="s">
        <v>124</v>
      </c>
      <c r="C234" s="90">
        <v>90.172853169543316</v>
      </c>
      <c r="D234" s="91"/>
      <c r="E234" s="91"/>
      <c r="F234" s="91"/>
      <c r="G234" s="91"/>
      <c r="H234" s="91"/>
      <c r="I234" s="91"/>
      <c r="J234" s="91"/>
      <c r="K234" s="91"/>
      <c r="L234" s="91"/>
      <c r="M234" s="91"/>
      <c r="N234" s="91"/>
      <c r="O234" s="91">
        <v>1.7000000000000002</v>
      </c>
      <c r="P234" s="91">
        <v>3.4000000000000004</v>
      </c>
      <c r="Q234" s="91">
        <v>3.5</v>
      </c>
      <c r="R234" s="91">
        <v>3.3000000000000003</v>
      </c>
      <c r="S234" s="91">
        <v>3.1</v>
      </c>
      <c r="T234" s="91">
        <v>3</v>
      </c>
      <c r="U234" s="91">
        <v>2.9000000000000004</v>
      </c>
      <c r="V234" s="91">
        <v>2.8000000000000003</v>
      </c>
      <c r="W234" s="91">
        <v>2.7</v>
      </c>
      <c r="X234" s="91">
        <v>26.4</v>
      </c>
    </row>
    <row r="235" spans="1:24" x14ac:dyDescent="0.25">
      <c r="A235" s="92"/>
      <c r="B235" s="89" t="s">
        <v>125</v>
      </c>
      <c r="C235" s="90">
        <v>105.28274254836847</v>
      </c>
      <c r="D235" s="91"/>
      <c r="E235" s="91"/>
      <c r="F235" s="91"/>
      <c r="G235" s="91"/>
      <c r="H235" s="91"/>
      <c r="I235" s="91"/>
      <c r="J235" s="91"/>
      <c r="K235" s="91"/>
      <c r="L235" s="91"/>
      <c r="M235" s="91"/>
      <c r="N235" s="91"/>
      <c r="O235" s="91"/>
      <c r="P235" s="91"/>
      <c r="Q235" s="91"/>
      <c r="R235" s="91"/>
      <c r="S235" s="91">
        <v>3.1</v>
      </c>
      <c r="T235" s="91"/>
      <c r="U235" s="91"/>
      <c r="V235" s="91">
        <v>2</v>
      </c>
      <c r="W235" s="91"/>
      <c r="X235" s="91">
        <v>5.0999999999999996</v>
      </c>
    </row>
    <row r="236" spans="1:24" x14ac:dyDescent="0.25">
      <c r="A236" s="93" t="s">
        <v>126</v>
      </c>
      <c r="B236" s="94"/>
      <c r="C236" s="94"/>
      <c r="D236" s="95">
        <v>69</v>
      </c>
      <c r="E236" s="95">
        <v>77.7</v>
      </c>
      <c r="F236" s="95">
        <v>84.4</v>
      </c>
      <c r="G236" s="95">
        <v>85.6</v>
      </c>
      <c r="H236" s="95">
        <v>91.899999999999991</v>
      </c>
      <c r="I236" s="95">
        <v>80.5</v>
      </c>
      <c r="J236" s="95">
        <v>83.800000000000011</v>
      </c>
      <c r="K236" s="95">
        <v>89.600000000000009</v>
      </c>
      <c r="L236" s="95">
        <v>90.7</v>
      </c>
      <c r="M236" s="95">
        <v>93.4</v>
      </c>
      <c r="N236" s="95">
        <v>74.7</v>
      </c>
      <c r="O236" s="95">
        <v>75.900000000000006</v>
      </c>
      <c r="P236" s="95">
        <v>80.100000000000009</v>
      </c>
      <c r="Q236" s="95">
        <v>79.8</v>
      </c>
      <c r="R236" s="95">
        <v>77.400000000000006</v>
      </c>
      <c r="S236" s="95">
        <v>75.099999999999994</v>
      </c>
      <c r="T236" s="95">
        <v>72.200000000000017</v>
      </c>
      <c r="U236" s="95">
        <v>71.500000000000028</v>
      </c>
      <c r="V236" s="95">
        <v>72.800000000000011</v>
      </c>
      <c r="W236" s="95">
        <v>70.100000000000009</v>
      </c>
      <c r="X236" s="95">
        <v>1596.2</v>
      </c>
    </row>
    <row r="237" spans="1:24" x14ac:dyDescent="0.25">
      <c r="A237" s="88" t="s">
        <v>98</v>
      </c>
      <c r="B237" s="89" t="s">
        <v>108</v>
      </c>
      <c r="C237" s="90">
        <v>0</v>
      </c>
      <c r="D237" s="91">
        <v>0.56000000000000005</v>
      </c>
      <c r="E237" s="91">
        <v>0.51</v>
      </c>
      <c r="F237" s="91">
        <v>0.55000000000000004</v>
      </c>
      <c r="G237" s="91">
        <v>0.79</v>
      </c>
      <c r="H237" s="91">
        <v>0.98</v>
      </c>
      <c r="I237" s="91">
        <v>0.79</v>
      </c>
      <c r="J237" s="91">
        <v>0.92</v>
      </c>
      <c r="K237" s="91">
        <v>1.01</v>
      </c>
      <c r="L237" s="91">
        <v>1.05</v>
      </c>
      <c r="M237" s="91">
        <v>1.07</v>
      </c>
      <c r="N237" s="91">
        <v>0.99</v>
      </c>
      <c r="O237" s="91">
        <v>0.99</v>
      </c>
      <c r="P237" s="91">
        <v>0.99</v>
      </c>
      <c r="Q237" s="91">
        <v>0.98</v>
      </c>
      <c r="R237" s="91">
        <v>0.96</v>
      </c>
      <c r="S237" s="91">
        <v>0.94000000000000006</v>
      </c>
      <c r="T237" s="91">
        <v>0.95000000000000007</v>
      </c>
      <c r="U237" s="91">
        <v>0.93</v>
      </c>
      <c r="V237" s="91">
        <v>0.94000000000000006</v>
      </c>
      <c r="W237" s="91">
        <v>0.86</v>
      </c>
      <c r="X237" s="91">
        <v>17.759999999999998</v>
      </c>
    </row>
    <row r="238" spans="1:24" x14ac:dyDescent="0.25">
      <c r="A238" s="92"/>
      <c r="B238" s="89" t="s">
        <v>109</v>
      </c>
      <c r="C238" s="90">
        <v>0</v>
      </c>
      <c r="D238" s="91">
        <v>0.62</v>
      </c>
      <c r="E238" s="91">
        <v>0.89</v>
      </c>
      <c r="F238" s="91">
        <v>1.04</v>
      </c>
      <c r="G238" s="91">
        <v>1.18</v>
      </c>
      <c r="H238" s="91">
        <v>1.25</v>
      </c>
      <c r="I238" s="91">
        <v>0.78</v>
      </c>
      <c r="J238" s="91">
        <v>0.82000000000000006</v>
      </c>
      <c r="K238" s="91">
        <v>0.86</v>
      </c>
      <c r="L238" s="91">
        <v>0.85</v>
      </c>
      <c r="M238" s="91">
        <v>0.84</v>
      </c>
      <c r="N238" s="91">
        <v>0.79</v>
      </c>
      <c r="O238" s="91">
        <v>0.79</v>
      </c>
      <c r="P238" s="91">
        <v>0.78</v>
      </c>
      <c r="Q238" s="91">
        <v>0.77</v>
      </c>
      <c r="R238" s="91">
        <v>0.75</v>
      </c>
      <c r="S238" s="91">
        <v>0.62</v>
      </c>
      <c r="T238" s="91">
        <v>0.62</v>
      </c>
      <c r="U238" s="91">
        <v>0.57999999999999996</v>
      </c>
      <c r="V238" s="91">
        <v>0.55000000000000004</v>
      </c>
      <c r="W238" s="91">
        <v>0.51</v>
      </c>
      <c r="X238" s="91">
        <v>15.889999999999999</v>
      </c>
    </row>
    <row r="239" spans="1:24" x14ac:dyDescent="0.25">
      <c r="A239" s="92"/>
      <c r="B239" s="89" t="s">
        <v>110</v>
      </c>
      <c r="C239" s="90">
        <v>7.3738815278410605</v>
      </c>
      <c r="D239" s="91">
        <v>0.49</v>
      </c>
      <c r="E239" s="91">
        <v>0.54</v>
      </c>
      <c r="F239" s="91">
        <v>0.57999999999999996</v>
      </c>
      <c r="G239" s="91">
        <v>0.61</v>
      </c>
      <c r="H239" s="91">
        <v>0.63</v>
      </c>
      <c r="I239" s="91">
        <v>0.42</v>
      </c>
      <c r="J239" s="91">
        <v>0.41000000000000003</v>
      </c>
      <c r="K239" s="91">
        <v>0.42</v>
      </c>
      <c r="L239" s="91">
        <v>0.41000000000000003</v>
      </c>
      <c r="M239" s="91">
        <v>0.4</v>
      </c>
      <c r="N239" s="91">
        <v>0.3</v>
      </c>
      <c r="O239" s="91">
        <v>0.28999999999999998</v>
      </c>
      <c r="P239" s="91">
        <v>0.28999999999999998</v>
      </c>
      <c r="Q239" s="91">
        <v>0.28999999999999998</v>
      </c>
      <c r="R239" s="91">
        <v>0.27</v>
      </c>
      <c r="S239" s="91">
        <v>0.18</v>
      </c>
      <c r="T239" s="91">
        <v>0.17</v>
      </c>
      <c r="U239" s="91">
        <v>0.17</v>
      </c>
      <c r="V239" s="91">
        <v>0.17</v>
      </c>
      <c r="W239" s="91">
        <v>0.17</v>
      </c>
      <c r="X239" s="91">
        <v>7.2099999999999991</v>
      </c>
    </row>
    <row r="240" spans="1:24" x14ac:dyDescent="0.25">
      <c r="A240" s="92"/>
      <c r="B240" s="89" t="s">
        <v>111</v>
      </c>
      <c r="C240" s="90">
        <v>5.3267761676202738</v>
      </c>
      <c r="D240" s="91">
        <v>0.85</v>
      </c>
      <c r="E240" s="91">
        <v>0.92</v>
      </c>
      <c r="F240" s="91">
        <v>1.04</v>
      </c>
      <c r="G240" s="91">
        <v>1.03</v>
      </c>
      <c r="H240" s="91">
        <v>1.0900000000000001</v>
      </c>
      <c r="I240" s="91">
        <v>0.94000000000000006</v>
      </c>
      <c r="J240" s="91">
        <v>0.95000000000000007</v>
      </c>
      <c r="K240" s="91">
        <v>0.96</v>
      </c>
      <c r="L240" s="91">
        <v>0.92</v>
      </c>
      <c r="M240" s="91">
        <v>0.9</v>
      </c>
      <c r="N240" s="91">
        <v>0.79</v>
      </c>
      <c r="O240" s="91">
        <v>0.77</v>
      </c>
      <c r="P240" s="91">
        <v>0.75</v>
      </c>
      <c r="Q240" s="91">
        <v>0.74</v>
      </c>
      <c r="R240" s="91">
        <v>0.72</v>
      </c>
      <c r="S240" s="91">
        <v>0.71</v>
      </c>
      <c r="T240" s="91">
        <v>0.71</v>
      </c>
      <c r="U240" s="91">
        <v>0.71</v>
      </c>
      <c r="V240" s="91">
        <v>0.70000000000000007</v>
      </c>
      <c r="W240" s="91">
        <v>0.70000000000000007</v>
      </c>
      <c r="X240" s="91">
        <v>16.900000000000002</v>
      </c>
    </row>
    <row r="241" spans="1:24" x14ac:dyDescent="0.25">
      <c r="A241" s="92"/>
      <c r="B241" s="89" t="s">
        <v>112</v>
      </c>
      <c r="C241" s="90">
        <v>25.139469243033133</v>
      </c>
      <c r="D241" s="91">
        <v>0.46</v>
      </c>
      <c r="E241" s="91">
        <v>0.49</v>
      </c>
      <c r="F241" s="91">
        <v>0.56000000000000005</v>
      </c>
      <c r="G241" s="91">
        <v>0.41000000000000003</v>
      </c>
      <c r="H241" s="91">
        <v>0.43</v>
      </c>
      <c r="I241" s="91">
        <v>0.33</v>
      </c>
      <c r="J241" s="91">
        <v>0.32</v>
      </c>
      <c r="K241" s="91">
        <v>0.32</v>
      </c>
      <c r="L241" s="91">
        <v>0.3</v>
      </c>
      <c r="M241" s="91">
        <v>0.28999999999999998</v>
      </c>
      <c r="N241" s="91">
        <v>0.19</v>
      </c>
      <c r="O241" s="91">
        <v>0.18</v>
      </c>
      <c r="P241" s="91">
        <v>0.18</v>
      </c>
      <c r="Q241" s="91">
        <v>0.17</v>
      </c>
      <c r="R241" s="91">
        <v>0.17</v>
      </c>
      <c r="S241" s="91">
        <v>0.16</v>
      </c>
      <c r="T241" s="91">
        <v>0.15</v>
      </c>
      <c r="U241" s="91">
        <v>0.15</v>
      </c>
      <c r="V241" s="91">
        <v>0.14000000000000001</v>
      </c>
      <c r="W241" s="91">
        <v>0.14000000000000001</v>
      </c>
      <c r="X241" s="91">
        <v>5.5399999999999991</v>
      </c>
    </row>
    <row r="242" spans="1:24" x14ac:dyDescent="0.25">
      <c r="A242" s="92"/>
      <c r="B242" s="89" t="s">
        <v>113</v>
      </c>
      <c r="C242" s="90">
        <v>31.820962621849802</v>
      </c>
      <c r="D242" s="91">
        <v>0.43</v>
      </c>
      <c r="E242" s="91">
        <v>0.44</v>
      </c>
      <c r="F242" s="91">
        <v>0.46</v>
      </c>
      <c r="G242" s="91">
        <v>0.45</v>
      </c>
      <c r="H242" s="91">
        <v>0.46</v>
      </c>
      <c r="I242" s="91">
        <v>0.45</v>
      </c>
      <c r="J242" s="91">
        <v>0.45</v>
      </c>
      <c r="K242" s="91">
        <v>0.47000000000000003</v>
      </c>
      <c r="L242" s="91">
        <v>0.47000000000000003</v>
      </c>
      <c r="M242" s="91">
        <v>0.48</v>
      </c>
      <c r="N242" s="91">
        <v>0.36</v>
      </c>
      <c r="O242" s="91">
        <v>0.35000000000000003</v>
      </c>
      <c r="P242" s="91">
        <v>0.35000000000000003</v>
      </c>
      <c r="Q242" s="91">
        <v>0.34</v>
      </c>
      <c r="R242" s="91">
        <v>0.32</v>
      </c>
      <c r="S242" s="91">
        <v>0.24</v>
      </c>
      <c r="T242" s="91">
        <v>0.23</v>
      </c>
      <c r="U242" s="91">
        <v>0.21</v>
      </c>
      <c r="V242" s="91">
        <v>0.2</v>
      </c>
      <c r="W242" s="91">
        <v>0.19</v>
      </c>
      <c r="X242" s="91">
        <v>7.3500000000000014</v>
      </c>
    </row>
    <row r="243" spans="1:24" x14ac:dyDescent="0.25">
      <c r="A243" s="92"/>
      <c r="B243" s="89" t="s">
        <v>114</v>
      </c>
      <c r="C243" s="90">
        <v>46.840574292420129</v>
      </c>
      <c r="D243" s="91">
        <v>0.15</v>
      </c>
      <c r="E243" s="91">
        <v>0.16</v>
      </c>
      <c r="F243" s="91">
        <v>0.17</v>
      </c>
      <c r="G243" s="91">
        <v>0.17</v>
      </c>
      <c r="H243" s="91">
        <v>0.18</v>
      </c>
      <c r="I243" s="91">
        <v>0.19</v>
      </c>
      <c r="J243" s="91">
        <v>0.2</v>
      </c>
      <c r="K243" s="91">
        <v>0.21</v>
      </c>
      <c r="L243" s="91">
        <v>0.4</v>
      </c>
      <c r="M243" s="91">
        <v>0.4</v>
      </c>
      <c r="N243" s="91">
        <v>0.34</v>
      </c>
      <c r="O243" s="91">
        <v>0.34</v>
      </c>
      <c r="P243" s="91">
        <v>0.34</v>
      </c>
      <c r="Q243" s="91">
        <v>0.35000000000000003</v>
      </c>
      <c r="R243" s="91">
        <v>0.34</v>
      </c>
      <c r="S243" s="91">
        <v>0.34</v>
      </c>
      <c r="T243" s="91">
        <v>0.35000000000000003</v>
      </c>
      <c r="U243" s="91">
        <v>0.35000000000000003</v>
      </c>
      <c r="V243" s="91">
        <v>0.34</v>
      </c>
      <c r="W243" s="91">
        <v>0.34</v>
      </c>
      <c r="X243" s="91">
        <v>5.6599999999999984</v>
      </c>
    </row>
    <row r="244" spans="1:24" x14ac:dyDescent="0.25">
      <c r="A244" s="92"/>
      <c r="B244" s="89" t="s">
        <v>115</v>
      </c>
      <c r="C244" s="90">
        <v>52.881011891500648</v>
      </c>
      <c r="D244" s="91">
        <v>0.01</v>
      </c>
      <c r="E244" s="91">
        <v>0.17</v>
      </c>
      <c r="F244" s="91">
        <v>0.17</v>
      </c>
      <c r="G244" s="91">
        <v>0.18</v>
      </c>
      <c r="H244" s="91">
        <v>0.18</v>
      </c>
      <c r="I244" s="91">
        <v>0.18</v>
      </c>
      <c r="J244" s="91">
        <v>0.18</v>
      </c>
      <c r="K244" s="91">
        <v>0.19</v>
      </c>
      <c r="L244" s="91">
        <v>0.24</v>
      </c>
      <c r="M244" s="91">
        <v>0.24</v>
      </c>
      <c r="N244" s="91">
        <v>0.23</v>
      </c>
      <c r="O244" s="91">
        <v>0.23</v>
      </c>
      <c r="P244" s="91">
        <v>0.23</v>
      </c>
      <c r="Q244" s="91">
        <v>0.23</v>
      </c>
      <c r="R244" s="91">
        <v>0.23</v>
      </c>
      <c r="S244" s="91">
        <v>0.16</v>
      </c>
      <c r="T244" s="91">
        <v>0.16</v>
      </c>
      <c r="U244" s="91">
        <v>0.16</v>
      </c>
      <c r="V244" s="91">
        <v>0.16</v>
      </c>
      <c r="W244" s="91">
        <v>0.15</v>
      </c>
      <c r="X244" s="91">
        <v>3.68</v>
      </c>
    </row>
    <row r="245" spans="1:24" x14ac:dyDescent="0.25">
      <c r="A245" s="92"/>
      <c r="B245" s="89" t="s">
        <v>116</v>
      </c>
      <c r="C245" s="90">
        <v>64.337256295639889</v>
      </c>
      <c r="D245" s="91"/>
      <c r="E245" s="91"/>
      <c r="F245" s="91"/>
      <c r="G245" s="91"/>
      <c r="H245" s="91"/>
      <c r="I245" s="91"/>
      <c r="J245" s="91"/>
      <c r="K245" s="91"/>
      <c r="L245" s="91"/>
      <c r="M245" s="91">
        <v>0.2</v>
      </c>
      <c r="N245" s="91">
        <v>0.19</v>
      </c>
      <c r="O245" s="91">
        <v>0.19</v>
      </c>
      <c r="P245" s="91">
        <v>0.19</v>
      </c>
      <c r="Q245" s="91">
        <v>0.19</v>
      </c>
      <c r="R245" s="91">
        <v>0.18</v>
      </c>
      <c r="S245" s="91">
        <v>0.17</v>
      </c>
      <c r="T245" s="91">
        <v>0.17</v>
      </c>
      <c r="U245" s="91">
        <v>0.17</v>
      </c>
      <c r="V245" s="91">
        <v>0.17</v>
      </c>
      <c r="W245" s="91">
        <v>0.17</v>
      </c>
      <c r="X245" s="91">
        <v>1.9899999999999995</v>
      </c>
    </row>
    <row r="246" spans="1:24" x14ac:dyDescent="0.25">
      <c r="A246" s="92"/>
      <c r="B246" s="89" t="s">
        <v>117</v>
      </c>
      <c r="C246" s="90">
        <v>66.207674804413585</v>
      </c>
      <c r="D246" s="91"/>
      <c r="E246" s="91"/>
      <c r="F246" s="91"/>
      <c r="G246" s="91"/>
      <c r="H246" s="91"/>
      <c r="I246" s="91"/>
      <c r="J246" s="91"/>
      <c r="K246" s="91"/>
      <c r="L246" s="91"/>
      <c r="M246" s="91"/>
      <c r="N246" s="91">
        <v>0.64</v>
      </c>
      <c r="O246" s="91">
        <v>0.64</v>
      </c>
      <c r="P246" s="91">
        <v>0.63</v>
      </c>
      <c r="Q246" s="91">
        <v>0.62</v>
      </c>
      <c r="R246" s="91">
        <v>0.61</v>
      </c>
      <c r="S246" s="91">
        <v>0.6</v>
      </c>
      <c r="T246" s="91">
        <v>0.6</v>
      </c>
      <c r="U246" s="91">
        <v>0.59</v>
      </c>
      <c r="V246" s="91">
        <v>0.59</v>
      </c>
      <c r="W246" s="91">
        <v>0.59</v>
      </c>
      <c r="X246" s="91">
        <v>6.1099999999999994</v>
      </c>
    </row>
    <row r="247" spans="1:24" x14ac:dyDescent="0.25">
      <c r="A247" s="92"/>
      <c r="B247" s="89" t="s">
        <v>118</v>
      </c>
      <c r="C247" s="90">
        <v>73.158603607853038</v>
      </c>
      <c r="D247" s="91"/>
      <c r="E247" s="91"/>
      <c r="F247" s="91"/>
      <c r="G247" s="91"/>
      <c r="H247" s="91"/>
      <c r="I247" s="91"/>
      <c r="J247" s="91"/>
      <c r="K247" s="91"/>
      <c r="L247" s="91"/>
      <c r="M247" s="91"/>
      <c r="N247" s="91"/>
      <c r="O247" s="91">
        <v>0.1</v>
      </c>
      <c r="P247" s="91">
        <v>0.1</v>
      </c>
      <c r="Q247" s="91">
        <v>0.1</v>
      </c>
      <c r="R247" s="91">
        <v>0.1</v>
      </c>
      <c r="S247" s="91">
        <v>0.09</v>
      </c>
      <c r="T247" s="91">
        <v>0.09</v>
      </c>
      <c r="U247" s="91">
        <v>0.09</v>
      </c>
      <c r="V247" s="91">
        <v>0.09</v>
      </c>
      <c r="W247" s="91">
        <v>0.08</v>
      </c>
      <c r="X247" s="91">
        <v>0.83999999999999986</v>
      </c>
    </row>
    <row r="248" spans="1:24" x14ac:dyDescent="0.25">
      <c r="A248" s="92"/>
      <c r="B248" s="89" t="s">
        <v>119</v>
      </c>
      <c r="C248" s="90">
        <v>86.260231555987417</v>
      </c>
      <c r="D248" s="91"/>
      <c r="E248" s="91"/>
      <c r="F248" s="91"/>
      <c r="G248" s="91"/>
      <c r="H248" s="91"/>
      <c r="I248" s="91"/>
      <c r="J248" s="91"/>
      <c r="K248" s="91"/>
      <c r="L248" s="91"/>
      <c r="M248" s="91"/>
      <c r="N248" s="91"/>
      <c r="O248" s="91"/>
      <c r="P248" s="91"/>
      <c r="Q248" s="91"/>
      <c r="R248" s="91"/>
      <c r="S248" s="91">
        <v>0.12</v>
      </c>
      <c r="T248" s="91">
        <v>0.28000000000000003</v>
      </c>
      <c r="U248" s="91">
        <v>0.28000000000000003</v>
      </c>
      <c r="V248" s="91">
        <v>0.28000000000000003</v>
      </c>
      <c r="W248" s="91">
        <v>0.26</v>
      </c>
      <c r="X248" s="91">
        <v>1.2200000000000002</v>
      </c>
    </row>
    <row r="249" spans="1:24" x14ac:dyDescent="0.25">
      <c r="A249" s="92"/>
      <c r="B249" s="89" t="s">
        <v>124</v>
      </c>
      <c r="C249" s="90">
        <v>110.92240501788898</v>
      </c>
      <c r="D249" s="91"/>
      <c r="E249" s="91"/>
      <c r="F249" s="91"/>
      <c r="G249" s="91"/>
      <c r="H249" s="91"/>
      <c r="I249" s="91"/>
      <c r="J249" s="91"/>
      <c r="K249" s="91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>
        <v>0.22</v>
      </c>
      <c r="W249" s="91">
        <v>7.0000000000000007E-2</v>
      </c>
      <c r="X249" s="91">
        <v>0.29000000000000004</v>
      </c>
    </row>
    <row r="250" spans="1:24" x14ac:dyDescent="0.25">
      <c r="A250" s="93" t="s">
        <v>127</v>
      </c>
      <c r="B250" s="94"/>
      <c r="C250" s="94"/>
      <c r="D250" s="95">
        <v>3.57</v>
      </c>
      <c r="E250" s="95">
        <v>4.12</v>
      </c>
      <c r="F250" s="95">
        <v>4.57</v>
      </c>
      <c r="G250" s="95">
        <v>4.82</v>
      </c>
      <c r="H250" s="95">
        <v>5.1999999999999993</v>
      </c>
      <c r="I250" s="95">
        <v>4.08</v>
      </c>
      <c r="J250" s="95">
        <v>4.25</v>
      </c>
      <c r="K250" s="95">
        <v>4.4400000000000004</v>
      </c>
      <c r="L250" s="95">
        <v>4.6400000000000006</v>
      </c>
      <c r="M250" s="95">
        <v>4.82</v>
      </c>
      <c r="N250" s="95">
        <v>4.8199999999999994</v>
      </c>
      <c r="O250" s="95">
        <v>4.8699999999999992</v>
      </c>
      <c r="P250" s="95">
        <v>4.83</v>
      </c>
      <c r="Q250" s="95">
        <v>4.78</v>
      </c>
      <c r="R250" s="95">
        <v>4.6499999999999995</v>
      </c>
      <c r="S250" s="95">
        <v>4.33</v>
      </c>
      <c r="T250" s="95">
        <v>4.4800000000000004</v>
      </c>
      <c r="U250" s="95">
        <v>4.3899999999999997</v>
      </c>
      <c r="V250" s="95">
        <v>4.5500000000000007</v>
      </c>
      <c r="W250" s="95">
        <v>4.2300000000000004</v>
      </c>
      <c r="X250" s="95">
        <v>90.440000000000012</v>
      </c>
    </row>
    <row r="251" spans="1:24" x14ac:dyDescent="0.25">
      <c r="A251" s="88" t="s">
        <v>99</v>
      </c>
      <c r="B251" s="89" t="s">
        <v>108</v>
      </c>
      <c r="C251" s="90">
        <v>0</v>
      </c>
      <c r="D251" s="91">
        <v>1.7</v>
      </c>
      <c r="E251" s="91">
        <v>1.73</v>
      </c>
      <c r="F251" s="91">
        <v>1.95</v>
      </c>
      <c r="G251" s="91">
        <v>2.46</v>
      </c>
      <c r="H251" s="91">
        <v>2.98</v>
      </c>
      <c r="I251" s="91">
        <v>2.5100000000000002</v>
      </c>
      <c r="J251" s="91">
        <v>2.83</v>
      </c>
      <c r="K251" s="91">
        <v>3.22</v>
      </c>
      <c r="L251" s="91">
        <v>3.5100000000000002</v>
      </c>
      <c r="M251" s="91">
        <v>3.75</v>
      </c>
      <c r="N251" s="91">
        <v>3.14</v>
      </c>
      <c r="O251" s="91">
        <v>3.24</v>
      </c>
      <c r="P251" s="91">
        <v>3.2800000000000002</v>
      </c>
      <c r="Q251" s="91">
        <v>3.29</v>
      </c>
      <c r="R251" s="91">
        <v>3.22</v>
      </c>
      <c r="S251" s="91">
        <v>3.23</v>
      </c>
      <c r="T251" s="91">
        <v>3.25</v>
      </c>
      <c r="U251" s="91">
        <v>3.31</v>
      </c>
      <c r="V251" s="91">
        <v>3.37</v>
      </c>
      <c r="W251" s="91">
        <v>3.5</v>
      </c>
      <c r="X251" s="91">
        <v>59.47</v>
      </c>
    </row>
    <row r="252" spans="1:24" x14ac:dyDescent="0.25">
      <c r="A252" s="92"/>
      <c r="B252" s="89" t="s">
        <v>109</v>
      </c>
      <c r="C252" s="90">
        <v>3.6082074565960269</v>
      </c>
      <c r="D252" s="91">
        <v>1.32</v>
      </c>
      <c r="E252" s="91">
        <v>1.98</v>
      </c>
      <c r="F252" s="91">
        <v>2.2400000000000002</v>
      </c>
      <c r="G252" s="91">
        <v>2.41</v>
      </c>
      <c r="H252" s="91">
        <v>2.5</v>
      </c>
      <c r="I252" s="91">
        <v>1.6300000000000001</v>
      </c>
      <c r="J252" s="91">
        <v>1.6300000000000001</v>
      </c>
      <c r="K252" s="91">
        <v>1.68</v>
      </c>
      <c r="L252" s="91">
        <v>1.69</v>
      </c>
      <c r="M252" s="91">
        <v>1.74</v>
      </c>
      <c r="N252" s="91">
        <v>1.27</v>
      </c>
      <c r="O252" s="91">
        <v>1.31</v>
      </c>
      <c r="P252" s="91">
        <v>1.35</v>
      </c>
      <c r="Q252" s="91">
        <v>1.42</v>
      </c>
      <c r="R252" s="91">
        <v>1.3900000000000001</v>
      </c>
      <c r="S252" s="91">
        <v>1.26</v>
      </c>
      <c r="T252" s="91">
        <v>1.34</v>
      </c>
      <c r="U252" s="91">
        <v>1.37</v>
      </c>
      <c r="V252" s="91">
        <v>1.35</v>
      </c>
      <c r="W252" s="91">
        <v>1.41</v>
      </c>
      <c r="X252" s="91">
        <v>32.290000000000006</v>
      </c>
    </row>
    <row r="253" spans="1:24" x14ac:dyDescent="0.25">
      <c r="A253" s="92"/>
      <c r="B253" s="89" t="s">
        <v>110</v>
      </c>
      <c r="C253" s="90">
        <v>12.688564356095483</v>
      </c>
      <c r="D253" s="91">
        <v>1.06</v>
      </c>
      <c r="E253" s="91">
        <v>1.28</v>
      </c>
      <c r="F253" s="91">
        <v>1.55</v>
      </c>
      <c r="G253" s="91">
        <v>1.95</v>
      </c>
      <c r="H253" s="91">
        <v>2.34</v>
      </c>
      <c r="I253" s="91">
        <v>2.37</v>
      </c>
      <c r="J253" s="91">
        <v>2.52</v>
      </c>
      <c r="K253" s="91">
        <v>2.75</v>
      </c>
      <c r="L253" s="91">
        <v>2.85</v>
      </c>
      <c r="M253" s="91">
        <v>2.99</v>
      </c>
      <c r="N253" s="91">
        <v>2.69</v>
      </c>
      <c r="O253" s="91">
        <v>2.84</v>
      </c>
      <c r="P253" s="91">
        <v>2.95</v>
      </c>
      <c r="Q253" s="91">
        <v>3.11</v>
      </c>
      <c r="R253" s="91">
        <v>3.1</v>
      </c>
      <c r="S253" s="91">
        <v>3.16</v>
      </c>
      <c r="T253" s="91">
        <v>3.2800000000000002</v>
      </c>
      <c r="U253" s="91">
        <v>3.37</v>
      </c>
      <c r="V253" s="91">
        <v>3.37</v>
      </c>
      <c r="W253" s="91">
        <v>3.27</v>
      </c>
      <c r="X253" s="91">
        <v>52.800000000000004</v>
      </c>
    </row>
    <row r="254" spans="1:24" x14ac:dyDescent="0.25">
      <c r="A254" s="92"/>
      <c r="B254" s="89" t="s">
        <v>111</v>
      </c>
      <c r="C254" s="90">
        <v>18.985731101317079</v>
      </c>
      <c r="D254" s="91">
        <v>0.71</v>
      </c>
      <c r="E254" s="91">
        <v>0.92</v>
      </c>
      <c r="F254" s="91">
        <v>1.23</v>
      </c>
      <c r="G254" s="91">
        <v>1.58</v>
      </c>
      <c r="H254" s="91">
        <v>2.0100000000000002</v>
      </c>
      <c r="I254" s="91">
        <v>2.2400000000000002</v>
      </c>
      <c r="J254" s="91">
        <v>2.5</v>
      </c>
      <c r="K254" s="91">
        <v>2.8000000000000003</v>
      </c>
      <c r="L254" s="91">
        <v>2.85</v>
      </c>
      <c r="M254" s="91">
        <v>2.91</v>
      </c>
      <c r="N254" s="91">
        <v>2.2800000000000002</v>
      </c>
      <c r="O254" s="91">
        <v>2.31</v>
      </c>
      <c r="P254" s="91">
        <v>2.3199999999999998</v>
      </c>
      <c r="Q254" s="91">
        <v>2.37</v>
      </c>
      <c r="R254" s="91">
        <v>2.38</v>
      </c>
      <c r="S254" s="91">
        <v>2.4700000000000002</v>
      </c>
      <c r="T254" s="91">
        <v>2.56</v>
      </c>
      <c r="U254" s="91">
        <v>2.67</v>
      </c>
      <c r="V254" s="91">
        <v>2.74</v>
      </c>
      <c r="W254" s="91">
        <v>2.77</v>
      </c>
      <c r="X254" s="91">
        <v>44.620000000000012</v>
      </c>
    </row>
    <row r="255" spans="1:24" x14ac:dyDescent="0.25">
      <c r="A255" s="92"/>
      <c r="B255" s="89" t="s">
        <v>112</v>
      </c>
      <c r="C255" s="90">
        <v>32.587195539313321</v>
      </c>
      <c r="D255" s="91">
        <v>1.0900000000000001</v>
      </c>
      <c r="E255" s="91">
        <v>1.33</v>
      </c>
      <c r="F255" s="91">
        <v>1.6300000000000001</v>
      </c>
      <c r="G255" s="91">
        <v>1.87</v>
      </c>
      <c r="H255" s="91">
        <v>2.11</v>
      </c>
      <c r="I255" s="91">
        <v>1.95</v>
      </c>
      <c r="J255" s="91">
        <v>1.97</v>
      </c>
      <c r="K255" s="91">
        <v>2.04</v>
      </c>
      <c r="L255" s="91">
        <v>2.0699999999999998</v>
      </c>
      <c r="M255" s="91">
        <v>2.14</v>
      </c>
      <c r="N255" s="91">
        <v>1.6</v>
      </c>
      <c r="O255" s="91">
        <v>1.67</v>
      </c>
      <c r="P255" s="91">
        <v>1.73</v>
      </c>
      <c r="Q255" s="91">
        <v>1.82</v>
      </c>
      <c r="R255" s="91">
        <v>1.84</v>
      </c>
      <c r="S255" s="91">
        <v>1.9100000000000001</v>
      </c>
      <c r="T255" s="91">
        <v>1.96</v>
      </c>
      <c r="U255" s="91">
        <v>2.06</v>
      </c>
      <c r="V255" s="91">
        <v>2.09</v>
      </c>
      <c r="W255" s="91">
        <v>2.19</v>
      </c>
      <c r="X255" s="91">
        <v>37.069999999999993</v>
      </c>
    </row>
    <row r="256" spans="1:24" x14ac:dyDescent="0.25">
      <c r="A256" s="92"/>
      <c r="B256" s="89" t="s">
        <v>113</v>
      </c>
      <c r="C256" s="90">
        <v>40.110988747615821</v>
      </c>
      <c r="D256" s="91">
        <v>0.53</v>
      </c>
      <c r="E256" s="91">
        <v>0.61</v>
      </c>
      <c r="F256" s="91">
        <v>0.71</v>
      </c>
      <c r="G256" s="91">
        <v>0.79</v>
      </c>
      <c r="H256" s="91">
        <v>0.89</v>
      </c>
      <c r="I256" s="91">
        <v>0.88</v>
      </c>
      <c r="J256" s="91">
        <v>0.89</v>
      </c>
      <c r="K256" s="91">
        <v>0.94000000000000006</v>
      </c>
      <c r="L256" s="91">
        <v>0.97</v>
      </c>
      <c r="M256" s="91">
        <v>1.01</v>
      </c>
      <c r="N256" s="91">
        <v>0.81</v>
      </c>
      <c r="O256" s="91">
        <v>0.84</v>
      </c>
      <c r="P256" s="91">
        <v>0.87</v>
      </c>
      <c r="Q256" s="91">
        <v>0.91</v>
      </c>
      <c r="R256" s="91">
        <v>0.9</v>
      </c>
      <c r="S256" s="91">
        <v>0.94000000000000006</v>
      </c>
      <c r="T256" s="91">
        <v>0.96</v>
      </c>
      <c r="U256" s="91">
        <v>1</v>
      </c>
      <c r="V256" s="91">
        <v>0.99</v>
      </c>
      <c r="W256" s="91">
        <v>1.02</v>
      </c>
      <c r="X256" s="91">
        <v>17.459999999999997</v>
      </c>
    </row>
    <row r="257" spans="1:24" x14ac:dyDescent="0.25">
      <c r="A257" s="92"/>
      <c r="B257" s="89" t="s">
        <v>114</v>
      </c>
      <c r="C257" s="90">
        <v>50.070463157880411</v>
      </c>
      <c r="D257" s="91">
        <v>0.01</v>
      </c>
      <c r="E257" s="91">
        <v>0.38</v>
      </c>
      <c r="F257" s="91">
        <v>0.43</v>
      </c>
      <c r="G257" s="91">
        <v>0.48</v>
      </c>
      <c r="H257" s="91">
        <v>0.53</v>
      </c>
      <c r="I257" s="91">
        <v>0.54</v>
      </c>
      <c r="J257" s="91">
        <v>0.54</v>
      </c>
      <c r="K257" s="91">
        <v>0.57000000000000006</v>
      </c>
      <c r="L257" s="91">
        <v>0.69000000000000006</v>
      </c>
      <c r="M257" s="91">
        <v>0.71</v>
      </c>
      <c r="N257" s="91">
        <v>0.43</v>
      </c>
      <c r="O257" s="91">
        <v>0.45</v>
      </c>
      <c r="P257" s="91">
        <v>0.47000000000000003</v>
      </c>
      <c r="Q257" s="91">
        <v>0.49</v>
      </c>
      <c r="R257" s="91">
        <v>0.49</v>
      </c>
      <c r="S257" s="91">
        <v>0.51</v>
      </c>
      <c r="T257" s="91">
        <v>0.52</v>
      </c>
      <c r="U257" s="91">
        <v>0.53</v>
      </c>
      <c r="V257" s="91">
        <v>0.53</v>
      </c>
      <c r="W257" s="91">
        <v>0.54</v>
      </c>
      <c r="X257" s="91">
        <v>9.84</v>
      </c>
    </row>
    <row r="258" spans="1:24" x14ac:dyDescent="0.25">
      <c r="A258" s="92"/>
      <c r="B258" s="89" t="s">
        <v>115</v>
      </c>
      <c r="C258" s="90">
        <v>54.927268594199241</v>
      </c>
      <c r="D258" s="91"/>
      <c r="E258" s="91"/>
      <c r="F258" s="91">
        <v>0.18</v>
      </c>
      <c r="G258" s="91">
        <v>0.32</v>
      </c>
      <c r="H258" s="91">
        <v>0.35000000000000003</v>
      </c>
      <c r="I258" s="91">
        <v>0.35000000000000003</v>
      </c>
      <c r="J258" s="91">
        <v>0.35000000000000003</v>
      </c>
      <c r="K258" s="91">
        <v>0.36</v>
      </c>
      <c r="L258" s="91">
        <v>0.42</v>
      </c>
      <c r="M258" s="91">
        <v>0.42</v>
      </c>
      <c r="N258" s="91">
        <v>0.36</v>
      </c>
      <c r="O258" s="91">
        <v>0.37</v>
      </c>
      <c r="P258" s="91">
        <v>0.38</v>
      </c>
      <c r="Q258" s="91">
        <v>0.39</v>
      </c>
      <c r="R258" s="91">
        <v>0.4</v>
      </c>
      <c r="S258" s="91">
        <v>0.32</v>
      </c>
      <c r="T258" s="91">
        <v>0.33</v>
      </c>
      <c r="U258" s="91">
        <v>0.33</v>
      </c>
      <c r="V258" s="91">
        <v>0.33</v>
      </c>
      <c r="W258" s="91">
        <v>0.33</v>
      </c>
      <c r="X258" s="91">
        <v>6.2900000000000009</v>
      </c>
    </row>
    <row r="259" spans="1:24" x14ac:dyDescent="0.25">
      <c r="A259" s="92"/>
      <c r="B259" s="89" t="s">
        <v>116</v>
      </c>
      <c r="C259" s="90">
        <v>69.163354489917523</v>
      </c>
      <c r="D259" s="91"/>
      <c r="E259" s="91"/>
      <c r="F259" s="91"/>
      <c r="G259" s="91"/>
      <c r="H259" s="91"/>
      <c r="I259" s="91"/>
      <c r="J259" s="91"/>
      <c r="K259" s="91"/>
      <c r="L259" s="91"/>
      <c r="M259" s="91"/>
      <c r="N259" s="91"/>
      <c r="O259" s="91"/>
      <c r="P259" s="91">
        <v>0.04</v>
      </c>
      <c r="Q259" s="91">
        <v>0.9</v>
      </c>
      <c r="R259" s="91">
        <v>0.88</v>
      </c>
      <c r="S259" s="91">
        <v>0.92</v>
      </c>
      <c r="T259" s="91">
        <v>0.95000000000000007</v>
      </c>
      <c r="U259" s="91">
        <v>0.99</v>
      </c>
      <c r="V259" s="91">
        <v>0.99</v>
      </c>
      <c r="W259" s="91">
        <v>1.03</v>
      </c>
      <c r="X259" s="91">
        <v>6.7000000000000011</v>
      </c>
    </row>
    <row r="260" spans="1:24" x14ac:dyDescent="0.25">
      <c r="A260" s="92"/>
      <c r="B260" s="89" t="s">
        <v>117</v>
      </c>
      <c r="C260" s="90">
        <v>77.395464521659676</v>
      </c>
      <c r="D260" s="91"/>
      <c r="E260" s="91"/>
      <c r="F260" s="91"/>
      <c r="G260" s="91"/>
      <c r="H260" s="91"/>
      <c r="I260" s="91"/>
      <c r="J260" s="91"/>
      <c r="K260" s="91"/>
      <c r="L260" s="91"/>
      <c r="M260" s="91"/>
      <c r="N260" s="91"/>
      <c r="O260" s="91"/>
      <c r="P260" s="91"/>
      <c r="Q260" s="91"/>
      <c r="R260" s="91"/>
      <c r="S260" s="91"/>
      <c r="T260" s="91">
        <v>0.64</v>
      </c>
      <c r="U260" s="91">
        <v>0.65</v>
      </c>
      <c r="V260" s="91">
        <v>0.65</v>
      </c>
      <c r="W260" s="91">
        <v>0.66</v>
      </c>
      <c r="X260" s="91">
        <v>2.6</v>
      </c>
    </row>
    <row r="261" spans="1:24" x14ac:dyDescent="0.25">
      <c r="A261" s="92"/>
      <c r="B261" s="89" t="s">
        <v>118</v>
      </c>
      <c r="C261" s="90">
        <v>73.55589584302183</v>
      </c>
      <c r="D261" s="91"/>
      <c r="E261" s="91"/>
      <c r="F261" s="91"/>
      <c r="G261" s="91"/>
      <c r="H261" s="91"/>
      <c r="I261" s="91"/>
      <c r="J261" s="91"/>
      <c r="K261" s="91"/>
      <c r="L261" s="91"/>
      <c r="M261" s="91"/>
      <c r="N261" s="91"/>
      <c r="O261" s="91">
        <v>0.18</v>
      </c>
      <c r="P261" s="91">
        <v>0.19</v>
      </c>
      <c r="Q261" s="91">
        <v>0.2</v>
      </c>
      <c r="R261" s="91">
        <v>0.21</v>
      </c>
      <c r="S261" s="91">
        <v>0.2</v>
      </c>
      <c r="T261" s="91">
        <v>0.2</v>
      </c>
      <c r="U261" s="91">
        <v>0.2</v>
      </c>
      <c r="V261" s="91">
        <v>0.2</v>
      </c>
      <c r="W261" s="91">
        <v>0.21</v>
      </c>
      <c r="X261" s="91">
        <v>1.7899999999999998</v>
      </c>
    </row>
    <row r="262" spans="1:24" x14ac:dyDescent="0.25">
      <c r="A262" s="92"/>
      <c r="B262" s="89" t="s">
        <v>121</v>
      </c>
      <c r="C262" s="90">
        <v>99.885417379951434</v>
      </c>
      <c r="D262" s="91"/>
      <c r="E262" s="91"/>
      <c r="F262" s="91"/>
      <c r="G262" s="91"/>
      <c r="H262" s="91"/>
      <c r="I262" s="91"/>
      <c r="J262" s="91"/>
      <c r="K262" s="91"/>
      <c r="L262" s="91"/>
      <c r="M262" s="91"/>
      <c r="N262" s="91"/>
      <c r="O262" s="91"/>
      <c r="P262" s="91"/>
      <c r="Q262" s="91"/>
      <c r="R262" s="91"/>
      <c r="S262" s="91"/>
      <c r="T262" s="91"/>
      <c r="U262" s="91"/>
      <c r="V262" s="91"/>
      <c r="W262" s="91">
        <v>0.26</v>
      </c>
      <c r="X262" s="91">
        <v>0.26</v>
      </c>
    </row>
    <row r="263" spans="1:24" x14ac:dyDescent="0.25">
      <c r="A263" s="92"/>
      <c r="B263" s="89" t="s">
        <v>249</v>
      </c>
      <c r="C263" s="90">
        <v>112.57425839550024</v>
      </c>
      <c r="D263" s="91"/>
      <c r="E263" s="91"/>
      <c r="F263" s="91"/>
      <c r="G263" s="91"/>
      <c r="H263" s="91"/>
      <c r="I263" s="91"/>
      <c r="J263" s="91"/>
      <c r="K263" s="91"/>
      <c r="L263" s="91"/>
      <c r="M263" s="91"/>
      <c r="N263" s="91"/>
      <c r="O263" s="91"/>
      <c r="P263" s="91"/>
      <c r="Q263" s="91"/>
      <c r="R263" s="91"/>
      <c r="S263" s="91"/>
      <c r="T263" s="91"/>
      <c r="U263" s="91"/>
      <c r="V263" s="91"/>
      <c r="W263" s="91">
        <v>0.04</v>
      </c>
      <c r="X263" s="91">
        <v>0.04</v>
      </c>
    </row>
    <row r="264" spans="1:24" x14ac:dyDescent="0.25">
      <c r="A264" s="93" t="s">
        <v>128</v>
      </c>
      <c r="B264" s="94"/>
      <c r="C264" s="94"/>
      <c r="D264" s="95">
        <v>6.42</v>
      </c>
      <c r="E264" s="95">
        <v>8.23</v>
      </c>
      <c r="F264" s="95">
        <v>9.9200000000000017</v>
      </c>
      <c r="G264" s="95">
        <v>11.86</v>
      </c>
      <c r="H264" s="95">
        <v>13.709999999999999</v>
      </c>
      <c r="I264" s="95">
        <v>12.47</v>
      </c>
      <c r="J264" s="95">
        <v>13.230000000000002</v>
      </c>
      <c r="K264" s="95">
        <v>14.360000000000001</v>
      </c>
      <c r="L264" s="95">
        <v>15.05</v>
      </c>
      <c r="M264" s="95">
        <v>15.67</v>
      </c>
      <c r="N264" s="95">
        <v>12.579999999999998</v>
      </c>
      <c r="O264" s="95">
        <v>13.209999999999999</v>
      </c>
      <c r="P264" s="95">
        <v>13.58</v>
      </c>
      <c r="Q264" s="95">
        <v>14.900000000000002</v>
      </c>
      <c r="R264" s="95">
        <v>14.810000000000002</v>
      </c>
      <c r="S264" s="95">
        <v>14.92</v>
      </c>
      <c r="T264" s="95">
        <v>15.99</v>
      </c>
      <c r="U264" s="95">
        <v>16.48</v>
      </c>
      <c r="V264" s="95">
        <v>16.61</v>
      </c>
      <c r="W264" s="95">
        <v>17.23</v>
      </c>
      <c r="X264" s="95">
        <v>271.23000000000008</v>
      </c>
    </row>
    <row r="265" spans="1:24" ht="15.75" thickBot="1" x14ac:dyDescent="0.3">
      <c r="A265" s="96" t="s">
        <v>107</v>
      </c>
      <c r="B265" s="97"/>
      <c r="C265" s="97"/>
      <c r="D265" s="98">
        <v>132.72</v>
      </c>
      <c r="E265" s="98">
        <v>139.35999999999996</v>
      </c>
      <c r="F265" s="98">
        <v>146.12000000000003</v>
      </c>
      <c r="G265" s="98">
        <v>146.39999999999998</v>
      </c>
      <c r="H265" s="98">
        <v>152.85999999999999</v>
      </c>
      <c r="I265" s="98">
        <v>134.64000000000001</v>
      </c>
      <c r="J265" s="98">
        <v>137.19999999999999</v>
      </c>
      <c r="K265" s="98">
        <v>144.37000000000003</v>
      </c>
      <c r="L265" s="98">
        <v>146.06999999999996</v>
      </c>
      <c r="M265" s="98">
        <v>148.79999999999995</v>
      </c>
      <c r="N265" s="98">
        <v>122.83000000000001</v>
      </c>
      <c r="O265" s="98">
        <v>126.09000000000003</v>
      </c>
      <c r="P265" s="98">
        <v>130.15999999999997</v>
      </c>
      <c r="Q265" s="98">
        <v>131.72</v>
      </c>
      <c r="R265" s="98">
        <v>128.07999999999998</v>
      </c>
      <c r="S265" s="98">
        <v>124.62</v>
      </c>
      <c r="T265" s="98">
        <v>122.04</v>
      </c>
      <c r="U265" s="98">
        <v>122.28000000000006</v>
      </c>
      <c r="V265" s="98">
        <v>122.36000000000001</v>
      </c>
      <c r="W265" s="98">
        <v>119.74000000000004</v>
      </c>
      <c r="X265" s="98">
        <v>2678.4599999999996</v>
      </c>
    </row>
    <row r="352" spans="2:2" ht="30.75" x14ac:dyDescent="0.45">
      <c r="B352" s="1" t="s">
        <v>342</v>
      </c>
    </row>
    <row r="353" spans="1:24" ht="30.75" x14ac:dyDescent="0.45">
      <c r="B353" s="1" t="s">
        <v>268</v>
      </c>
    </row>
    <row r="355" spans="1:24" ht="26.25" x14ac:dyDescent="0.4">
      <c r="A355" s="83" t="s">
        <v>129</v>
      </c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</row>
    <row r="356" spans="1:24" x14ac:dyDescent="0.25">
      <c r="A356" s="99"/>
      <c r="B356" s="227"/>
      <c r="C356" s="292" t="s">
        <v>130</v>
      </c>
      <c r="D356" s="293"/>
      <c r="E356" s="293"/>
      <c r="F356" s="293"/>
      <c r="G356" s="293"/>
      <c r="H356" s="293"/>
      <c r="I356" s="293"/>
      <c r="J356" s="293"/>
      <c r="K356" s="293"/>
      <c r="L356" s="293"/>
      <c r="M356" s="293"/>
      <c r="N356" s="293"/>
      <c r="O356" s="293"/>
      <c r="P356" s="293"/>
      <c r="Q356" s="293"/>
      <c r="R356" s="293"/>
      <c r="S356" s="293"/>
      <c r="T356" s="293"/>
      <c r="U356" s="293"/>
      <c r="V356" s="294"/>
      <c r="W356" s="286" t="s">
        <v>4</v>
      </c>
      <c r="X356" s="295"/>
    </row>
    <row r="357" spans="1:24" ht="15.75" x14ac:dyDescent="0.25">
      <c r="A357" s="99" t="s">
        <v>131</v>
      </c>
      <c r="B357" s="101" t="s">
        <v>5</v>
      </c>
      <c r="C357" s="102">
        <v>2015</v>
      </c>
      <c r="D357" s="103">
        <f>+C357+1</f>
        <v>2016</v>
      </c>
      <c r="E357" s="103">
        <f t="shared" ref="E357:V357" si="4">+D357+1</f>
        <v>2017</v>
      </c>
      <c r="F357" s="103">
        <f t="shared" si="4"/>
        <v>2018</v>
      </c>
      <c r="G357" s="103">
        <f t="shared" si="4"/>
        <v>2019</v>
      </c>
      <c r="H357" s="103">
        <f t="shared" si="4"/>
        <v>2020</v>
      </c>
      <c r="I357" s="103">
        <f t="shared" si="4"/>
        <v>2021</v>
      </c>
      <c r="J357" s="103">
        <f t="shared" si="4"/>
        <v>2022</v>
      </c>
      <c r="K357" s="103">
        <f t="shared" si="4"/>
        <v>2023</v>
      </c>
      <c r="L357" s="103">
        <f t="shared" si="4"/>
        <v>2024</v>
      </c>
      <c r="M357" s="103">
        <f t="shared" si="4"/>
        <v>2025</v>
      </c>
      <c r="N357" s="103">
        <f t="shared" si="4"/>
        <v>2026</v>
      </c>
      <c r="O357" s="103">
        <f t="shared" si="4"/>
        <v>2027</v>
      </c>
      <c r="P357" s="103">
        <f t="shared" si="4"/>
        <v>2028</v>
      </c>
      <c r="Q357" s="103">
        <f t="shared" si="4"/>
        <v>2029</v>
      </c>
      <c r="R357" s="103">
        <f t="shared" si="4"/>
        <v>2030</v>
      </c>
      <c r="S357" s="103">
        <f t="shared" si="4"/>
        <v>2031</v>
      </c>
      <c r="T357" s="103">
        <f t="shared" si="4"/>
        <v>2032</v>
      </c>
      <c r="U357" s="103">
        <f t="shared" si="4"/>
        <v>2033</v>
      </c>
      <c r="V357" s="103">
        <f t="shared" si="4"/>
        <v>2034</v>
      </c>
      <c r="W357" s="104" t="s">
        <v>6</v>
      </c>
      <c r="X357" s="104" t="s">
        <v>7</v>
      </c>
    </row>
    <row r="358" spans="1:24" x14ac:dyDescent="0.25">
      <c r="A358" s="105" t="s">
        <v>132</v>
      </c>
      <c r="B358" s="106" t="s">
        <v>133</v>
      </c>
      <c r="C358" s="107"/>
      <c r="D358" s="108"/>
      <c r="E358" s="108"/>
      <c r="F358" s="108"/>
      <c r="G358" s="108"/>
      <c r="H358" s="108"/>
      <c r="I358" s="108"/>
      <c r="J358" s="108"/>
      <c r="K358" s="108"/>
      <c r="L358" s="108"/>
      <c r="M358" s="108"/>
      <c r="N358" s="108"/>
      <c r="O358" s="108"/>
      <c r="P358" s="108"/>
      <c r="Q358" s="108"/>
      <c r="R358" s="108"/>
      <c r="S358" s="108"/>
      <c r="T358" s="108"/>
      <c r="U358" s="108"/>
      <c r="V358" s="109"/>
      <c r="W358" s="107"/>
      <c r="X358" s="109"/>
    </row>
    <row r="359" spans="1:24" ht="15.75" x14ac:dyDescent="0.25">
      <c r="A359" s="228"/>
      <c r="B359" s="111" t="s">
        <v>134</v>
      </c>
      <c r="C359" s="112">
        <v>0</v>
      </c>
      <c r="D359" s="112">
        <v>0</v>
      </c>
      <c r="E359" s="112">
        <v>0</v>
      </c>
      <c r="F359" s="112">
        <v>0</v>
      </c>
      <c r="G359" s="112">
        <v>0</v>
      </c>
      <c r="H359" s="112">
        <v>0</v>
      </c>
      <c r="I359" s="112">
        <v>0</v>
      </c>
      <c r="J359" s="112">
        <v>0</v>
      </c>
      <c r="K359" s="112">
        <v>0</v>
      </c>
      <c r="L359" s="112">
        <v>0</v>
      </c>
      <c r="M359" s="112">
        <v>0</v>
      </c>
      <c r="N359" s="112">
        <v>0</v>
      </c>
      <c r="O359" s="112">
        <v>0</v>
      </c>
      <c r="P359" s="112">
        <v>0</v>
      </c>
      <c r="Q359" s="112">
        <v>0</v>
      </c>
      <c r="R359" s="112">
        <v>0</v>
      </c>
      <c r="S359" s="112">
        <v>-44.56</v>
      </c>
      <c r="T359" s="112">
        <v>0</v>
      </c>
      <c r="U359" s="112">
        <v>0</v>
      </c>
      <c r="V359" s="112">
        <v>0</v>
      </c>
      <c r="W359" s="112">
        <v>0</v>
      </c>
      <c r="X359" s="112">
        <v>-44.56</v>
      </c>
    </row>
    <row r="360" spans="1:24" ht="15.75" x14ac:dyDescent="0.25">
      <c r="A360" s="228"/>
      <c r="B360" s="111" t="s">
        <v>135</v>
      </c>
      <c r="C360" s="112">
        <v>0</v>
      </c>
      <c r="D360" s="112">
        <v>0</v>
      </c>
      <c r="E360" s="112">
        <v>0</v>
      </c>
      <c r="F360" s="112">
        <v>0</v>
      </c>
      <c r="G360" s="112">
        <v>0</v>
      </c>
      <c r="H360" s="112">
        <v>0</v>
      </c>
      <c r="I360" s="112">
        <v>0</v>
      </c>
      <c r="J360" s="112">
        <v>0</v>
      </c>
      <c r="K360" s="112">
        <v>0</v>
      </c>
      <c r="L360" s="112">
        <v>0</v>
      </c>
      <c r="M360" s="112">
        <v>0</v>
      </c>
      <c r="N360" s="112">
        <v>0</v>
      </c>
      <c r="O360" s="112">
        <v>0</v>
      </c>
      <c r="P360" s="112">
        <v>0</v>
      </c>
      <c r="Q360" s="112">
        <v>0</v>
      </c>
      <c r="R360" s="112">
        <v>0</v>
      </c>
      <c r="S360" s="112">
        <v>-32.68</v>
      </c>
      <c r="T360" s="112">
        <v>0</v>
      </c>
      <c r="U360" s="112">
        <v>0</v>
      </c>
      <c r="V360" s="112">
        <v>0</v>
      </c>
      <c r="W360" s="112">
        <v>0</v>
      </c>
      <c r="X360" s="112">
        <v>-32.68</v>
      </c>
    </row>
    <row r="361" spans="1:24" ht="15.75" x14ac:dyDescent="0.25">
      <c r="A361" s="228"/>
      <c r="B361" s="111" t="s">
        <v>228</v>
      </c>
      <c r="C361" s="112">
        <v>0</v>
      </c>
      <c r="D361" s="112">
        <v>0</v>
      </c>
      <c r="E361" s="112">
        <v>0</v>
      </c>
      <c r="F361" s="112">
        <v>0</v>
      </c>
      <c r="G361" s="112">
        <v>0</v>
      </c>
      <c r="H361" s="112">
        <v>0</v>
      </c>
      <c r="I361" s="112">
        <v>0</v>
      </c>
      <c r="J361" s="112">
        <v>0</v>
      </c>
      <c r="K361" s="112">
        <v>0</v>
      </c>
      <c r="L361" s="112">
        <v>0</v>
      </c>
      <c r="M361" s="112">
        <v>0</v>
      </c>
      <c r="N361" s="112">
        <v>0</v>
      </c>
      <c r="O361" s="112">
        <v>0</v>
      </c>
      <c r="P361" s="112">
        <v>0</v>
      </c>
      <c r="Q361" s="112">
        <v>0</v>
      </c>
      <c r="R361" s="112">
        <v>0</v>
      </c>
      <c r="S361" s="112">
        <v>0</v>
      </c>
      <c r="T361" s="112">
        <v>0</v>
      </c>
      <c r="U361" s="112">
        <v>-269</v>
      </c>
      <c r="V361" s="112">
        <v>0</v>
      </c>
      <c r="W361" s="112">
        <v>0</v>
      </c>
      <c r="X361" s="112">
        <v>-269</v>
      </c>
    </row>
    <row r="362" spans="1:24" ht="15.75" x14ac:dyDescent="0.25">
      <c r="A362" s="228"/>
      <c r="B362" s="111" t="s">
        <v>230</v>
      </c>
      <c r="C362" s="112">
        <v>0</v>
      </c>
      <c r="D362" s="112">
        <v>0</v>
      </c>
      <c r="E362" s="112">
        <v>0</v>
      </c>
      <c r="F362" s="112">
        <v>0</v>
      </c>
      <c r="G362" s="112">
        <v>0</v>
      </c>
      <c r="H362" s="112">
        <v>0</v>
      </c>
      <c r="I362" s="112">
        <v>0</v>
      </c>
      <c r="J362" s="112">
        <v>0</v>
      </c>
      <c r="K362" s="112">
        <v>0</v>
      </c>
      <c r="L362" s="112">
        <v>0</v>
      </c>
      <c r="M362" s="112">
        <v>0</v>
      </c>
      <c r="N362" s="112">
        <v>0</v>
      </c>
      <c r="O362" s="112">
        <v>0</v>
      </c>
      <c r="P362" s="112">
        <v>0</v>
      </c>
      <c r="Q362" s="112">
        <v>0</v>
      </c>
      <c r="R362" s="112">
        <v>-450</v>
      </c>
      <c r="S362" s="112">
        <v>0</v>
      </c>
      <c r="T362" s="112">
        <v>0</v>
      </c>
      <c r="U362" s="112">
        <v>0</v>
      </c>
      <c r="V362" s="112">
        <v>0</v>
      </c>
      <c r="W362" s="112">
        <v>0</v>
      </c>
      <c r="X362" s="112">
        <v>-450</v>
      </c>
    </row>
    <row r="363" spans="1:24" ht="15.75" x14ac:dyDescent="0.25">
      <c r="A363" s="228"/>
      <c r="B363" s="111" t="s">
        <v>136</v>
      </c>
      <c r="C363" s="112">
        <v>-67</v>
      </c>
      <c r="D363" s="112">
        <v>0</v>
      </c>
      <c r="E363" s="112">
        <v>0</v>
      </c>
      <c r="F363" s="112">
        <v>0</v>
      </c>
      <c r="G363" s="112">
        <v>0</v>
      </c>
      <c r="H363" s="112">
        <v>0</v>
      </c>
      <c r="I363" s="112">
        <v>0</v>
      </c>
      <c r="J363" s="112">
        <v>0</v>
      </c>
      <c r="K363" s="112">
        <v>0</v>
      </c>
      <c r="L363" s="112">
        <v>0</v>
      </c>
      <c r="M363" s="112">
        <v>0</v>
      </c>
      <c r="N363" s="112">
        <v>0</v>
      </c>
      <c r="O363" s="112">
        <v>0</v>
      </c>
      <c r="P363" s="112">
        <v>0</v>
      </c>
      <c r="Q363" s="112">
        <v>0</v>
      </c>
      <c r="R363" s="112">
        <v>0</v>
      </c>
      <c r="S363" s="112">
        <v>0</v>
      </c>
      <c r="T363" s="112">
        <v>0</v>
      </c>
      <c r="U363" s="112">
        <v>0</v>
      </c>
      <c r="V363" s="112">
        <v>0</v>
      </c>
      <c r="W363" s="112">
        <v>-67</v>
      </c>
      <c r="X363" s="112">
        <v>-67</v>
      </c>
    </row>
    <row r="364" spans="1:24" ht="15.75" x14ac:dyDescent="0.25">
      <c r="A364" s="228"/>
      <c r="B364" s="111" t="s">
        <v>137</v>
      </c>
      <c r="C364" s="112">
        <v>-105</v>
      </c>
      <c r="D364" s="112">
        <v>0</v>
      </c>
      <c r="E364" s="112">
        <v>0</v>
      </c>
      <c r="F364" s="112">
        <v>0</v>
      </c>
      <c r="G364" s="112">
        <v>0</v>
      </c>
      <c r="H364" s="112">
        <v>0</v>
      </c>
      <c r="I364" s="112">
        <v>0</v>
      </c>
      <c r="J364" s="112">
        <v>0</v>
      </c>
      <c r="K364" s="112">
        <v>0</v>
      </c>
      <c r="L364" s="112">
        <v>0</v>
      </c>
      <c r="M364" s="112">
        <v>0</v>
      </c>
      <c r="N364" s="112">
        <v>0</v>
      </c>
      <c r="O364" s="112">
        <v>0</v>
      </c>
      <c r="P364" s="112">
        <v>0</v>
      </c>
      <c r="Q364" s="112">
        <v>0</v>
      </c>
      <c r="R364" s="112">
        <v>0</v>
      </c>
      <c r="S364" s="112">
        <v>0</v>
      </c>
      <c r="T364" s="112">
        <v>0</v>
      </c>
      <c r="U364" s="112">
        <v>0</v>
      </c>
      <c r="V364" s="112">
        <v>0</v>
      </c>
      <c r="W364" s="112">
        <v>-105</v>
      </c>
      <c r="X364" s="112">
        <v>-105</v>
      </c>
    </row>
    <row r="365" spans="1:24" ht="15.75" x14ac:dyDescent="0.25">
      <c r="A365" s="228"/>
      <c r="B365" s="111" t="s">
        <v>231</v>
      </c>
      <c r="C365" s="112">
        <v>0</v>
      </c>
      <c r="D365" s="112">
        <v>0</v>
      </c>
      <c r="E365" s="112">
        <v>0</v>
      </c>
      <c r="F365" s="112">
        <v>0</v>
      </c>
      <c r="G365" s="112">
        <v>0</v>
      </c>
      <c r="H365" s="112">
        <v>0</v>
      </c>
      <c r="I365" s="112">
        <v>0</v>
      </c>
      <c r="J365" s="112">
        <v>0</v>
      </c>
      <c r="K365" s="112">
        <v>0</v>
      </c>
      <c r="L365" s="112">
        <v>0</v>
      </c>
      <c r="M365" s="112">
        <v>-387</v>
      </c>
      <c r="N365" s="112">
        <v>0</v>
      </c>
      <c r="O365" s="112">
        <v>0</v>
      </c>
      <c r="P365" s="112">
        <v>0</v>
      </c>
      <c r="Q365" s="112">
        <v>0</v>
      </c>
      <c r="R365" s="112">
        <v>0</v>
      </c>
      <c r="S365" s="112">
        <v>0</v>
      </c>
      <c r="T365" s="112">
        <v>0</v>
      </c>
      <c r="U365" s="112">
        <v>0</v>
      </c>
      <c r="V365" s="112">
        <v>0</v>
      </c>
      <c r="W365" s="112">
        <v>0</v>
      </c>
      <c r="X365" s="112">
        <v>-387</v>
      </c>
    </row>
    <row r="366" spans="1:24" ht="15.75" x14ac:dyDescent="0.25">
      <c r="A366" s="228"/>
      <c r="B366" s="111" t="s">
        <v>138</v>
      </c>
      <c r="C366" s="112">
        <v>0</v>
      </c>
      <c r="D366" s="112">
        <v>0</v>
      </c>
      <c r="E366" s="112">
        <v>0</v>
      </c>
      <c r="F366" s="112">
        <v>0</v>
      </c>
      <c r="G366" s="112">
        <v>0</v>
      </c>
      <c r="H366" s="112">
        <v>0</v>
      </c>
      <c r="I366" s="112">
        <v>0</v>
      </c>
      <c r="J366" s="112">
        <v>0</v>
      </c>
      <c r="K366" s="112">
        <v>0</v>
      </c>
      <c r="L366" s="112">
        <v>0</v>
      </c>
      <c r="M366" s="112">
        <v>0</v>
      </c>
      <c r="N366" s="112">
        <v>0</v>
      </c>
      <c r="O366" s="112">
        <v>0</v>
      </c>
      <c r="P366" s="112">
        <v>-106</v>
      </c>
      <c r="Q366" s="112">
        <v>0</v>
      </c>
      <c r="R366" s="112">
        <v>0</v>
      </c>
      <c r="S366" s="112">
        <v>0</v>
      </c>
      <c r="T366" s="112">
        <v>0</v>
      </c>
      <c r="U366" s="112">
        <v>0</v>
      </c>
      <c r="V366" s="112">
        <v>0</v>
      </c>
      <c r="W366" s="112">
        <v>0</v>
      </c>
      <c r="X366" s="112">
        <v>-106</v>
      </c>
    </row>
    <row r="367" spans="1:24" ht="15.75" x14ac:dyDescent="0.25">
      <c r="A367" s="228"/>
      <c r="B367" s="111" t="s">
        <v>139</v>
      </c>
      <c r="C367" s="112">
        <v>0</v>
      </c>
      <c r="D367" s="112">
        <v>0</v>
      </c>
      <c r="E367" s="112">
        <v>0</v>
      </c>
      <c r="F367" s="112">
        <v>0</v>
      </c>
      <c r="G367" s="112">
        <v>0</v>
      </c>
      <c r="H367" s="112">
        <v>0</v>
      </c>
      <c r="I367" s="112">
        <v>0</v>
      </c>
      <c r="J367" s="112">
        <v>0</v>
      </c>
      <c r="K367" s="112">
        <v>0</v>
      </c>
      <c r="L367" s="112">
        <v>0</v>
      </c>
      <c r="M367" s="112">
        <v>0</v>
      </c>
      <c r="N367" s="112">
        <v>0</v>
      </c>
      <c r="O367" s="112">
        <v>0</v>
      </c>
      <c r="P367" s="112">
        <v>-106</v>
      </c>
      <c r="Q367" s="112">
        <v>0</v>
      </c>
      <c r="R367" s="112">
        <v>0</v>
      </c>
      <c r="S367" s="112">
        <v>0</v>
      </c>
      <c r="T367" s="112">
        <v>0</v>
      </c>
      <c r="U367" s="112">
        <v>0</v>
      </c>
      <c r="V367" s="112">
        <v>0</v>
      </c>
      <c r="W367" s="112">
        <v>0</v>
      </c>
      <c r="X367" s="112">
        <v>-106</v>
      </c>
    </row>
    <row r="368" spans="1:24" ht="15.75" x14ac:dyDescent="0.25">
      <c r="A368" s="228"/>
      <c r="B368" s="111" t="s">
        <v>140</v>
      </c>
      <c r="C368" s="112">
        <v>0</v>
      </c>
      <c r="D368" s="112">
        <v>0</v>
      </c>
      <c r="E368" s="112">
        <v>0</v>
      </c>
      <c r="F368" s="112">
        <v>0</v>
      </c>
      <c r="G368" s="112">
        <v>0</v>
      </c>
      <c r="H368" s="112">
        <v>0</v>
      </c>
      <c r="I368" s="112">
        <v>0</v>
      </c>
      <c r="J368" s="112">
        <v>0</v>
      </c>
      <c r="K368" s="112">
        <v>0</v>
      </c>
      <c r="L368" s="112">
        <v>0</v>
      </c>
      <c r="M368" s="112">
        <v>0</v>
      </c>
      <c r="N368" s="112">
        <v>0</v>
      </c>
      <c r="O368" s="112">
        <v>0</v>
      </c>
      <c r="P368" s="112">
        <v>-220</v>
      </c>
      <c r="Q368" s="112">
        <v>0</v>
      </c>
      <c r="R368" s="112">
        <v>0</v>
      </c>
      <c r="S368" s="112">
        <v>0</v>
      </c>
      <c r="T368" s="112">
        <v>0</v>
      </c>
      <c r="U368" s="112">
        <v>0</v>
      </c>
      <c r="V368" s="112">
        <v>0</v>
      </c>
      <c r="W368" s="112">
        <v>0</v>
      </c>
      <c r="X368" s="112">
        <v>-220</v>
      </c>
    </row>
    <row r="369" spans="1:24" ht="15.75" x14ac:dyDescent="0.25">
      <c r="A369" s="228"/>
      <c r="B369" s="111" t="s">
        <v>141</v>
      </c>
      <c r="C369" s="112">
        <v>0</v>
      </c>
      <c r="D369" s="112">
        <v>0</v>
      </c>
      <c r="E369" s="112">
        <v>0</v>
      </c>
      <c r="F369" s="112">
        <v>0</v>
      </c>
      <c r="G369" s="112">
        <v>0</v>
      </c>
      <c r="H369" s="112">
        <v>0</v>
      </c>
      <c r="I369" s="112">
        <v>0</v>
      </c>
      <c r="J369" s="112">
        <v>0</v>
      </c>
      <c r="K369" s="112">
        <v>0</v>
      </c>
      <c r="L369" s="112">
        <v>0</v>
      </c>
      <c r="M369" s="112">
        <v>0</v>
      </c>
      <c r="N369" s="112">
        <v>0</v>
      </c>
      <c r="O369" s="112">
        <v>0</v>
      </c>
      <c r="P369" s="112">
        <v>-330</v>
      </c>
      <c r="Q369" s="112">
        <v>0</v>
      </c>
      <c r="R369" s="112">
        <v>0</v>
      </c>
      <c r="S369" s="112">
        <v>0</v>
      </c>
      <c r="T369" s="112">
        <v>0</v>
      </c>
      <c r="U369" s="112">
        <v>0</v>
      </c>
      <c r="V369" s="112">
        <v>0</v>
      </c>
      <c r="W369" s="112">
        <v>0</v>
      </c>
      <c r="X369" s="112">
        <v>-330</v>
      </c>
    </row>
    <row r="370" spans="1:24" ht="15.75" x14ac:dyDescent="0.25">
      <c r="A370" s="228"/>
      <c r="B370" s="111" t="s">
        <v>142</v>
      </c>
      <c r="C370" s="112">
        <v>0</v>
      </c>
      <c r="D370" s="112">
        <v>0</v>
      </c>
      <c r="E370" s="112">
        <v>0</v>
      </c>
      <c r="F370" s="112">
        <v>0</v>
      </c>
      <c r="G370" s="112">
        <v>0</v>
      </c>
      <c r="H370" s="112">
        <v>0</v>
      </c>
      <c r="I370" s="112">
        <v>0</v>
      </c>
      <c r="J370" s="112">
        <v>0</v>
      </c>
      <c r="K370" s="112">
        <v>0</v>
      </c>
      <c r="L370" s="112">
        <v>0</v>
      </c>
      <c r="M370" s="112">
        <v>0</v>
      </c>
      <c r="N370" s="112">
        <v>0</v>
      </c>
      <c r="O370" s="112">
        <v>0</v>
      </c>
      <c r="P370" s="112">
        <v>0</v>
      </c>
      <c r="Q370" s="112">
        <v>0</v>
      </c>
      <c r="R370" s="112">
        <v>-156</v>
      </c>
      <c r="S370" s="112">
        <v>0</v>
      </c>
      <c r="T370" s="112">
        <v>0</v>
      </c>
      <c r="U370" s="112">
        <v>0</v>
      </c>
      <c r="V370" s="112">
        <v>0</v>
      </c>
      <c r="W370" s="112">
        <v>0</v>
      </c>
      <c r="X370" s="112">
        <v>-156</v>
      </c>
    </row>
    <row r="371" spans="1:24" ht="15.75" x14ac:dyDescent="0.25">
      <c r="A371" s="228"/>
      <c r="B371" s="111" t="s">
        <v>143</v>
      </c>
      <c r="C371" s="112">
        <v>0</v>
      </c>
      <c r="D371" s="112">
        <v>0</v>
      </c>
      <c r="E371" s="112">
        <v>0</v>
      </c>
      <c r="F371" s="112">
        <v>0</v>
      </c>
      <c r="G371" s="112">
        <v>0</v>
      </c>
      <c r="H371" s="112">
        <v>0</v>
      </c>
      <c r="I371" s="112">
        <v>0</v>
      </c>
      <c r="J371" s="112">
        <v>0</v>
      </c>
      <c r="K371" s="112">
        <v>0</v>
      </c>
      <c r="L371" s="112">
        <v>0</v>
      </c>
      <c r="M371" s="112">
        <v>0</v>
      </c>
      <c r="N371" s="112">
        <v>0</v>
      </c>
      <c r="O371" s="112">
        <v>0</v>
      </c>
      <c r="P371" s="112">
        <v>0</v>
      </c>
      <c r="Q371" s="112">
        <v>0</v>
      </c>
      <c r="R371" s="112">
        <v>-201</v>
      </c>
      <c r="S371" s="112">
        <v>0</v>
      </c>
      <c r="T371" s="112">
        <v>0</v>
      </c>
      <c r="U371" s="112">
        <v>0</v>
      </c>
      <c r="V371" s="112">
        <v>0</v>
      </c>
      <c r="W371" s="112">
        <v>0</v>
      </c>
      <c r="X371" s="112">
        <v>-201</v>
      </c>
    </row>
    <row r="372" spans="1:24" ht="15.75" x14ac:dyDescent="0.25">
      <c r="A372" s="228"/>
      <c r="B372" s="111" t="s">
        <v>144</v>
      </c>
      <c r="C372" s="112">
        <v>-50</v>
      </c>
      <c r="D372" s="112">
        <v>0</v>
      </c>
      <c r="E372" s="112">
        <v>0</v>
      </c>
      <c r="F372" s="112">
        <v>-280</v>
      </c>
      <c r="G372" s="112">
        <v>0</v>
      </c>
      <c r="H372" s="112">
        <v>0</v>
      </c>
      <c r="I372" s="112">
        <v>0</v>
      </c>
      <c r="J372" s="112">
        <v>0</v>
      </c>
      <c r="K372" s="112">
        <v>0</v>
      </c>
      <c r="L372" s="112">
        <v>0</v>
      </c>
      <c r="M372" s="112">
        <v>0</v>
      </c>
      <c r="N372" s="112">
        <v>0</v>
      </c>
      <c r="O372" s="112">
        <v>0</v>
      </c>
      <c r="P372" s="112">
        <v>0</v>
      </c>
      <c r="Q372" s="112">
        <v>0</v>
      </c>
      <c r="R372" s="112">
        <v>0</v>
      </c>
      <c r="S372" s="112">
        <v>0</v>
      </c>
      <c r="T372" s="112">
        <v>0</v>
      </c>
      <c r="U372" s="112">
        <v>0</v>
      </c>
      <c r="V372" s="112">
        <v>0</v>
      </c>
      <c r="W372" s="112">
        <v>-330</v>
      </c>
      <c r="X372" s="112">
        <v>-330</v>
      </c>
    </row>
    <row r="373" spans="1:24" ht="15.75" x14ac:dyDescent="0.25">
      <c r="A373" s="228"/>
      <c r="B373" s="111" t="s">
        <v>145</v>
      </c>
      <c r="C373" s="113">
        <v>0</v>
      </c>
      <c r="D373" s="113">
        <v>0</v>
      </c>
      <c r="E373" s="113">
        <v>0</v>
      </c>
      <c r="F373" s="113">
        <v>0</v>
      </c>
      <c r="G373" s="113">
        <v>0</v>
      </c>
      <c r="H373" s="113">
        <v>0</v>
      </c>
      <c r="I373" s="113">
        <v>0</v>
      </c>
      <c r="J373" s="113">
        <v>0</v>
      </c>
      <c r="K373" s="113">
        <v>0</v>
      </c>
      <c r="L373" s="113">
        <v>0</v>
      </c>
      <c r="M373" s="113">
        <v>0</v>
      </c>
      <c r="N373" s="113">
        <v>0</v>
      </c>
      <c r="O373" s="113">
        <v>0</v>
      </c>
      <c r="P373" s="113">
        <v>0</v>
      </c>
      <c r="Q373" s="113">
        <v>0</v>
      </c>
      <c r="R373" s="113">
        <v>0</v>
      </c>
      <c r="S373" s="113">
        <v>0</v>
      </c>
      <c r="T373" s="113">
        <v>0</v>
      </c>
      <c r="U373" s="113">
        <v>-357.5</v>
      </c>
      <c r="V373" s="113">
        <v>0</v>
      </c>
      <c r="W373" s="112">
        <v>0</v>
      </c>
      <c r="X373" s="112">
        <v>-357.5</v>
      </c>
    </row>
    <row r="374" spans="1:24" ht="15.75" x14ac:dyDescent="0.25">
      <c r="A374" s="229"/>
      <c r="B374" s="115" t="s">
        <v>146</v>
      </c>
      <c r="C374" s="113">
        <v>0</v>
      </c>
      <c r="D374" s="113">
        <v>0</v>
      </c>
      <c r="E374" s="113">
        <v>0</v>
      </c>
      <c r="F374" s="113">
        <v>0</v>
      </c>
      <c r="G374" s="113">
        <v>0</v>
      </c>
      <c r="H374" s="113">
        <v>0</v>
      </c>
      <c r="I374" s="113">
        <v>0</v>
      </c>
      <c r="J374" s="113">
        <v>0</v>
      </c>
      <c r="K374" s="113">
        <v>0</v>
      </c>
      <c r="L374" s="113">
        <v>0</v>
      </c>
      <c r="M374" s="113">
        <v>387</v>
      </c>
      <c r="N374" s="113">
        <v>0</v>
      </c>
      <c r="O374" s="113">
        <v>0</v>
      </c>
      <c r="P374" s="113">
        <v>0</v>
      </c>
      <c r="Q374" s="113">
        <v>0</v>
      </c>
      <c r="R374" s="113">
        <v>0</v>
      </c>
      <c r="S374" s="113">
        <v>0</v>
      </c>
      <c r="T374" s="113">
        <v>0</v>
      </c>
      <c r="U374" s="113">
        <v>0</v>
      </c>
      <c r="V374" s="113">
        <v>0</v>
      </c>
      <c r="W374" s="112">
        <v>0</v>
      </c>
      <c r="X374" s="112">
        <v>387</v>
      </c>
    </row>
    <row r="375" spans="1:24" ht="15.75" x14ac:dyDescent="0.25">
      <c r="A375" s="229"/>
      <c r="B375" s="115" t="s">
        <v>147</v>
      </c>
      <c r="C375" s="113">
        <v>0</v>
      </c>
      <c r="D375" s="113">
        <v>0</v>
      </c>
      <c r="E375" s="113">
        <v>0</v>
      </c>
      <c r="F375" s="113">
        <v>337</v>
      </c>
      <c r="G375" s="113">
        <v>0</v>
      </c>
      <c r="H375" s="113">
        <v>0</v>
      </c>
      <c r="I375" s="113">
        <v>0</v>
      </c>
      <c r="J375" s="113">
        <v>0</v>
      </c>
      <c r="K375" s="113">
        <v>0</v>
      </c>
      <c r="L375" s="113">
        <v>0</v>
      </c>
      <c r="M375" s="113">
        <v>0</v>
      </c>
      <c r="N375" s="113">
        <v>0</v>
      </c>
      <c r="O375" s="113">
        <v>0</v>
      </c>
      <c r="P375" s="113">
        <v>0</v>
      </c>
      <c r="Q375" s="113">
        <v>0</v>
      </c>
      <c r="R375" s="113">
        <v>-337</v>
      </c>
      <c r="S375" s="113">
        <v>0</v>
      </c>
      <c r="T375" s="113">
        <v>0</v>
      </c>
      <c r="U375" s="113">
        <v>0</v>
      </c>
      <c r="V375" s="113">
        <v>0</v>
      </c>
      <c r="W375" s="112">
        <v>337</v>
      </c>
      <c r="X375" s="112">
        <v>0</v>
      </c>
    </row>
    <row r="376" spans="1:24" x14ac:dyDescent="0.25">
      <c r="A376" s="228"/>
      <c r="B376" s="106" t="s">
        <v>148</v>
      </c>
      <c r="C376" s="107"/>
      <c r="D376" s="108"/>
      <c r="E376" s="108"/>
      <c r="F376" s="108"/>
      <c r="G376" s="108"/>
      <c r="H376" s="108"/>
      <c r="I376" s="108"/>
      <c r="J376" s="108"/>
      <c r="K376" s="108"/>
      <c r="L376" s="108"/>
      <c r="M376" s="108"/>
      <c r="N376" s="108"/>
      <c r="O376" s="108"/>
      <c r="P376" s="108"/>
      <c r="Q376" s="108"/>
      <c r="R376" s="108"/>
      <c r="S376" s="108"/>
      <c r="T376" s="108"/>
      <c r="U376" s="108"/>
      <c r="V376" s="109"/>
      <c r="W376" s="230"/>
      <c r="X376" s="117"/>
    </row>
    <row r="377" spans="1:24" ht="15.75" x14ac:dyDescent="0.25">
      <c r="A377" s="229"/>
      <c r="B377" s="118" t="s">
        <v>149</v>
      </c>
      <c r="C377" s="113">
        <v>0</v>
      </c>
      <c r="D377" s="113">
        <v>0</v>
      </c>
      <c r="E377" s="113">
        <v>0</v>
      </c>
      <c r="F377" s="113">
        <v>0</v>
      </c>
      <c r="G377" s="113">
        <v>0</v>
      </c>
      <c r="H377" s="113">
        <v>0</v>
      </c>
      <c r="I377" s="113">
        <v>0</v>
      </c>
      <c r="J377" s="113">
        <v>0</v>
      </c>
      <c r="K377" s="113">
        <v>0</v>
      </c>
      <c r="L377" s="113">
        <v>0</v>
      </c>
      <c r="M377" s="113">
        <v>0</v>
      </c>
      <c r="N377" s="113">
        <v>0</v>
      </c>
      <c r="O377" s="113">
        <v>0</v>
      </c>
      <c r="P377" s="113">
        <v>0</v>
      </c>
      <c r="Q377" s="113">
        <v>0</v>
      </c>
      <c r="R377" s="113">
        <v>313.39999999999998</v>
      </c>
      <c r="S377" s="113">
        <v>0</v>
      </c>
      <c r="T377" s="113">
        <v>0</v>
      </c>
      <c r="U377" s="113">
        <v>0</v>
      </c>
      <c r="V377" s="113">
        <v>0</v>
      </c>
      <c r="W377" s="112">
        <v>0</v>
      </c>
      <c r="X377" s="112">
        <v>313.39999999999998</v>
      </c>
    </row>
    <row r="378" spans="1:24" ht="15.75" x14ac:dyDescent="0.25">
      <c r="A378" s="229"/>
      <c r="B378" s="118" t="s">
        <v>150</v>
      </c>
      <c r="C378" s="113">
        <v>0</v>
      </c>
      <c r="D378" s="113">
        <v>0</v>
      </c>
      <c r="E378" s="113">
        <v>0</v>
      </c>
      <c r="F378" s="113">
        <v>0</v>
      </c>
      <c r="G378" s="113">
        <v>0</v>
      </c>
      <c r="H378" s="113">
        <v>0</v>
      </c>
      <c r="I378" s="113">
        <v>0</v>
      </c>
      <c r="J378" s="113">
        <v>0</v>
      </c>
      <c r="K378" s="113">
        <v>0</v>
      </c>
      <c r="L378" s="113">
        <v>0</v>
      </c>
      <c r="M378" s="113">
        <v>0</v>
      </c>
      <c r="N378" s="113">
        <v>0</v>
      </c>
      <c r="O378" s="113">
        <v>0</v>
      </c>
      <c r="P378" s="113">
        <v>423</v>
      </c>
      <c r="Q378" s="113">
        <v>0</v>
      </c>
      <c r="R378" s="113">
        <v>0</v>
      </c>
      <c r="S378" s="113">
        <v>0</v>
      </c>
      <c r="T378" s="113">
        <v>0</v>
      </c>
      <c r="U378" s="113">
        <v>0</v>
      </c>
      <c r="V378" s="113">
        <v>0</v>
      </c>
      <c r="W378" s="112">
        <v>0</v>
      </c>
      <c r="X378" s="112">
        <v>423</v>
      </c>
    </row>
    <row r="379" spans="1:24" ht="15.75" x14ac:dyDescent="0.25">
      <c r="A379" s="229"/>
      <c r="B379" s="118" t="s">
        <v>236</v>
      </c>
      <c r="C379" s="113">
        <v>0</v>
      </c>
      <c r="D379" s="113">
        <v>0</v>
      </c>
      <c r="E379" s="113">
        <v>0</v>
      </c>
      <c r="F379" s="113">
        <v>0</v>
      </c>
      <c r="G379" s="113">
        <v>0</v>
      </c>
      <c r="H379" s="113">
        <v>0</v>
      </c>
      <c r="I379" s="113">
        <v>0</v>
      </c>
      <c r="J379" s="113">
        <v>0</v>
      </c>
      <c r="K379" s="113">
        <v>0</v>
      </c>
      <c r="L379" s="113">
        <v>0</v>
      </c>
      <c r="M379" s="113">
        <v>0</v>
      </c>
      <c r="N379" s="113">
        <v>0</v>
      </c>
      <c r="O379" s="113">
        <v>0</v>
      </c>
      <c r="P379" s="113">
        <v>0</v>
      </c>
      <c r="Q379" s="113">
        <v>0</v>
      </c>
      <c r="R379" s="113">
        <v>0</v>
      </c>
      <c r="S379" s="113">
        <v>0</v>
      </c>
      <c r="T379" s="113">
        <v>0</v>
      </c>
      <c r="U379" s="113">
        <v>635</v>
      </c>
      <c r="V379" s="113">
        <v>635</v>
      </c>
      <c r="W379" s="112">
        <v>0</v>
      </c>
      <c r="X379" s="112">
        <v>1270</v>
      </c>
    </row>
    <row r="380" spans="1:24" ht="16.5" thickBot="1" x14ac:dyDescent="0.3">
      <c r="A380" s="229"/>
      <c r="B380" s="118" t="s">
        <v>244</v>
      </c>
      <c r="C380" s="113">
        <v>0</v>
      </c>
      <c r="D380" s="113">
        <v>0</v>
      </c>
      <c r="E380" s="113">
        <v>0</v>
      </c>
      <c r="F380" s="113">
        <v>0</v>
      </c>
      <c r="G380" s="113">
        <v>0</v>
      </c>
      <c r="H380" s="113">
        <v>0</v>
      </c>
      <c r="I380" s="113">
        <v>0</v>
      </c>
      <c r="J380" s="113">
        <v>0</v>
      </c>
      <c r="K380" s="113">
        <v>0</v>
      </c>
      <c r="L380" s="113">
        <v>0</v>
      </c>
      <c r="M380" s="113">
        <v>0</v>
      </c>
      <c r="N380" s="113">
        <v>0</v>
      </c>
      <c r="O380" s="113">
        <v>0</v>
      </c>
      <c r="P380" s="113">
        <v>0</v>
      </c>
      <c r="Q380" s="113">
        <v>0</v>
      </c>
      <c r="R380" s="113">
        <v>846</v>
      </c>
      <c r="S380" s="113">
        <v>0</v>
      </c>
      <c r="T380" s="113">
        <v>0</v>
      </c>
      <c r="U380" s="113">
        <v>0</v>
      </c>
      <c r="V380" s="113">
        <v>0</v>
      </c>
      <c r="W380" s="112">
        <v>0</v>
      </c>
      <c r="X380" s="112">
        <v>846</v>
      </c>
    </row>
    <row r="381" spans="1:24" ht="16.5" thickBot="1" x14ac:dyDescent="0.3">
      <c r="A381" s="229"/>
      <c r="B381" s="119" t="s">
        <v>153</v>
      </c>
      <c r="C381" s="120">
        <v>0</v>
      </c>
      <c r="D381" s="120">
        <v>0</v>
      </c>
      <c r="E381" s="120">
        <v>0</v>
      </c>
      <c r="F381" s="120">
        <v>0</v>
      </c>
      <c r="G381" s="120">
        <v>0</v>
      </c>
      <c r="H381" s="120">
        <v>0</v>
      </c>
      <c r="I381" s="120">
        <v>0</v>
      </c>
      <c r="J381" s="120">
        <v>0</v>
      </c>
      <c r="K381" s="120">
        <v>0</v>
      </c>
      <c r="L381" s="120">
        <v>0</v>
      </c>
      <c r="M381" s="120">
        <v>0</v>
      </c>
      <c r="N381" s="120">
        <v>0</v>
      </c>
      <c r="O381" s="120">
        <v>0</v>
      </c>
      <c r="P381" s="120">
        <v>423</v>
      </c>
      <c r="Q381" s="120">
        <v>0</v>
      </c>
      <c r="R381" s="120">
        <v>1159.4000000000001</v>
      </c>
      <c r="S381" s="120">
        <v>0</v>
      </c>
      <c r="T381" s="120">
        <v>0</v>
      </c>
      <c r="U381" s="120">
        <v>635</v>
      </c>
      <c r="V381" s="120">
        <v>635</v>
      </c>
      <c r="W381" s="120">
        <v>0</v>
      </c>
      <c r="X381" s="120">
        <v>2852.4</v>
      </c>
    </row>
    <row r="382" spans="1:24" ht="16.5" thickBot="1" x14ac:dyDescent="0.3">
      <c r="A382" s="229"/>
      <c r="B382" s="121" t="s">
        <v>158</v>
      </c>
      <c r="C382" s="123">
        <v>0</v>
      </c>
      <c r="D382" s="123">
        <v>0</v>
      </c>
      <c r="E382" s="123">
        <v>0</v>
      </c>
      <c r="F382" s="123">
        <v>0</v>
      </c>
      <c r="G382" s="123">
        <v>0</v>
      </c>
      <c r="H382" s="123">
        <v>0</v>
      </c>
      <c r="I382" s="123">
        <v>0</v>
      </c>
      <c r="J382" s="123">
        <v>0</v>
      </c>
      <c r="K382" s="123">
        <v>0</v>
      </c>
      <c r="L382" s="123">
        <v>0</v>
      </c>
      <c r="M382" s="123">
        <v>0</v>
      </c>
      <c r="N382" s="123">
        <v>0</v>
      </c>
      <c r="O382" s="123">
        <v>0</v>
      </c>
      <c r="P382" s="123">
        <v>0</v>
      </c>
      <c r="Q382" s="123">
        <v>0</v>
      </c>
      <c r="R382" s="123">
        <v>0</v>
      </c>
      <c r="S382" s="123">
        <v>0</v>
      </c>
      <c r="T382" s="123">
        <v>0</v>
      </c>
      <c r="U382" s="123">
        <v>4.9400000000000004</v>
      </c>
      <c r="V382" s="123">
        <v>0</v>
      </c>
      <c r="W382" s="124">
        <v>0</v>
      </c>
      <c r="X382" s="124">
        <v>4.9400000000000004</v>
      </c>
    </row>
    <row r="383" spans="1:24" ht="16.5" thickBot="1" x14ac:dyDescent="0.3">
      <c r="A383" s="229"/>
      <c r="B383" s="119" t="s">
        <v>160</v>
      </c>
      <c r="C383" s="125">
        <v>0</v>
      </c>
      <c r="D383" s="125">
        <v>0</v>
      </c>
      <c r="E383" s="125">
        <v>0</v>
      </c>
      <c r="F383" s="125">
        <v>0</v>
      </c>
      <c r="G383" s="125">
        <v>0</v>
      </c>
      <c r="H383" s="125">
        <v>0</v>
      </c>
      <c r="I383" s="125">
        <v>0</v>
      </c>
      <c r="J383" s="125">
        <v>0</v>
      </c>
      <c r="K383" s="125">
        <v>0</v>
      </c>
      <c r="L383" s="125">
        <v>0</v>
      </c>
      <c r="M383" s="125">
        <v>0</v>
      </c>
      <c r="N383" s="125">
        <v>0</v>
      </c>
      <c r="O383" s="125">
        <v>0</v>
      </c>
      <c r="P383" s="125">
        <v>0</v>
      </c>
      <c r="Q383" s="125">
        <v>0</v>
      </c>
      <c r="R383" s="125">
        <v>0</v>
      </c>
      <c r="S383" s="125">
        <v>0</v>
      </c>
      <c r="T383" s="125">
        <v>0</v>
      </c>
      <c r="U383" s="125">
        <v>4.9400000000000004</v>
      </c>
      <c r="V383" s="125">
        <v>0</v>
      </c>
      <c r="W383" s="125">
        <v>0</v>
      </c>
      <c r="X383" s="125">
        <v>4.9400000000000004</v>
      </c>
    </row>
    <row r="384" spans="1:24" ht="15.75" x14ac:dyDescent="0.25">
      <c r="A384" s="229"/>
      <c r="B384" s="126" t="s">
        <v>161</v>
      </c>
      <c r="C384" s="113">
        <v>3.57</v>
      </c>
      <c r="D384" s="113">
        <v>4.12</v>
      </c>
      <c r="E384" s="113">
        <v>4.57</v>
      </c>
      <c r="F384" s="113">
        <v>4.82</v>
      </c>
      <c r="G384" s="113">
        <v>5.1999999999999993</v>
      </c>
      <c r="H384" s="113">
        <v>4.08</v>
      </c>
      <c r="I384" s="113">
        <v>4.25</v>
      </c>
      <c r="J384" s="113">
        <v>4.4400000000000004</v>
      </c>
      <c r="K384" s="113">
        <v>4.6400000000000006</v>
      </c>
      <c r="L384" s="113">
        <v>4.82</v>
      </c>
      <c r="M384" s="113">
        <v>4.82</v>
      </c>
      <c r="N384" s="113">
        <v>4.87</v>
      </c>
      <c r="O384" s="113">
        <v>4.83</v>
      </c>
      <c r="P384" s="113">
        <v>4.78</v>
      </c>
      <c r="Q384" s="113">
        <v>4.6500000000000004</v>
      </c>
      <c r="R384" s="113">
        <v>4.33</v>
      </c>
      <c r="S384" s="113">
        <v>4.4799999999999995</v>
      </c>
      <c r="T384" s="113">
        <v>4.3899999999999997</v>
      </c>
      <c r="U384" s="113">
        <v>4.5500000000000007</v>
      </c>
      <c r="V384" s="113">
        <v>4.2300000000000004</v>
      </c>
      <c r="W384" s="113">
        <v>44.51</v>
      </c>
      <c r="X384" s="113">
        <v>90.44</v>
      </c>
    </row>
    <row r="385" spans="1:24" ht="15.75" x14ac:dyDescent="0.25">
      <c r="A385" s="229"/>
      <c r="B385" s="126" t="s">
        <v>162</v>
      </c>
      <c r="C385" s="113">
        <v>69</v>
      </c>
      <c r="D385" s="113">
        <v>77.7</v>
      </c>
      <c r="E385" s="113">
        <v>84.4</v>
      </c>
      <c r="F385" s="113">
        <v>85.6</v>
      </c>
      <c r="G385" s="113">
        <v>91.9</v>
      </c>
      <c r="H385" s="113">
        <v>80.5</v>
      </c>
      <c r="I385" s="113">
        <v>83.800000000000011</v>
      </c>
      <c r="J385" s="113">
        <v>89.600000000000009</v>
      </c>
      <c r="K385" s="113">
        <v>90.7</v>
      </c>
      <c r="L385" s="113">
        <v>93.4</v>
      </c>
      <c r="M385" s="113">
        <v>74.700000000000017</v>
      </c>
      <c r="N385" s="113">
        <v>75.900000000000006</v>
      </c>
      <c r="O385" s="113">
        <v>80.100000000000009</v>
      </c>
      <c r="P385" s="113">
        <v>79.8</v>
      </c>
      <c r="Q385" s="113">
        <v>77.400000000000006</v>
      </c>
      <c r="R385" s="113">
        <v>75.100000000000009</v>
      </c>
      <c r="S385" s="113">
        <v>72.2</v>
      </c>
      <c r="T385" s="113">
        <v>71.5</v>
      </c>
      <c r="U385" s="113">
        <v>72.8</v>
      </c>
      <c r="V385" s="113">
        <v>70.100000000000009</v>
      </c>
      <c r="W385" s="113">
        <v>846.60000000000014</v>
      </c>
      <c r="X385" s="113">
        <v>1596.2</v>
      </c>
    </row>
    <row r="386" spans="1:24" ht="16.5" thickBot="1" x14ac:dyDescent="0.3">
      <c r="A386" s="229"/>
      <c r="B386" s="126" t="s">
        <v>163</v>
      </c>
      <c r="C386" s="113">
        <v>6.42</v>
      </c>
      <c r="D386" s="113">
        <v>8.23</v>
      </c>
      <c r="E386" s="113">
        <v>9.92</v>
      </c>
      <c r="F386" s="113">
        <v>11.86</v>
      </c>
      <c r="G386" s="113">
        <v>13.71</v>
      </c>
      <c r="H386" s="113">
        <v>12.47</v>
      </c>
      <c r="I386" s="113">
        <v>13.23</v>
      </c>
      <c r="J386" s="113">
        <v>14.360000000000001</v>
      </c>
      <c r="K386" s="113">
        <v>15.049999999999999</v>
      </c>
      <c r="L386" s="113">
        <v>15.67</v>
      </c>
      <c r="M386" s="113">
        <v>12.58</v>
      </c>
      <c r="N386" s="113">
        <v>13.21</v>
      </c>
      <c r="O386" s="113">
        <v>13.579999999999998</v>
      </c>
      <c r="P386" s="113">
        <v>14.899999999999999</v>
      </c>
      <c r="Q386" s="113">
        <v>14.810000000000002</v>
      </c>
      <c r="R386" s="113">
        <v>14.920000000000002</v>
      </c>
      <c r="S386" s="113">
        <v>15.990000000000002</v>
      </c>
      <c r="T386" s="113">
        <v>16.48</v>
      </c>
      <c r="U386" s="113">
        <v>16.61</v>
      </c>
      <c r="V386" s="113">
        <v>17.229999999999997</v>
      </c>
      <c r="W386" s="231">
        <v>120.92</v>
      </c>
      <c r="X386" s="231">
        <v>271.23</v>
      </c>
    </row>
    <row r="387" spans="1:24" ht="16.5" thickBot="1" x14ac:dyDescent="0.3">
      <c r="A387" s="229"/>
      <c r="B387" s="119" t="s">
        <v>164</v>
      </c>
      <c r="C387" s="120">
        <v>78.989999999999995</v>
      </c>
      <c r="D387" s="120">
        <v>90.050000000000011</v>
      </c>
      <c r="E387" s="120">
        <v>98.89</v>
      </c>
      <c r="F387" s="120">
        <v>102.27999999999999</v>
      </c>
      <c r="G387" s="120">
        <v>110.81</v>
      </c>
      <c r="H387" s="120">
        <v>97.05</v>
      </c>
      <c r="I387" s="120">
        <v>101.28000000000002</v>
      </c>
      <c r="J387" s="120">
        <v>108.4</v>
      </c>
      <c r="K387" s="120">
        <v>110.39</v>
      </c>
      <c r="L387" s="120">
        <v>113.89</v>
      </c>
      <c r="M387" s="120">
        <v>92.100000000000009</v>
      </c>
      <c r="N387" s="120">
        <v>93.980000000000018</v>
      </c>
      <c r="O387" s="120">
        <v>98.51</v>
      </c>
      <c r="P387" s="120">
        <v>99.47999999999999</v>
      </c>
      <c r="Q387" s="120">
        <v>96.860000000000014</v>
      </c>
      <c r="R387" s="120">
        <v>94.350000000000009</v>
      </c>
      <c r="S387" s="120">
        <v>92.670000000000016</v>
      </c>
      <c r="T387" s="120">
        <v>92.37</v>
      </c>
      <c r="U387" s="120">
        <v>93.96</v>
      </c>
      <c r="V387" s="120">
        <v>91.56</v>
      </c>
      <c r="W387" s="120">
        <v>1012.0299999999999</v>
      </c>
      <c r="X387" s="120">
        <v>1957.87</v>
      </c>
    </row>
    <row r="388" spans="1:24" ht="15.75" x14ac:dyDescent="0.25">
      <c r="A388" s="229"/>
      <c r="B388" s="128" t="s">
        <v>165</v>
      </c>
      <c r="C388" s="113">
        <v>0</v>
      </c>
      <c r="D388" s="113">
        <v>0</v>
      </c>
      <c r="E388" s="113">
        <v>0</v>
      </c>
      <c r="F388" s="113">
        <v>0</v>
      </c>
      <c r="G388" s="113">
        <v>0</v>
      </c>
      <c r="H388" s="113">
        <v>0</v>
      </c>
      <c r="I388" s="113">
        <v>0</v>
      </c>
      <c r="J388" s="113">
        <v>0</v>
      </c>
      <c r="K388" s="113">
        <v>0</v>
      </c>
      <c r="L388" s="113">
        <v>0</v>
      </c>
      <c r="M388" s="113">
        <v>0</v>
      </c>
      <c r="N388" s="113">
        <v>0</v>
      </c>
      <c r="O388" s="113">
        <v>0</v>
      </c>
      <c r="P388" s="113">
        <v>161.077</v>
      </c>
      <c r="Q388" s="113">
        <v>44.003</v>
      </c>
      <c r="R388" s="113">
        <v>109.63200000000001</v>
      </c>
      <c r="S388" s="113">
        <v>103.857</v>
      </c>
      <c r="T388" s="113">
        <v>267.60399999999998</v>
      </c>
      <c r="U388" s="113">
        <v>300</v>
      </c>
      <c r="V388" s="113">
        <v>73.626000000000005</v>
      </c>
      <c r="W388" s="129">
        <v>0</v>
      </c>
      <c r="X388" s="112">
        <v>52.98995</v>
      </c>
    </row>
    <row r="389" spans="1:24" x14ac:dyDescent="0.25">
      <c r="A389" s="105" t="s">
        <v>166</v>
      </c>
      <c r="B389" s="106" t="s">
        <v>148</v>
      </c>
      <c r="C389" s="107"/>
      <c r="D389" s="108"/>
      <c r="E389" s="108"/>
      <c r="F389" s="108"/>
      <c r="G389" s="108"/>
      <c r="H389" s="108"/>
      <c r="I389" s="108"/>
      <c r="J389" s="108"/>
      <c r="K389" s="108"/>
      <c r="L389" s="108"/>
      <c r="M389" s="108"/>
      <c r="N389" s="108"/>
      <c r="O389" s="108"/>
      <c r="P389" s="108"/>
      <c r="Q389" s="108"/>
      <c r="R389" s="108"/>
      <c r="S389" s="108"/>
      <c r="T389" s="108"/>
      <c r="U389" s="108"/>
      <c r="V389" s="109"/>
      <c r="W389" s="107"/>
      <c r="X389" s="117"/>
    </row>
    <row r="390" spans="1:24" ht="15.75" x14ac:dyDescent="0.25">
      <c r="A390" s="130"/>
      <c r="B390" s="131" t="s">
        <v>167</v>
      </c>
      <c r="C390" s="113">
        <v>0</v>
      </c>
      <c r="D390" s="113">
        <v>7</v>
      </c>
      <c r="E390" s="113">
        <v>0</v>
      </c>
      <c r="F390" s="113">
        <v>0</v>
      </c>
      <c r="G390" s="113">
        <v>0</v>
      </c>
      <c r="H390" s="113">
        <v>0</v>
      </c>
      <c r="I390" s="113">
        <v>0</v>
      </c>
      <c r="J390" s="113">
        <v>0</v>
      </c>
      <c r="K390" s="113">
        <v>0</v>
      </c>
      <c r="L390" s="113">
        <v>0</v>
      </c>
      <c r="M390" s="113">
        <v>0</v>
      </c>
      <c r="N390" s="113">
        <v>0</v>
      </c>
      <c r="O390" s="113">
        <v>0</v>
      </c>
      <c r="P390" s="113">
        <v>0</v>
      </c>
      <c r="Q390" s="113">
        <v>0</v>
      </c>
      <c r="R390" s="113">
        <v>0</v>
      </c>
      <c r="S390" s="113">
        <v>0</v>
      </c>
      <c r="T390" s="113">
        <v>0</v>
      </c>
      <c r="U390" s="113">
        <v>0</v>
      </c>
      <c r="V390" s="113">
        <v>0</v>
      </c>
      <c r="W390" s="112">
        <v>7</v>
      </c>
      <c r="X390" s="112">
        <v>7</v>
      </c>
    </row>
    <row r="391" spans="1:24" ht="15.75" x14ac:dyDescent="0.25">
      <c r="A391" s="132"/>
      <c r="B391" s="126" t="s">
        <v>168</v>
      </c>
      <c r="C391" s="123">
        <v>0</v>
      </c>
      <c r="D391" s="123">
        <v>0</v>
      </c>
      <c r="E391" s="123">
        <v>0</v>
      </c>
      <c r="F391" s="123">
        <v>0</v>
      </c>
      <c r="G391" s="123">
        <v>0</v>
      </c>
      <c r="H391" s="123">
        <v>0</v>
      </c>
      <c r="I391" s="123">
        <v>0</v>
      </c>
      <c r="J391" s="123">
        <v>0</v>
      </c>
      <c r="K391" s="123">
        <v>10.55</v>
      </c>
      <c r="L391" s="123">
        <v>0</v>
      </c>
      <c r="M391" s="123">
        <v>0</v>
      </c>
      <c r="N391" s="123">
        <v>10.62</v>
      </c>
      <c r="O391" s="123">
        <v>0</v>
      </c>
      <c r="P391" s="123">
        <v>0</v>
      </c>
      <c r="Q391" s="123">
        <v>10.6</v>
      </c>
      <c r="R391" s="123">
        <v>0</v>
      </c>
      <c r="S391" s="123">
        <v>0</v>
      </c>
      <c r="T391" s="123">
        <v>0</v>
      </c>
      <c r="U391" s="123">
        <v>0</v>
      </c>
      <c r="V391" s="123">
        <v>0</v>
      </c>
      <c r="W391" s="124">
        <v>10.55</v>
      </c>
      <c r="X391" s="124">
        <v>31.770000000000003</v>
      </c>
    </row>
    <row r="392" spans="1:24" ht="16.5" thickBot="1" x14ac:dyDescent="0.3">
      <c r="A392" s="132"/>
      <c r="B392" s="126" t="s">
        <v>169</v>
      </c>
      <c r="C392" s="123">
        <v>0</v>
      </c>
      <c r="D392" s="123">
        <v>0</v>
      </c>
      <c r="E392" s="123">
        <v>0</v>
      </c>
      <c r="F392" s="123">
        <v>0</v>
      </c>
      <c r="G392" s="123">
        <v>0</v>
      </c>
      <c r="H392" s="123">
        <v>0</v>
      </c>
      <c r="I392" s="123">
        <v>0</v>
      </c>
      <c r="J392" s="123">
        <v>5.0199999999999996</v>
      </c>
      <c r="K392" s="123">
        <v>0</v>
      </c>
      <c r="L392" s="123">
        <v>0</v>
      </c>
      <c r="M392" s="123">
        <v>0</v>
      </c>
      <c r="N392" s="123">
        <v>0</v>
      </c>
      <c r="O392" s="123">
        <v>0</v>
      </c>
      <c r="P392" s="123">
        <v>0</v>
      </c>
      <c r="Q392" s="123">
        <v>0</v>
      </c>
      <c r="R392" s="123">
        <v>0</v>
      </c>
      <c r="S392" s="123">
        <v>0</v>
      </c>
      <c r="T392" s="123">
        <v>0</v>
      </c>
      <c r="U392" s="123">
        <v>0</v>
      </c>
      <c r="V392" s="123">
        <v>0</v>
      </c>
      <c r="W392" s="124">
        <v>5.0199999999999996</v>
      </c>
      <c r="X392" s="124">
        <v>5.0199999999999996</v>
      </c>
    </row>
    <row r="393" spans="1:24" ht="16.5" thickBot="1" x14ac:dyDescent="0.3">
      <c r="A393" s="132"/>
      <c r="B393" s="119" t="s">
        <v>170</v>
      </c>
      <c r="C393" s="125">
        <v>0</v>
      </c>
      <c r="D393" s="125">
        <v>0</v>
      </c>
      <c r="E393" s="125">
        <v>0</v>
      </c>
      <c r="F393" s="125">
        <v>0</v>
      </c>
      <c r="G393" s="125">
        <v>0</v>
      </c>
      <c r="H393" s="125">
        <v>0</v>
      </c>
      <c r="I393" s="125">
        <v>0</v>
      </c>
      <c r="J393" s="125">
        <v>5.0199999999999996</v>
      </c>
      <c r="K393" s="125">
        <v>10.55</v>
      </c>
      <c r="L393" s="125">
        <v>0</v>
      </c>
      <c r="M393" s="125">
        <v>0</v>
      </c>
      <c r="N393" s="125">
        <v>10.62</v>
      </c>
      <c r="O393" s="125">
        <v>0</v>
      </c>
      <c r="P393" s="125">
        <v>0</v>
      </c>
      <c r="Q393" s="125">
        <v>10.6</v>
      </c>
      <c r="R393" s="125">
        <v>0</v>
      </c>
      <c r="S393" s="125">
        <v>0</v>
      </c>
      <c r="T393" s="125">
        <v>0</v>
      </c>
      <c r="U393" s="125">
        <v>0</v>
      </c>
      <c r="V393" s="125">
        <v>0</v>
      </c>
      <c r="W393" s="125">
        <v>15.57</v>
      </c>
      <c r="X393" s="125">
        <v>36.790000000000006</v>
      </c>
    </row>
    <row r="394" spans="1:24" ht="15.75" x14ac:dyDescent="0.25">
      <c r="A394" s="130"/>
      <c r="B394" s="126" t="s">
        <v>171</v>
      </c>
      <c r="C394" s="113">
        <v>1.28</v>
      </c>
      <c r="D394" s="113">
        <v>1.52</v>
      </c>
      <c r="E394" s="113">
        <v>1.75</v>
      </c>
      <c r="F394" s="113">
        <v>1.9799999999999998</v>
      </c>
      <c r="G394" s="113">
        <v>2.15</v>
      </c>
      <c r="H394" s="113">
        <v>1.3699999999999999</v>
      </c>
      <c r="I394" s="113">
        <v>1.45</v>
      </c>
      <c r="J394" s="113">
        <v>1.51</v>
      </c>
      <c r="K394" s="113">
        <v>1.58</v>
      </c>
      <c r="L394" s="113">
        <v>1.51</v>
      </c>
      <c r="M394" s="113">
        <v>1.3</v>
      </c>
      <c r="N394" s="113">
        <v>1.35</v>
      </c>
      <c r="O394" s="113">
        <v>1.38</v>
      </c>
      <c r="P394" s="113">
        <v>1.3699999999999999</v>
      </c>
      <c r="Q394" s="113">
        <v>1.3699999999999999</v>
      </c>
      <c r="R394" s="113">
        <v>1.26</v>
      </c>
      <c r="S394" s="113">
        <v>1.26</v>
      </c>
      <c r="T394" s="113">
        <v>1.22</v>
      </c>
      <c r="U394" s="113">
        <v>1.26</v>
      </c>
      <c r="V394" s="113">
        <v>1.21</v>
      </c>
      <c r="W394" s="113">
        <v>16.099999999999998</v>
      </c>
      <c r="X394" s="113">
        <v>29.080000000000005</v>
      </c>
    </row>
    <row r="395" spans="1:24" ht="15.75" x14ac:dyDescent="0.25">
      <c r="A395" s="132"/>
      <c r="B395" s="126" t="s">
        <v>172</v>
      </c>
      <c r="C395" s="113">
        <v>44.1</v>
      </c>
      <c r="D395" s="113">
        <v>38.699999999999996</v>
      </c>
      <c r="E395" s="113">
        <v>35.5</v>
      </c>
      <c r="F395" s="113">
        <v>32.5</v>
      </c>
      <c r="G395" s="113">
        <v>29</v>
      </c>
      <c r="H395" s="113">
        <v>27.2</v>
      </c>
      <c r="I395" s="113">
        <v>24.9</v>
      </c>
      <c r="J395" s="113">
        <v>24.500000000000004</v>
      </c>
      <c r="K395" s="113">
        <v>23.4</v>
      </c>
      <c r="L395" s="113">
        <v>22.799999999999997</v>
      </c>
      <c r="M395" s="113">
        <v>20.700000000000003</v>
      </c>
      <c r="N395" s="113">
        <v>22.1</v>
      </c>
      <c r="O395" s="113">
        <v>21.700000000000003</v>
      </c>
      <c r="P395" s="113">
        <v>21.700000000000003</v>
      </c>
      <c r="Q395" s="113">
        <v>21</v>
      </c>
      <c r="R395" s="113">
        <v>21</v>
      </c>
      <c r="S395" s="113">
        <v>20.2</v>
      </c>
      <c r="T395" s="113">
        <v>20.9</v>
      </c>
      <c r="U395" s="113">
        <v>19.5</v>
      </c>
      <c r="V395" s="113">
        <v>19.5</v>
      </c>
      <c r="W395" s="113">
        <v>302.60000000000002</v>
      </c>
      <c r="X395" s="113">
        <v>510.9</v>
      </c>
    </row>
    <row r="396" spans="1:24" ht="16.5" thickBot="1" x14ac:dyDescent="0.3">
      <c r="A396" s="132"/>
      <c r="B396" s="126" t="s">
        <v>173</v>
      </c>
      <c r="C396" s="113">
        <v>8.35</v>
      </c>
      <c r="D396" s="113">
        <v>9.09</v>
      </c>
      <c r="E396" s="113">
        <v>9.9799999999999986</v>
      </c>
      <c r="F396" s="113">
        <v>9.6399999999999988</v>
      </c>
      <c r="G396" s="113">
        <v>10.899999999999995</v>
      </c>
      <c r="H396" s="113">
        <v>9.0200000000000014</v>
      </c>
      <c r="I396" s="113">
        <v>9.57</v>
      </c>
      <c r="J396" s="113">
        <v>9.9600000000000009</v>
      </c>
      <c r="K396" s="113">
        <v>10.700000000000005</v>
      </c>
      <c r="L396" s="113">
        <v>10.600000000000003</v>
      </c>
      <c r="M396" s="113">
        <v>8.7300000000000022</v>
      </c>
      <c r="N396" s="113">
        <v>8.66</v>
      </c>
      <c r="O396" s="113">
        <v>8.5699999999999985</v>
      </c>
      <c r="P396" s="113">
        <v>9.1700000000000017</v>
      </c>
      <c r="Q396" s="113">
        <v>8.8500000000000014</v>
      </c>
      <c r="R396" s="113">
        <v>8.01</v>
      </c>
      <c r="S396" s="113">
        <v>7.91</v>
      </c>
      <c r="T396" s="113">
        <v>7.7899999999999991</v>
      </c>
      <c r="U396" s="113">
        <v>7.64</v>
      </c>
      <c r="V396" s="113">
        <v>7.4700000000000006</v>
      </c>
      <c r="W396" s="133">
        <v>97.81</v>
      </c>
      <c r="X396" s="133">
        <v>180.60999999999996</v>
      </c>
    </row>
    <row r="397" spans="1:24" ht="16.5" thickBot="1" x14ac:dyDescent="0.3">
      <c r="A397" s="132"/>
      <c r="B397" s="119" t="s">
        <v>174</v>
      </c>
      <c r="C397" s="120">
        <v>53.730000000000004</v>
      </c>
      <c r="D397" s="120">
        <v>49.31</v>
      </c>
      <c r="E397" s="120">
        <v>47.23</v>
      </c>
      <c r="F397" s="120">
        <v>44.12</v>
      </c>
      <c r="G397" s="120">
        <v>42.05</v>
      </c>
      <c r="H397" s="120">
        <v>37.590000000000003</v>
      </c>
      <c r="I397" s="120">
        <v>35.92</v>
      </c>
      <c r="J397" s="120">
        <v>35.970000000000006</v>
      </c>
      <c r="K397" s="120">
        <v>35.68</v>
      </c>
      <c r="L397" s="120">
        <v>34.910000000000004</v>
      </c>
      <c r="M397" s="120">
        <v>30.730000000000004</v>
      </c>
      <c r="N397" s="120">
        <v>32.11</v>
      </c>
      <c r="O397" s="120">
        <v>31.65</v>
      </c>
      <c r="P397" s="120">
        <v>32.240000000000009</v>
      </c>
      <c r="Q397" s="120">
        <v>31.220000000000002</v>
      </c>
      <c r="R397" s="120">
        <v>30.270000000000003</v>
      </c>
      <c r="S397" s="120">
        <v>29.37</v>
      </c>
      <c r="T397" s="120">
        <v>29.909999999999997</v>
      </c>
      <c r="U397" s="120">
        <v>28.400000000000002</v>
      </c>
      <c r="V397" s="120">
        <v>28.18</v>
      </c>
      <c r="W397" s="120">
        <v>416.51000000000005</v>
      </c>
      <c r="X397" s="120">
        <v>720.58999999999992</v>
      </c>
    </row>
    <row r="398" spans="1:24" ht="15.75" x14ac:dyDescent="0.25">
      <c r="A398" s="130"/>
      <c r="B398" s="131" t="s">
        <v>175</v>
      </c>
      <c r="C398" s="113">
        <v>0</v>
      </c>
      <c r="D398" s="113">
        <v>62.228000000000002</v>
      </c>
      <c r="E398" s="113">
        <v>29.271999999999998</v>
      </c>
      <c r="F398" s="113">
        <v>0</v>
      </c>
      <c r="G398" s="113">
        <v>60.164999999999999</v>
      </c>
      <c r="H398" s="113">
        <v>103.633</v>
      </c>
      <c r="I398" s="113">
        <v>0</v>
      </c>
      <c r="J398" s="113">
        <v>0</v>
      </c>
      <c r="K398" s="113">
        <v>0</v>
      </c>
      <c r="L398" s="113">
        <v>0</v>
      </c>
      <c r="M398" s="113">
        <v>0</v>
      </c>
      <c r="N398" s="113">
        <v>0</v>
      </c>
      <c r="O398" s="113">
        <v>0</v>
      </c>
      <c r="P398" s="113">
        <v>267.92500000000001</v>
      </c>
      <c r="Q398" s="113">
        <v>247.53</v>
      </c>
      <c r="R398" s="113">
        <v>267.92500000000001</v>
      </c>
      <c r="S398" s="113">
        <v>267.92500000000001</v>
      </c>
      <c r="T398" s="113">
        <v>267.92500000000001</v>
      </c>
      <c r="U398" s="113">
        <v>185.316</v>
      </c>
      <c r="V398" s="113">
        <v>137.893</v>
      </c>
      <c r="W398" s="112">
        <v>25.529800000000002</v>
      </c>
      <c r="X398" s="112">
        <v>94.886849999999995</v>
      </c>
    </row>
    <row r="399" spans="1:24" ht="15.75" x14ac:dyDescent="0.25">
      <c r="A399" s="130"/>
      <c r="B399" s="131" t="s">
        <v>176</v>
      </c>
      <c r="C399" s="113">
        <v>400</v>
      </c>
      <c r="D399" s="113">
        <v>400</v>
      </c>
      <c r="E399" s="113">
        <v>400</v>
      </c>
      <c r="F399" s="113">
        <v>400</v>
      </c>
      <c r="G399" s="113">
        <v>400</v>
      </c>
      <c r="H399" s="113">
        <v>400</v>
      </c>
      <c r="I399" s="113">
        <v>400</v>
      </c>
      <c r="J399" s="113">
        <v>400</v>
      </c>
      <c r="K399" s="113">
        <v>400</v>
      </c>
      <c r="L399" s="113">
        <v>400</v>
      </c>
      <c r="M399" s="113">
        <v>400</v>
      </c>
      <c r="N399" s="113">
        <v>400</v>
      </c>
      <c r="O399" s="113">
        <v>400</v>
      </c>
      <c r="P399" s="113">
        <v>400</v>
      </c>
      <c r="Q399" s="113">
        <v>400</v>
      </c>
      <c r="R399" s="113">
        <v>400</v>
      </c>
      <c r="S399" s="113">
        <v>400</v>
      </c>
      <c r="T399" s="113">
        <v>400</v>
      </c>
      <c r="U399" s="113">
        <v>400</v>
      </c>
      <c r="V399" s="113">
        <v>400</v>
      </c>
      <c r="W399" s="112">
        <v>400</v>
      </c>
      <c r="X399" s="112">
        <v>400</v>
      </c>
    </row>
    <row r="400" spans="1:24" ht="15.75" x14ac:dyDescent="0.25">
      <c r="A400" s="130"/>
      <c r="B400" s="131" t="s">
        <v>177</v>
      </c>
      <c r="C400" s="113">
        <v>226.82</v>
      </c>
      <c r="D400" s="113">
        <v>375</v>
      </c>
      <c r="E400" s="113">
        <v>375</v>
      </c>
      <c r="F400" s="113">
        <v>369.80799999999999</v>
      </c>
      <c r="G400" s="113">
        <v>375</v>
      </c>
      <c r="H400" s="113">
        <v>375</v>
      </c>
      <c r="I400" s="113">
        <v>268.673</v>
      </c>
      <c r="J400" s="113">
        <v>291.31599999999997</v>
      </c>
      <c r="K400" s="113">
        <v>260.59800000000001</v>
      </c>
      <c r="L400" s="113">
        <v>254.387</v>
      </c>
      <c r="M400" s="113">
        <v>270.51799999999997</v>
      </c>
      <c r="N400" s="113">
        <v>291.52199999999999</v>
      </c>
      <c r="O400" s="113">
        <v>334.85199999999998</v>
      </c>
      <c r="P400" s="113">
        <v>375</v>
      </c>
      <c r="Q400" s="113">
        <v>375</v>
      </c>
      <c r="R400" s="113">
        <v>375</v>
      </c>
      <c r="S400" s="113">
        <v>375</v>
      </c>
      <c r="T400" s="113">
        <v>375</v>
      </c>
      <c r="U400" s="113">
        <v>375</v>
      </c>
      <c r="V400" s="113">
        <v>375</v>
      </c>
      <c r="W400" s="112">
        <v>317.16019999999992</v>
      </c>
      <c r="X400" s="112">
        <v>334.67469999999992</v>
      </c>
    </row>
    <row r="401" spans="1:24" ht="16.5" thickBot="1" x14ac:dyDescent="0.3">
      <c r="A401" s="130"/>
      <c r="B401" s="131" t="s">
        <v>178</v>
      </c>
      <c r="C401" s="113">
        <v>100</v>
      </c>
      <c r="D401" s="113">
        <v>100</v>
      </c>
      <c r="E401" s="113">
        <v>100</v>
      </c>
      <c r="F401" s="113">
        <v>100</v>
      </c>
      <c r="G401" s="113">
        <v>100</v>
      </c>
      <c r="H401" s="113">
        <v>100</v>
      </c>
      <c r="I401" s="113">
        <v>100</v>
      </c>
      <c r="J401" s="113">
        <v>100</v>
      </c>
      <c r="K401" s="113">
        <v>100</v>
      </c>
      <c r="L401" s="113">
        <v>100</v>
      </c>
      <c r="M401" s="113">
        <v>100</v>
      </c>
      <c r="N401" s="113">
        <v>100</v>
      </c>
      <c r="O401" s="113">
        <v>100</v>
      </c>
      <c r="P401" s="113">
        <v>100</v>
      </c>
      <c r="Q401" s="113">
        <v>100</v>
      </c>
      <c r="R401" s="113">
        <v>100</v>
      </c>
      <c r="S401" s="113">
        <v>100</v>
      </c>
      <c r="T401" s="113">
        <v>100</v>
      </c>
      <c r="U401" s="113">
        <v>100</v>
      </c>
      <c r="V401" s="113">
        <v>100</v>
      </c>
      <c r="W401" s="112">
        <v>100</v>
      </c>
      <c r="X401" s="112">
        <v>100</v>
      </c>
    </row>
    <row r="402" spans="1:24" ht="17.25" thickTop="1" thickBot="1" x14ac:dyDescent="0.3">
      <c r="A402" s="134"/>
      <c r="B402" s="135" t="s">
        <v>133</v>
      </c>
      <c r="C402" s="136">
        <v>-222</v>
      </c>
      <c r="D402" s="136">
        <v>0</v>
      </c>
      <c r="E402" s="136">
        <v>0</v>
      </c>
      <c r="F402" s="136">
        <v>57</v>
      </c>
      <c r="G402" s="136">
        <v>0</v>
      </c>
      <c r="H402" s="136">
        <v>0</v>
      </c>
      <c r="I402" s="136">
        <v>0</v>
      </c>
      <c r="J402" s="136">
        <v>0</v>
      </c>
      <c r="K402" s="136">
        <v>0</v>
      </c>
      <c r="L402" s="136">
        <v>0</v>
      </c>
      <c r="M402" s="136">
        <v>0</v>
      </c>
      <c r="N402" s="136">
        <v>0</v>
      </c>
      <c r="O402" s="136">
        <v>0</v>
      </c>
      <c r="P402" s="136">
        <v>-762</v>
      </c>
      <c r="Q402" s="136">
        <v>0</v>
      </c>
      <c r="R402" s="136">
        <v>-1144</v>
      </c>
      <c r="S402" s="136">
        <v>-77.240000000000009</v>
      </c>
      <c r="T402" s="136">
        <v>0</v>
      </c>
      <c r="U402" s="136">
        <v>-626.5</v>
      </c>
      <c r="V402" s="136">
        <v>0</v>
      </c>
      <c r="W402" s="137"/>
      <c r="X402" s="137"/>
    </row>
    <row r="403" spans="1:24" ht="16.5" thickTop="1" x14ac:dyDescent="0.25">
      <c r="A403" s="138"/>
      <c r="B403" s="139" t="s">
        <v>179</v>
      </c>
      <c r="C403" s="140">
        <v>132.72000000000003</v>
      </c>
      <c r="D403" s="140">
        <v>146.36000000000013</v>
      </c>
      <c r="E403" s="140">
        <v>146.11999999999989</v>
      </c>
      <c r="F403" s="140">
        <v>146.40000000000009</v>
      </c>
      <c r="G403" s="140">
        <v>152.86000000000013</v>
      </c>
      <c r="H403" s="140">
        <v>134.6400000000001</v>
      </c>
      <c r="I403" s="140">
        <v>137.20000000000016</v>
      </c>
      <c r="J403" s="140">
        <v>149.38999999999999</v>
      </c>
      <c r="K403" s="140">
        <v>156.62</v>
      </c>
      <c r="L403" s="140">
        <v>148.80000000000018</v>
      </c>
      <c r="M403" s="140">
        <v>122.83000000000004</v>
      </c>
      <c r="N403" s="140">
        <v>136.71000000000015</v>
      </c>
      <c r="O403" s="140">
        <v>130.15999999999997</v>
      </c>
      <c r="P403" s="140">
        <v>554.72</v>
      </c>
      <c r="Q403" s="140">
        <v>138.68000000000029</v>
      </c>
      <c r="R403" s="140">
        <v>1284.0199999999998</v>
      </c>
      <c r="S403" s="140">
        <v>122.03999999999996</v>
      </c>
      <c r="T403" s="140">
        <v>122.27999999999975</v>
      </c>
      <c r="U403" s="140">
        <v>762.3</v>
      </c>
      <c r="V403" s="140">
        <v>754.74</v>
      </c>
      <c r="W403" s="141"/>
      <c r="X403" s="141"/>
    </row>
    <row r="404" spans="1:24" ht="15.75" x14ac:dyDescent="0.25">
      <c r="A404" s="142"/>
      <c r="B404" s="143" t="s">
        <v>180</v>
      </c>
      <c r="C404" s="144">
        <v>726.81999999999994</v>
      </c>
      <c r="D404" s="144">
        <v>937.22800000000007</v>
      </c>
      <c r="E404" s="144">
        <v>904.27199999999993</v>
      </c>
      <c r="F404" s="144">
        <v>869.80799999999999</v>
      </c>
      <c r="G404" s="144">
        <v>935.16499999999996</v>
      </c>
      <c r="H404" s="144">
        <v>978.63300000000004</v>
      </c>
      <c r="I404" s="144">
        <v>768.673</v>
      </c>
      <c r="J404" s="144">
        <v>791.31600000000003</v>
      </c>
      <c r="K404" s="144">
        <v>760.59799999999996</v>
      </c>
      <c r="L404" s="144">
        <v>754.38699999999994</v>
      </c>
      <c r="M404" s="144">
        <v>770.51800000000003</v>
      </c>
      <c r="N404" s="144">
        <v>791.52199999999993</v>
      </c>
      <c r="O404" s="144">
        <v>834.85199999999998</v>
      </c>
      <c r="P404" s="144">
        <v>1304.002</v>
      </c>
      <c r="Q404" s="144">
        <v>1166.5329999999999</v>
      </c>
      <c r="R404" s="144">
        <v>1252.557</v>
      </c>
      <c r="S404" s="144">
        <v>1246.7820000000002</v>
      </c>
      <c r="T404" s="144">
        <v>1410.529</v>
      </c>
      <c r="U404" s="144">
        <v>1360.316</v>
      </c>
      <c r="V404" s="144">
        <v>1086.519</v>
      </c>
      <c r="W404" s="141"/>
      <c r="X404" s="141"/>
    </row>
    <row r="405" spans="1:24" ht="15.75" x14ac:dyDescent="0.25">
      <c r="A405" s="142"/>
      <c r="B405" s="143" t="s">
        <v>181</v>
      </c>
      <c r="C405" s="144">
        <v>859.54</v>
      </c>
      <c r="D405" s="144">
        <v>1083.5880000000002</v>
      </c>
      <c r="E405" s="144">
        <v>1050.3919999999998</v>
      </c>
      <c r="F405" s="144">
        <v>1016.2080000000001</v>
      </c>
      <c r="G405" s="144">
        <v>1088.0250000000001</v>
      </c>
      <c r="H405" s="144">
        <v>1113.2730000000001</v>
      </c>
      <c r="I405" s="144">
        <v>905.87300000000016</v>
      </c>
      <c r="J405" s="144">
        <v>940.70600000000002</v>
      </c>
      <c r="K405" s="144">
        <v>917.21799999999996</v>
      </c>
      <c r="L405" s="144">
        <v>903.18700000000013</v>
      </c>
      <c r="M405" s="144">
        <v>893.34800000000007</v>
      </c>
      <c r="N405" s="144">
        <v>928.23200000000008</v>
      </c>
      <c r="O405" s="144">
        <v>965.01199999999994</v>
      </c>
      <c r="P405" s="144">
        <v>1858.722</v>
      </c>
      <c r="Q405" s="144">
        <v>1305.2130000000002</v>
      </c>
      <c r="R405" s="144">
        <v>2536.5769999999998</v>
      </c>
      <c r="S405" s="144">
        <v>1368.8220000000001</v>
      </c>
      <c r="T405" s="144">
        <v>1532.8089999999997</v>
      </c>
      <c r="U405" s="144">
        <v>2122.616</v>
      </c>
      <c r="V405" s="144">
        <v>1841.259</v>
      </c>
      <c r="W405" s="141"/>
      <c r="X405" s="141"/>
    </row>
    <row r="406" spans="1:24" ht="15.75" x14ac:dyDescent="0.25">
      <c r="A406" s="142"/>
      <c r="B406" s="145" t="s">
        <v>182</v>
      </c>
      <c r="C406" s="146"/>
      <c r="D406" s="146"/>
      <c r="E406" s="146"/>
      <c r="F406" s="146"/>
      <c r="G406" s="146"/>
      <c r="H406" s="146"/>
      <c r="I406" s="146"/>
      <c r="J406" s="147"/>
      <c r="K406" s="148"/>
      <c r="L406" s="148"/>
      <c r="M406" s="148"/>
      <c r="N406" s="147"/>
      <c r="O406" s="147"/>
      <c r="P406" s="147"/>
      <c r="Q406" s="148"/>
      <c r="R406" s="148"/>
      <c r="S406" s="148"/>
      <c r="T406" s="148"/>
      <c r="U406" s="149"/>
      <c r="V406" s="149"/>
      <c r="W406" s="141"/>
      <c r="X406" s="141"/>
    </row>
    <row r="457" spans="2:22" ht="30.75" x14ac:dyDescent="0.45">
      <c r="B457" s="1" t="s">
        <v>342</v>
      </c>
    </row>
    <row r="458" spans="2:22" ht="30.75" x14ac:dyDescent="0.45">
      <c r="B458" s="1" t="s">
        <v>268</v>
      </c>
    </row>
    <row r="459" spans="2:22" ht="15.75" x14ac:dyDescent="0.25">
      <c r="B459" s="150"/>
      <c r="C459" s="151" t="s">
        <v>183</v>
      </c>
      <c r="D459" s="151"/>
      <c r="E459" s="152"/>
      <c r="F459" s="151"/>
      <c r="G459" s="151"/>
      <c r="H459" s="151"/>
      <c r="I459" s="151"/>
      <c r="J459" s="151"/>
      <c r="K459" s="151"/>
      <c r="L459" s="151"/>
      <c r="M459" s="151"/>
      <c r="N459" s="151"/>
      <c r="O459" s="151"/>
      <c r="P459" s="151"/>
      <c r="Q459" s="151"/>
      <c r="R459" s="151"/>
      <c r="S459" s="151"/>
      <c r="T459" s="151"/>
      <c r="U459" s="151"/>
      <c r="V459" s="151"/>
    </row>
    <row r="460" spans="2:22" x14ac:dyDescent="0.25">
      <c r="B460" s="153"/>
      <c r="C460" s="154" t="s">
        <v>184</v>
      </c>
      <c r="D460" s="154"/>
      <c r="E460" s="155"/>
      <c r="F460" s="154"/>
      <c r="G460" s="154"/>
      <c r="H460" s="154"/>
      <c r="I460" s="154"/>
      <c r="J460" s="154"/>
      <c r="K460" s="154"/>
      <c r="L460" s="154"/>
      <c r="M460" s="154"/>
      <c r="N460" s="154"/>
      <c r="O460" s="154"/>
      <c r="P460" s="154"/>
      <c r="Q460" s="154"/>
      <c r="R460" s="154"/>
      <c r="S460" s="154"/>
      <c r="T460" s="154"/>
      <c r="U460" s="154"/>
      <c r="V460" s="154"/>
    </row>
    <row r="461" spans="2:22" x14ac:dyDescent="0.25">
      <c r="B461" s="156"/>
      <c r="C461" s="157"/>
      <c r="D461" s="157"/>
      <c r="E461" s="158"/>
      <c r="F461" s="158"/>
      <c r="G461" s="158"/>
      <c r="H461" s="158"/>
      <c r="I461" s="158"/>
      <c r="J461" s="157"/>
      <c r="K461" s="158"/>
      <c r="L461" s="157"/>
      <c r="M461" s="157"/>
      <c r="N461" s="157"/>
      <c r="O461" s="157"/>
      <c r="P461" s="157"/>
      <c r="Q461" s="157"/>
      <c r="R461" s="157"/>
      <c r="S461" s="157"/>
      <c r="T461" s="157"/>
      <c r="U461" s="157"/>
      <c r="V461" s="157"/>
    </row>
    <row r="462" spans="2:22" x14ac:dyDescent="0.25">
      <c r="B462" s="159" t="s">
        <v>185</v>
      </c>
      <c r="C462" s="160">
        <v>2015</v>
      </c>
      <c r="D462" s="160">
        <v>2016</v>
      </c>
      <c r="E462" s="160">
        <v>2017</v>
      </c>
      <c r="F462" s="160">
        <v>2018</v>
      </c>
      <c r="G462" s="160">
        <v>2019</v>
      </c>
      <c r="H462" s="160">
        <v>2020</v>
      </c>
      <c r="I462" s="160">
        <v>2021</v>
      </c>
      <c r="J462" s="160">
        <v>2022</v>
      </c>
      <c r="K462" s="160">
        <v>2023</v>
      </c>
      <c r="L462" s="160">
        <v>2024</v>
      </c>
      <c r="M462" s="160">
        <v>2025</v>
      </c>
      <c r="N462" s="160">
        <v>2026</v>
      </c>
      <c r="O462" s="160">
        <v>2027</v>
      </c>
      <c r="P462" s="160">
        <v>2028</v>
      </c>
      <c r="Q462" s="160">
        <v>2029</v>
      </c>
      <c r="R462" s="160">
        <v>2030</v>
      </c>
      <c r="S462" s="160">
        <v>2031</v>
      </c>
      <c r="T462" s="160">
        <v>2032</v>
      </c>
      <c r="U462" s="160">
        <v>2033</v>
      </c>
      <c r="V462" s="160">
        <v>2034</v>
      </c>
    </row>
    <row r="463" spans="2:22" x14ac:dyDescent="0.25">
      <c r="B463" s="161" t="s">
        <v>132</v>
      </c>
      <c r="C463" s="162"/>
      <c r="D463" s="162"/>
      <c r="E463" s="162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  <c r="S463" s="162"/>
      <c r="T463" s="162"/>
      <c r="U463" s="162"/>
      <c r="V463" s="162"/>
    </row>
    <row r="464" spans="2:22" x14ac:dyDescent="0.25">
      <c r="B464" s="163" t="s">
        <v>186</v>
      </c>
      <c r="C464" s="164">
        <v>6409.76</v>
      </c>
      <c r="D464" s="164">
        <v>6396.9400000000005</v>
      </c>
      <c r="E464" s="164">
        <v>6396.9400000000005</v>
      </c>
      <c r="F464" s="164">
        <v>6452.9800000000005</v>
      </c>
      <c r="G464" s="164">
        <v>6452.9800000000005</v>
      </c>
      <c r="H464" s="164">
        <v>6452.9800000000005</v>
      </c>
      <c r="I464" s="164">
        <v>6449.5400000000009</v>
      </c>
      <c r="J464" s="164">
        <v>6447.4000000000015</v>
      </c>
      <c r="K464" s="164">
        <v>6444.7000000000007</v>
      </c>
      <c r="L464" s="164">
        <v>6442.0000000000009</v>
      </c>
      <c r="M464" s="164">
        <v>6440.7000000000007</v>
      </c>
      <c r="N464" s="164">
        <v>6440.7000000000007</v>
      </c>
      <c r="O464" s="164">
        <v>6440.7000000000007</v>
      </c>
      <c r="P464" s="164">
        <v>5678.7000000000007</v>
      </c>
      <c r="Q464" s="164">
        <v>5678.7000000000007</v>
      </c>
      <c r="R464" s="164">
        <v>4534.7000000000007</v>
      </c>
      <c r="S464" s="164">
        <v>4457.46</v>
      </c>
      <c r="T464" s="164">
        <v>4457.46</v>
      </c>
      <c r="U464" s="164">
        <v>3833.6600000000003</v>
      </c>
      <c r="V464" s="164">
        <v>3833.6600000000003</v>
      </c>
    </row>
    <row r="465" spans="2:22" x14ac:dyDescent="0.25">
      <c r="B465" s="163" t="s">
        <v>187</v>
      </c>
      <c r="C465" s="164">
        <v>116.67</v>
      </c>
      <c r="D465" s="164">
        <v>114.19</v>
      </c>
      <c r="E465" s="164">
        <v>114.18</v>
      </c>
      <c r="F465" s="164">
        <v>114.18</v>
      </c>
      <c r="G465" s="164">
        <v>114.18</v>
      </c>
      <c r="H465" s="164">
        <v>114.18</v>
      </c>
      <c r="I465" s="164">
        <v>114.18</v>
      </c>
      <c r="J465" s="164">
        <v>114.18</v>
      </c>
      <c r="K465" s="164">
        <v>114.18</v>
      </c>
      <c r="L465" s="164">
        <v>93.9</v>
      </c>
      <c r="M465" s="164">
        <v>93.9</v>
      </c>
      <c r="N465" s="164">
        <v>93.9</v>
      </c>
      <c r="O465" s="164">
        <v>93.9</v>
      </c>
      <c r="P465" s="164">
        <v>93.9</v>
      </c>
      <c r="Q465" s="164">
        <v>93.9</v>
      </c>
      <c r="R465" s="164">
        <v>93.9</v>
      </c>
      <c r="S465" s="164">
        <v>93.9</v>
      </c>
      <c r="T465" s="164">
        <v>93.9</v>
      </c>
      <c r="U465" s="164">
        <v>93.9</v>
      </c>
      <c r="V465" s="164">
        <v>93.9</v>
      </c>
    </row>
    <row r="466" spans="2:22" x14ac:dyDescent="0.25">
      <c r="B466" s="163" t="s">
        <v>188</v>
      </c>
      <c r="C466" s="164">
        <v>186.84000000000003</v>
      </c>
      <c r="D466" s="164">
        <v>186.84000000000003</v>
      </c>
      <c r="E466" s="164">
        <v>186.84000000000003</v>
      </c>
      <c r="F466" s="164">
        <v>186.84000000000003</v>
      </c>
      <c r="G466" s="164">
        <v>186.84000000000003</v>
      </c>
      <c r="H466" s="164">
        <v>186.84000000000003</v>
      </c>
      <c r="I466" s="164">
        <v>184.40000000000003</v>
      </c>
      <c r="J466" s="164">
        <v>184.40000000000003</v>
      </c>
      <c r="K466" s="164">
        <v>177.28000000000003</v>
      </c>
      <c r="L466" s="164">
        <v>177.28000000000003</v>
      </c>
      <c r="M466" s="164">
        <v>167.90000000000003</v>
      </c>
      <c r="N466" s="164">
        <v>167.90000000000003</v>
      </c>
      <c r="O466" s="164">
        <v>167.90000000000003</v>
      </c>
      <c r="P466" s="164">
        <v>167.90000000000003</v>
      </c>
      <c r="Q466" s="164">
        <v>167.90000000000003</v>
      </c>
      <c r="R466" s="164">
        <v>147.57000000000002</v>
      </c>
      <c r="S466" s="164">
        <v>118.46000000000002</v>
      </c>
      <c r="T466" s="164">
        <v>118.46000000000002</v>
      </c>
      <c r="U466" s="164">
        <v>118.46000000000002</v>
      </c>
      <c r="V466" s="164">
        <v>118.46000000000002</v>
      </c>
    </row>
    <row r="467" spans="2:22" x14ac:dyDescent="0.25">
      <c r="B467" s="163" t="s">
        <v>189</v>
      </c>
      <c r="C467" s="164">
        <v>627.27</v>
      </c>
      <c r="D467" s="164">
        <v>406.3</v>
      </c>
      <c r="E467" s="164">
        <v>300.29000000000002</v>
      </c>
      <c r="F467" s="164">
        <v>300.06</v>
      </c>
      <c r="G467" s="164">
        <v>300.05</v>
      </c>
      <c r="H467" s="164">
        <v>300.05</v>
      </c>
      <c r="I467" s="164">
        <v>272.48</v>
      </c>
      <c r="J467" s="164">
        <v>272.48</v>
      </c>
      <c r="K467" s="164">
        <v>272.47000000000003</v>
      </c>
      <c r="L467" s="164">
        <v>272.46000000000004</v>
      </c>
      <c r="M467" s="164">
        <v>172.44</v>
      </c>
      <c r="N467" s="164">
        <v>172.43</v>
      </c>
      <c r="O467" s="164">
        <v>172.43</v>
      </c>
      <c r="P467" s="164">
        <v>172.42</v>
      </c>
      <c r="Q467" s="164">
        <v>172.42</v>
      </c>
      <c r="R467" s="164">
        <v>172.41</v>
      </c>
      <c r="S467" s="164">
        <v>172.4</v>
      </c>
      <c r="T467" s="164">
        <v>172.4</v>
      </c>
      <c r="U467" s="164">
        <v>172.39</v>
      </c>
      <c r="V467" s="164">
        <v>172.39</v>
      </c>
    </row>
    <row r="468" spans="2:22" x14ac:dyDescent="0.25">
      <c r="B468" s="163" t="s">
        <v>190</v>
      </c>
      <c r="C468" s="164">
        <v>138.69999999999999</v>
      </c>
      <c r="D468" s="164">
        <v>222.30000000000007</v>
      </c>
      <c r="E468" s="164">
        <v>348.4899999999999</v>
      </c>
      <c r="F468" s="164">
        <v>347.38999999999982</v>
      </c>
      <c r="G468" s="164">
        <v>345.81999999999994</v>
      </c>
      <c r="H468" s="164">
        <v>338.82</v>
      </c>
      <c r="I468" s="164">
        <v>336.72999999999996</v>
      </c>
      <c r="J468" s="164">
        <v>331.86</v>
      </c>
      <c r="K468" s="164">
        <v>330.79</v>
      </c>
      <c r="L468" s="164">
        <v>279.84000000000003</v>
      </c>
      <c r="M468" s="164">
        <v>278.75999999999993</v>
      </c>
      <c r="N468" s="164">
        <v>277.73999999999995</v>
      </c>
      <c r="O468" s="164">
        <v>276.72000000000003</v>
      </c>
      <c r="P468" s="164">
        <v>275.67</v>
      </c>
      <c r="Q468" s="164">
        <v>271.92</v>
      </c>
      <c r="R468" s="164">
        <v>270.93</v>
      </c>
      <c r="S468" s="164">
        <v>269.90999999999997</v>
      </c>
      <c r="T468" s="164">
        <v>262.38</v>
      </c>
      <c r="U468" s="164">
        <v>235.08999999999997</v>
      </c>
      <c r="V468" s="164">
        <v>222.54999999999995</v>
      </c>
    </row>
    <row r="469" spans="2:22" x14ac:dyDescent="0.25">
      <c r="B469" s="163" t="s">
        <v>191</v>
      </c>
      <c r="C469" s="164">
        <v>323.3</v>
      </c>
      <c r="D469" s="164">
        <v>323.3</v>
      </c>
      <c r="E469" s="164">
        <v>323.3</v>
      </c>
      <c r="F469" s="164">
        <v>323.3</v>
      </c>
      <c r="G469" s="164">
        <v>323.3</v>
      </c>
      <c r="H469" s="164">
        <v>323.3</v>
      </c>
      <c r="I469" s="164">
        <v>323.3</v>
      </c>
      <c r="J469" s="164">
        <v>323.3</v>
      </c>
      <c r="K469" s="164">
        <v>323.3</v>
      </c>
      <c r="L469" s="164">
        <v>323.3</v>
      </c>
      <c r="M469" s="164">
        <v>323.3</v>
      </c>
      <c r="N469" s="164">
        <v>323.3</v>
      </c>
      <c r="O469" s="164">
        <v>323.3</v>
      </c>
      <c r="P469" s="164">
        <v>323.3</v>
      </c>
      <c r="Q469" s="164">
        <v>323.3</v>
      </c>
      <c r="R469" s="164">
        <v>323.3</v>
      </c>
      <c r="S469" s="164">
        <v>323.3</v>
      </c>
      <c r="T469" s="164">
        <v>323.3</v>
      </c>
      <c r="U469" s="164">
        <v>323.3</v>
      </c>
      <c r="V469" s="164">
        <v>323.3</v>
      </c>
    </row>
    <row r="470" spans="2:22" x14ac:dyDescent="0.25">
      <c r="B470" s="163" t="s">
        <v>192</v>
      </c>
      <c r="C470" s="164">
        <v>-731.9</v>
      </c>
      <c r="D470" s="164">
        <v>-731.5</v>
      </c>
      <c r="E470" s="164">
        <v>-656.47</v>
      </c>
      <c r="F470" s="164">
        <v>-655.55</v>
      </c>
      <c r="G470" s="164">
        <v>-655.55</v>
      </c>
      <c r="H470" s="164">
        <v>-655.55</v>
      </c>
      <c r="I470" s="164">
        <v>-174.55</v>
      </c>
      <c r="J470" s="164">
        <v>-174.55</v>
      </c>
      <c r="K470" s="164">
        <v>-174.55</v>
      </c>
      <c r="L470" s="164">
        <v>-144.1</v>
      </c>
      <c r="M470" s="164">
        <v>-144.1</v>
      </c>
      <c r="N470" s="164">
        <v>-144.1</v>
      </c>
      <c r="O470" s="164">
        <v>-144.1</v>
      </c>
      <c r="P470" s="164">
        <v>-144.1</v>
      </c>
      <c r="Q470" s="164">
        <v>-144.1</v>
      </c>
      <c r="R470" s="164">
        <v>-144.1</v>
      </c>
      <c r="S470" s="164">
        <v>-66.900000000000006</v>
      </c>
      <c r="T470" s="164">
        <v>-66.900000000000006</v>
      </c>
      <c r="U470" s="164">
        <v>-66.900000000000006</v>
      </c>
      <c r="V470" s="164">
        <v>-66.900000000000006</v>
      </c>
    </row>
    <row r="471" spans="2:22" x14ac:dyDescent="0.25">
      <c r="B471" s="163" t="s">
        <v>193</v>
      </c>
      <c r="C471" s="164">
        <v>-38</v>
      </c>
      <c r="D471" s="164">
        <v>-38</v>
      </c>
      <c r="E471" s="164">
        <v>-38</v>
      </c>
      <c r="F471" s="164">
        <v>-38</v>
      </c>
      <c r="G471" s="164">
        <v>-38</v>
      </c>
      <c r="H471" s="164">
        <v>-38</v>
      </c>
      <c r="I471" s="164">
        <v>-38</v>
      </c>
      <c r="J471" s="164">
        <v>-38</v>
      </c>
      <c r="K471" s="164">
        <v>-38</v>
      </c>
      <c r="L471" s="164">
        <v>-38</v>
      </c>
      <c r="M471" s="164">
        <v>-38</v>
      </c>
      <c r="N471" s="164">
        <v>-38</v>
      </c>
      <c r="O471" s="164">
        <v>-38</v>
      </c>
      <c r="P471" s="164">
        <v>-38</v>
      </c>
      <c r="Q471" s="164">
        <v>-38</v>
      </c>
      <c r="R471" s="164">
        <v>-38</v>
      </c>
      <c r="S471" s="164">
        <v>-38</v>
      </c>
      <c r="T471" s="164">
        <v>-38</v>
      </c>
      <c r="U471" s="164">
        <v>-38</v>
      </c>
      <c r="V471" s="164">
        <v>-38</v>
      </c>
    </row>
    <row r="472" spans="2:22" x14ac:dyDescent="0.25">
      <c r="B472" s="163" t="s">
        <v>194</v>
      </c>
      <c r="C472" s="164">
        <v>759.80000000000109</v>
      </c>
      <c r="D472" s="164">
        <v>607.30000000000109</v>
      </c>
      <c r="E472" s="164">
        <v>569.90000000000055</v>
      </c>
      <c r="F472" s="164">
        <v>547.60000000000036</v>
      </c>
      <c r="G472" s="164">
        <v>552.80000000000064</v>
      </c>
      <c r="H472" s="164">
        <v>576.59999999999991</v>
      </c>
      <c r="I472" s="164">
        <v>167.60000000000036</v>
      </c>
      <c r="J472" s="164">
        <v>230.39999999999964</v>
      </c>
      <c r="K472" s="164">
        <v>228.69999999999982</v>
      </c>
      <c r="L472" s="164">
        <v>163.30000000000018</v>
      </c>
      <c r="M472" s="164">
        <v>230.60000000000036</v>
      </c>
      <c r="N472" s="164">
        <v>230.49999999999909</v>
      </c>
      <c r="O472" s="164">
        <v>274.90000000000055</v>
      </c>
      <c r="P472" s="164">
        <v>596.29999999999927</v>
      </c>
      <c r="Q472" s="164">
        <v>554.99999999999955</v>
      </c>
      <c r="R472" s="164">
        <v>553.40000000000055</v>
      </c>
      <c r="S472" s="164">
        <v>567.09999999999945</v>
      </c>
      <c r="T472" s="164">
        <v>559.5</v>
      </c>
      <c r="U472" s="164">
        <v>458.40000000000055</v>
      </c>
      <c r="V472" s="164">
        <v>380.5</v>
      </c>
    </row>
    <row r="473" spans="2:22" x14ac:dyDescent="0.25">
      <c r="B473" s="165" t="s">
        <v>195</v>
      </c>
      <c r="C473" s="166">
        <v>7792.4400000000023</v>
      </c>
      <c r="D473" s="166">
        <v>7487.6700000000019</v>
      </c>
      <c r="E473" s="166">
        <v>7545.4700000000012</v>
      </c>
      <c r="F473" s="166">
        <v>7578.8000000000011</v>
      </c>
      <c r="G473" s="166">
        <v>7582.4200000000019</v>
      </c>
      <c r="H473" s="166">
        <v>7599.2200000000012</v>
      </c>
      <c r="I473" s="166">
        <v>7635.68</v>
      </c>
      <c r="J473" s="166">
        <v>7691.47</v>
      </c>
      <c r="K473" s="166">
        <v>7678.8700000000008</v>
      </c>
      <c r="L473" s="166">
        <v>7569.9800000000005</v>
      </c>
      <c r="M473" s="166">
        <v>7525.5</v>
      </c>
      <c r="N473" s="166">
        <v>7524.369999999999</v>
      </c>
      <c r="O473" s="166">
        <v>7567.7500000000009</v>
      </c>
      <c r="P473" s="166">
        <v>7126.0899999999992</v>
      </c>
      <c r="Q473" s="166">
        <v>7081.0399999999991</v>
      </c>
      <c r="R473" s="166">
        <v>5914.1100000000006</v>
      </c>
      <c r="S473" s="166">
        <v>5897.6299999999992</v>
      </c>
      <c r="T473" s="166">
        <v>5882.5</v>
      </c>
      <c r="U473" s="166">
        <v>5130.300000000002</v>
      </c>
      <c r="V473" s="166">
        <v>5039.8600000000015</v>
      </c>
    </row>
    <row r="474" spans="2:22" x14ac:dyDescent="0.25">
      <c r="B474" s="163"/>
      <c r="C474" s="147"/>
      <c r="D474" s="147"/>
      <c r="E474" s="167"/>
      <c r="F474" s="167"/>
      <c r="G474" s="167"/>
      <c r="H474" s="167"/>
      <c r="I474" s="167"/>
      <c r="J474" s="147"/>
      <c r="K474" s="167"/>
      <c r="L474" s="147"/>
      <c r="M474" s="147"/>
      <c r="N474" s="147"/>
      <c r="O474" s="147"/>
      <c r="P474" s="147"/>
      <c r="Q474" s="147"/>
      <c r="R474" s="147"/>
      <c r="S474" s="147"/>
      <c r="T474" s="147"/>
      <c r="U474" s="147"/>
      <c r="V474" s="147"/>
    </row>
    <row r="475" spans="2:22" x14ac:dyDescent="0.25">
      <c r="B475" s="163" t="s">
        <v>19</v>
      </c>
      <c r="C475" s="164">
        <v>0</v>
      </c>
      <c r="D475" s="164">
        <v>0</v>
      </c>
      <c r="E475" s="164">
        <v>0</v>
      </c>
      <c r="F475" s="164">
        <v>0</v>
      </c>
      <c r="G475" s="164">
        <v>0</v>
      </c>
      <c r="H475" s="164">
        <v>0</v>
      </c>
      <c r="I475" s="164">
        <v>0</v>
      </c>
      <c r="J475" s="164">
        <v>0</v>
      </c>
      <c r="K475" s="164">
        <v>0</v>
      </c>
      <c r="L475" s="164">
        <v>0</v>
      </c>
      <c r="M475" s="164">
        <v>0</v>
      </c>
      <c r="N475" s="164">
        <v>0</v>
      </c>
      <c r="O475" s="164">
        <v>0</v>
      </c>
      <c r="P475" s="164">
        <v>170.74</v>
      </c>
      <c r="Q475" s="164">
        <v>46.64</v>
      </c>
      <c r="R475" s="164">
        <v>116.21</v>
      </c>
      <c r="S475" s="164">
        <v>110.09</v>
      </c>
      <c r="T475" s="164">
        <v>283.66000000000003</v>
      </c>
      <c r="U475" s="164">
        <v>318</v>
      </c>
      <c r="V475" s="164">
        <v>78.040000000000006</v>
      </c>
    </row>
    <row r="476" spans="2:22" x14ac:dyDescent="0.25">
      <c r="B476" s="163" t="s">
        <v>32</v>
      </c>
      <c r="C476" s="164">
        <v>0</v>
      </c>
      <c r="D476" s="164">
        <v>0</v>
      </c>
      <c r="E476" s="164">
        <v>0</v>
      </c>
      <c r="F476" s="164">
        <v>0</v>
      </c>
      <c r="G476" s="164">
        <v>0</v>
      </c>
      <c r="H476" s="164">
        <v>0</v>
      </c>
      <c r="I476" s="164">
        <v>0</v>
      </c>
      <c r="J476" s="164">
        <v>0</v>
      </c>
      <c r="K476" s="164">
        <v>0</v>
      </c>
      <c r="L476" s="164">
        <v>0</v>
      </c>
      <c r="M476" s="164">
        <v>0</v>
      </c>
      <c r="N476" s="164">
        <v>0</v>
      </c>
      <c r="O476" s="164">
        <v>0</v>
      </c>
      <c r="P476" s="164">
        <v>391.96</v>
      </c>
      <c r="Q476" s="164">
        <v>391.96</v>
      </c>
      <c r="R476" s="164">
        <v>1472.79</v>
      </c>
      <c r="S476" s="164">
        <v>1472.79</v>
      </c>
      <c r="T476" s="164">
        <v>1472.79</v>
      </c>
      <c r="U476" s="164">
        <v>2094.04</v>
      </c>
      <c r="V476" s="164">
        <v>2715.29</v>
      </c>
    </row>
    <row r="477" spans="2:22" x14ac:dyDescent="0.25">
      <c r="B477" s="163" t="s">
        <v>196</v>
      </c>
      <c r="C477" s="164">
        <v>0</v>
      </c>
      <c r="D477" s="164">
        <v>0</v>
      </c>
      <c r="E477" s="164">
        <v>0</v>
      </c>
      <c r="F477" s="164">
        <v>0</v>
      </c>
      <c r="G477" s="164">
        <v>0</v>
      </c>
      <c r="H477" s="164">
        <v>0</v>
      </c>
      <c r="I477" s="164">
        <v>0</v>
      </c>
      <c r="J477" s="164">
        <v>0</v>
      </c>
      <c r="K477" s="164">
        <v>0</v>
      </c>
      <c r="L477" s="164">
        <v>0</v>
      </c>
      <c r="M477" s="164">
        <v>0</v>
      </c>
      <c r="N477" s="164">
        <v>0</v>
      </c>
      <c r="O477" s="164">
        <v>0</v>
      </c>
      <c r="P477" s="164">
        <v>0</v>
      </c>
      <c r="Q477" s="164">
        <v>0</v>
      </c>
      <c r="R477" s="164">
        <v>0</v>
      </c>
      <c r="S477" s="164">
        <v>0</v>
      </c>
      <c r="T477" s="164">
        <v>0</v>
      </c>
      <c r="U477" s="164">
        <v>0</v>
      </c>
      <c r="V477" s="164">
        <v>0</v>
      </c>
    </row>
    <row r="478" spans="2:22" x14ac:dyDescent="0.25">
      <c r="B478" s="163" t="s">
        <v>197</v>
      </c>
      <c r="C478" s="164">
        <v>0</v>
      </c>
      <c r="D478" s="164">
        <v>0</v>
      </c>
      <c r="E478" s="164">
        <v>0</v>
      </c>
      <c r="F478" s="164">
        <v>0</v>
      </c>
      <c r="G478" s="164">
        <v>0</v>
      </c>
      <c r="H478" s="164">
        <v>0</v>
      </c>
      <c r="I478" s="164">
        <v>0</v>
      </c>
      <c r="J478" s="164">
        <v>0</v>
      </c>
      <c r="K478" s="164">
        <v>0</v>
      </c>
      <c r="L478" s="164">
        <v>0</v>
      </c>
      <c r="M478" s="164">
        <v>0</v>
      </c>
      <c r="N478" s="164">
        <v>0</v>
      </c>
      <c r="O478" s="164">
        <v>0</v>
      </c>
      <c r="P478" s="164">
        <v>0</v>
      </c>
      <c r="Q478" s="164">
        <v>0</v>
      </c>
      <c r="R478" s="164">
        <v>0</v>
      </c>
      <c r="S478" s="164">
        <v>0</v>
      </c>
      <c r="T478" s="164">
        <v>0</v>
      </c>
      <c r="U478" s="164">
        <v>0</v>
      </c>
      <c r="V478" s="164">
        <v>0</v>
      </c>
    </row>
    <row r="479" spans="2:22" x14ac:dyDescent="0.25">
      <c r="B479" s="163" t="s">
        <v>191</v>
      </c>
      <c r="C479" s="164">
        <v>0</v>
      </c>
      <c r="D479" s="164">
        <v>0</v>
      </c>
      <c r="E479" s="164">
        <v>0</v>
      </c>
      <c r="F479" s="164">
        <v>0</v>
      </c>
      <c r="G479" s="164">
        <v>0</v>
      </c>
      <c r="H479" s="164">
        <v>0</v>
      </c>
      <c r="I479" s="164">
        <v>0</v>
      </c>
      <c r="J479" s="164">
        <v>0</v>
      </c>
      <c r="K479" s="164">
        <v>0</v>
      </c>
      <c r="L479" s="164">
        <v>0</v>
      </c>
      <c r="M479" s="164">
        <v>0</v>
      </c>
      <c r="N479" s="164">
        <v>0</v>
      </c>
      <c r="O479" s="164">
        <v>0</v>
      </c>
      <c r="P479" s="164">
        <v>0</v>
      </c>
      <c r="Q479" s="164">
        <v>0</v>
      </c>
      <c r="R479" s="164">
        <v>0</v>
      </c>
      <c r="S479" s="164">
        <v>0</v>
      </c>
      <c r="T479" s="164">
        <v>0</v>
      </c>
      <c r="U479" s="164">
        <v>4.9400000000000004</v>
      </c>
      <c r="V479" s="164">
        <v>4.9400000000000004</v>
      </c>
    </row>
    <row r="480" spans="2:22" x14ac:dyDescent="0.25">
      <c r="B480" s="163" t="s">
        <v>198</v>
      </c>
      <c r="C480" s="164">
        <v>0</v>
      </c>
      <c r="D480" s="164">
        <v>0</v>
      </c>
      <c r="E480" s="164">
        <v>0</v>
      </c>
      <c r="F480" s="164">
        <v>0</v>
      </c>
      <c r="G480" s="164">
        <v>0</v>
      </c>
      <c r="H480" s="164">
        <v>0</v>
      </c>
      <c r="I480" s="164">
        <v>0</v>
      </c>
      <c r="J480" s="164">
        <v>0</v>
      </c>
      <c r="K480" s="164">
        <v>0</v>
      </c>
      <c r="L480" s="164">
        <v>0</v>
      </c>
      <c r="M480" s="164">
        <v>0</v>
      </c>
      <c r="N480" s="164">
        <v>0</v>
      </c>
      <c r="O480" s="164">
        <v>0</v>
      </c>
      <c r="P480" s="164">
        <v>0</v>
      </c>
      <c r="Q480" s="164">
        <v>0</v>
      </c>
      <c r="R480" s="164">
        <v>0</v>
      </c>
      <c r="S480" s="164">
        <v>0</v>
      </c>
      <c r="T480" s="164">
        <v>0</v>
      </c>
      <c r="U480" s="164">
        <v>0</v>
      </c>
      <c r="V480" s="164">
        <v>0</v>
      </c>
    </row>
    <row r="481" spans="2:22" x14ac:dyDescent="0.25">
      <c r="B481" s="165" t="s">
        <v>199</v>
      </c>
      <c r="C481" s="166">
        <v>0</v>
      </c>
      <c r="D481" s="166">
        <v>0</v>
      </c>
      <c r="E481" s="166">
        <v>0</v>
      </c>
      <c r="F481" s="166">
        <v>0</v>
      </c>
      <c r="G481" s="166">
        <v>0</v>
      </c>
      <c r="H481" s="166">
        <v>0</v>
      </c>
      <c r="I481" s="166">
        <v>0</v>
      </c>
      <c r="J481" s="166">
        <v>0</v>
      </c>
      <c r="K481" s="166">
        <v>0</v>
      </c>
      <c r="L481" s="166">
        <v>0</v>
      </c>
      <c r="M481" s="166">
        <v>0</v>
      </c>
      <c r="N481" s="166">
        <v>0</v>
      </c>
      <c r="O481" s="166">
        <v>0</v>
      </c>
      <c r="P481" s="166">
        <v>562.70000000000005</v>
      </c>
      <c r="Q481" s="166">
        <v>438.59999999999997</v>
      </c>
      <c r="R481" s="166">
        <v>1589</v>
      </c>
      <c r="S481" s="166">
        <v>1582.8799999999999</v>
      </c>
      <c r="T481" s="166">
        <v>1756.45</v>
      </c>
      <c r="U481" s="166">
        <v>2416.98</v>
      </c>
      <c r="V481" s="166">
        <v>2798.27</v>
      </c>
    </row>
    <row r="482" spans="2:22" x14ac:dyDescent="0.25">
      <c r="B482" s="163"/>
      <c r="C482" s="147"/>
      <c r="D482" s="147"/>
      <c r="E482" s="167"/>
      <c r="F482" s="167"/>
      <c r="G482" s="167"/>
      <c r="H482" s="167"/>
      <c r="I482" s="167"/>
      <c r="J482" s="147"/>
      <c r="K482" s="167"/>
      <c r="L482" s="147"/>
      <c r="M482" s="147"/>
      <c r="N482" s="147"/>
      <c r="O482" s="147"/>
      <c r="P482" s="147"/>
      <c r="Q482" s="147"/>
      <c r="R482" s="147"/>
      <c r="S482" s="147"/>
      <c r="T482" s="147"/>
      <c r="U482" s="147"/>
      <c r="V482" s="147"/>
    </row>
    <row r="483" spans="2:22" x14ac:dyDescent="0.25">
      <c r="B483" s="165" t="s">
        <v>200</v>
      </c>
      <c r="C483" s="166">
        <v>7792.4400000000023</v>
      </c>
      <c r="D483" s="166">
        <v>7487.6700000000019</v>
      </c>
      <c r="E483" s="166">
        <v>7545.4700000000012</v>
      </c>
      <c r="F483" s="166">
        <v>7578.8000000000011</v>
      </c>
      <c r="G483" s="166">
        <v>7582.4200000000019</v>
      </c>
      <c r="H483" s="166">
        <v>7599.2200000000012</v>
      </c>
      <c r="I483" s="166">
        <v>7635.68</v>
      </c>
      <c r="J483" s="166">
        <v>7691.47</v>
      </c>
      <c r="K483" s="166">
        <v>7678.8700000000008</v>
      </c>
      <c r="L483" s="166">
        <v>7569.9800000000005</v>
      </c>
      <c r="M483" s="166">
        <v>7525.5</v>
      </c>
      <c r="N483" s="166">
        <v>7524.369999999999</v>
      </c>
      <c r="O483" s="166">
        <v>7567.7500000000009</v>
      </c>
      <c r="P483" s="166">
        <v>7688.7899999999991</v>
      </c>
      <c r="Q483" s="166">
        <v>7519.6399999999994</v>
      </c>
      <c r="R483" s="166">
        <v>7503.1100000000006</v>
      </c>
      <c r="S483" s="166">
        <v>7480.5099999999993</v>
      </c>
      <c r="T483" s="166">
        <v>7638.95</v>
      </c>
      <c r="U483" s="166">
        <v>7547.2800000000025</v>
      </c>
      <c r="V483" s="166">
        <v>7838.130000000001</v>
      </c>
    </row>
    <row r="484" spans="2:22" x14ac:dyDescent="0.25">
      <c r="B484" s="165"/>
      <c r="C484" s="147"/>
      <c r="D484" s="147"/>
      <c r="E484" s="167"/>
      <c r="F484" s="167"/>
      <c r="G484" s="167"/>
      <c r="H484" s="167"/>
      <c r="I484" s="167"/>
      <c r="J484" s="147"/>
      <c r="K484" s="167"/>
      <c r="L484" s="147"/>
      <c r="M484" s="147"/>
      <c r="N484" s="147"/>
      <c r="O484" s="147"/>
      <c r="P484" s="147"/>
      <c r="Q484" s="147"/>
      <c r="R484" s="147"/>
      <c r="S484" s="147"/>
      <c r="T484" s="147"/>
      <c r="U484" s="147"/>
      <c r="V484" s="147"/>
    </row>
    <row r="485" spans="2:22" x14ac:dyDescent="0.25">
      <c r="B485" s="163" t="s">
        <v>201</v>
      </c>
      <c r="C485" s="164">
        <v>7157</v>
      </c>
      <c r="D485" s="164">
        <v>6976.9</v>
      </c>
      <c r="E485" s="164">
        <v>7101.9</v>
      </c>
      <c r="F485" s="164">
        <v>7208.2</v>
      </c>
      <c r="G485" s="164">
        <v>7294.7999999999993</v>
      </c>
      <c r="H485" s="164">
        <v>7382.4</v>
      </c>
      <c r="I485" s="164">
        <v>7447.7</v>
      </c>
      <c r="J485" s="164">
        <v>7529</v>
      </c>
      <c r="K485" s="164">
        <v>7617.4</v>
      </c>
      <c r="L485" s="164">
        <v>7639.7</v>
      </c>
      <c r="M485" s="164">
        <v>7675.5999999999995</v>
      </c>
      <c r="N485" s="164">
        <v>7758.0999999999995</v>
      </c>
      <c r="O485" s="164">
        <v>7892.9</v>
      </c>
      <c r="P485" s="164">
        <v>8074.7000000000007</v>
      </c>
      <c r="Q485" s="164">
        <v>7997.5</v>
      </c>
      <c r="R485" s="164">
        <v>8053.5</v>
      </c>
      <c r="S485" s="164">
        <v>8102.5999999999995</v>
      </c>
      <c r="T485" s="164">
        <v>8311.3000000000011</v>
      </c>
      <c r="U485" s="164">
        <v>8295.7000000000007</v>
      </c>
      <c r="V485" s="164">
        <v>8621.1</v>
      </c>
    </row>
    <row r="486" spans="2:22" x14ac:dyDescent="0.25">
      <c r="B486" s="163" t="s">
        <v>202</v>
      </c>
      <c r="C486" s="164"/>
      <c r="D486" s="164"/>
      <c r="E486" s="164"/>
      <c r="F486" s="164"/>
      <c r="G486" s="164"/>
      <c r="H486" s="164"/>
      <c r="I486" s="164"/>
      <c r="J486" s="164"/>
      <c r="K486" s="164"/>
      <c r="L486" s="164"/>
      <c r="M486" s="164"/>
      <c r="N486" s="164"/>
      <c r="O486" s="164"/>
      <c r="P486" s="164"/>
      <c r="Q486" s="164"/>
      <c r="R486" s="164"/>
      <c r="S486" s="164"/>
      <c r="T486" s="164"/>
      <c r="U486" s="164"/>
      <c r="V486" s="164"/>
    </row>
    <row r="487" spans="2:22" x14ac:dyDescent="0.25">
      <c r="B487" s="168" t="s">
        <v>203</v>
      </c>
      <c r="C487" s="164">
        <v>-149.45999999999998</v>
      </c>
      <c r="D487" s="164">
        <v>-174.89999999999998</v>
      </c>
      <c r="E487" s="164">
        <v>-174.89999999999998</v>
      </c>
      <c r="F487" s="164">
        <v>-174.89999999999998</v>
      </c>
      <c r="G487" s="164">
        <v>-174.89999999999998</v>
      </c>
      <c r="H487" s="164">
        <v>-174.89999999999998</v>
      </c>
      <c r="I487" s="164">
        <v>-174.89999999999998</v>
      </c>
      <c r="J487" s="164">
        <v>-174.89999999999998</v>
      </c>
      <c r="K487" s="164">
        <v>-174.89999999999998</v>
      </c>
      <c r="L487" s="164">
        <v>-174.89999999999998</v>
      </c>
      <c r="M487" s="164">
        <v>-174.89999999999998</v>
      </c>
      <c r="N487" s="164">
        <v>-174.89999999999998</v>
      </c>
      <c r="O487" s="164">
        <v>-174.89999999999998</v>
      </c>
      <c r="P487" s="164">
        <v>-174.89999999999998</v>
      </c>
      <c r="Q487" s="164">
        <v>-174.89999999999998</v>
      </c>
      <c r="R487" s="164">
        <v>-174.89999999999998</v>
      </c>
      <c r="S487" s="164">
        <v>-174.89999999999998</v>
      </c>
      <c r="T487" s="164">
        <v>-174.89999999999998</v>
      </c>
      <c r="U487" s="164">
        <v>-174.89999999999998</v>
      </c>
      <c r="V487" s="164">
        <v>-174.89999999999998</v>
      </c>
    </row>
    <row r="488" spans="2:22" x14ac:dyDescent="0.25">
      <c r="B488" s="168" t="s">
        <v>204</v>
      </c>
      <c r="C488" s="164">
        <v>-72.97</v>
      </c>
      <c r="D488" s="164">
        <v>-72.97</v>
      </c>
      <c r="E488" s="164">
        <v>-72.97</v>
      </c>
      <c r="F488" s="164">
        <v>-72.97</v>
      </c>
      <c r="G488" s="164">
        <v>-72.97</v>
      </c>
      <c r="H488" s="164">
        <v>-72.97</v>
      </c>
      <c r="I488" s="164">
        <v>-72.97</v>
      </c>
      <c r="J488" s="164">
        <v>-72.97</v>
      </c>
      <c r="K488" s="164">
        <v>-72.97</v>
      </c>
      <c r="L488" s="164">
        <v>-72.97</v>
      </c>
      <c r="M488" s="164">
        <v>-72.97</v>
      </c>
      <c r="N488" s="164">
        <v>-72.97</v>
      </c>
      <c r="O488" s="164">
        <v>-72.97</v>
      </c>
      <c r="P488" s="164">
        <v>-72.97</v>
      </c>
      <c r="Q488" s="164">
        <v>-72.97</v>
      </c>
      <c r="R488" s="164">
        <v>-72.97</v>
      </c>
      <c r="S488" s="164">
        <v>-72.97</v>
      </c>
      <c r="T488" s="164">
        <v>-72.97</v>
      </c>
      <c r="U488" s="164">
        <v>-72.97</v>
      </c>
      <c r="V488" s="164">
        <v>-72.97</v>
      </c>
    </row>
    <row r="489" spans="2:22" x14ac:dyDescent="0.25">
      <c r="B489" s="163" t="s">
        <v>205</v>
      </c>
      <c r="C489" s="164"/>
      <c r="D489" s="164"/>
      <c r="E489" s="164"/>
      <c r="F489" s="164"/>
      <c r="G489" s="164"/>
      <c r="H489" s="164"/>
      <c r="I489" s="164"/>
      <c r="J489" s="164"/>
      <c r="K489" s="164"/>
      <c r="L489" s="164"/>
      <c r="M489" s="164"/>
      <c r="N489" s="164"/>
      <c r="O489" s="164"/>
      <c r="P489" s="164"/>
      <c r="Q489" s="164"/>
      <c r="R489" s="164"/>
      <c r="S489" s="164"/>
      <c r="T489" s="164"/>
      <c r="U489" s="164"/>
      <c r="V489" s="164"/>
    </row>
    <row r="490" spans="2:22" x14ac:dyDescent="0.25">
      <c r="B490" s="168" t="s">
        <v>204</v>
      </c>
      <c r="C490" s="164">
        <v>-58.879999999999995</v>
      </c>
      <c r="D490" s="164">
        <v>-126.05999999999997</v>
      </c>
      <c r="E490" s="164">
        <v>-199.91999999999996</v>
      </c>
      <c r="F490" s="164">
        <v>-276.72000000000003</v>
      </c>
      <c r="G490" s="164">
        <v>-360.06</v>
      </c>
      <c r="H490" s="164">
        <v>-432.73000000000008</v>
      </c>
      <c r="I490" s="164">
        <v>-508.64999999999992</v>
      </c>
      <c r="J490" s="164">
        <v>-589.94000000000005</v>
      </c>
      <c r="K490" s="164">
        <v>-672.69999999999993</v>
      </c>
      <c r="L490" s="164">
        <v>-757.99999999999989</v>
      </c>
      <c r="M490" s="164">
        <v>-827.08999999999992</v>
      </c>
      <c r="N490" s="164">
        <v>-897.55000000000007</v>
      </c>
      <c r="O490" s="164">
        <v>-971.42999999999984</v>
      </c>
      <c r="P490" s="164">
        <v>-1045.9700000000003</v>
      </c>
      <c r="Q490" s="164">
        <v>-1118.5600000000002</v>
      </c>
      <c r="R490" s="164">
        <v>-1189.0899999999999</v>
      </c>
      <c r="S490" s="164">
        <v>-1258.0199999999998</v>
      </c>
      <c r="T490" s="164">
        <v>-1326.71</v>
      </c>
      <c r="U490" s="164">
        <v>-1396.4400000000003</v>
      </c>
      <c r="V490" s="164">
        <v>-1464.4800000000005</v>
      </c>
    </row>
    <row r="491" spans="2:22" x14ac:dyDescent="0.25">
      <c r="B491" s="165" t="s">
        <v>206</v>
      </c>
      <c r="C491" s="166">
        <v>6875.69</v>
      </c>
      <c r="D491" s="166">
        <v>6602.9699999999993</v>
      </c>
      <c r="E491" s="166">
        <v>6654.11</v>
      </c>
      <c r="F491" s="166">
        <v>6683.61</v>
      </c>
      <c r="G491" s="166">
        <v>6686.869999999999</v>
      </c>
      <c r="H491" s="166">
        <v>6701.7999999999993</v>
      </c>
      <c r="I491" s="166">
        <v>6691.18</v>
      </c>
      <c r="J491" s="166">
        <v>6691.1900000000005</v>
      </c>
      <c r="K491" s="166">
        <v>6696.83</v>
      </c>
      <c r="L491" s="166">
        <v>6633.83</v>
      </c>
      <c r="M491" s="166">
        <v>6600.6399999999994</v>
      </c>
      <c r="N491" s="166">
        <v>6612.6799999999994</v>
      </c>
      <c r="O491" s="166">
        <v>6673.6</v>
      </c>
      <c r="P491" s="166">
        <v>6780.8600000000006</v>
      </c>
      <c r="Q491" s="166">
        <v>6631.07</v>
      </c>
      <c r="R491" s="166">
        <v>6616.54</v>
      </c>
      <c r="S491" s="166">
        <v>6596.71</v>
      </c>
      <c r="T491" s="166">
        <v>6736.7200000000012</v>
      </c>
      <c r="U491" s="166">
        <v>6651.39</v>
      </c>
      <c r="V491" s="166">
        <v>6908.7500000000009</v>
      </c>
    </row>
    <row r="492" spans="2:22" x14ac:dyDescent="0.25">
      <c r="B492" s="165"/>
      <c r="C492" s="147"/>
      <c r="D492" s="169"/>
      <c r="E492" s="170"/>
      <c r="F492" s="170"/>
      <c r="G492" s="170"/>
      <c r="H492" s="170"/>
      <c r="I492" s="170"/>
      <c r="J492" s="169"/>
      <c r="K492" s="170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</row>
    <row r="493" spans="2:22" x14ac:dyDescent="0.25">
      <c r="B493" s="163" t="s">
        <v>207</v>
      </c>
      <c r="C493" s="164">
        <v>913.23770000000002</v>
      </c>
      <c r="D493" s="164">
        <v>877.78409999999997</v>
      </c>
      <c r="E493" s="164">
        <v>884.43230000000005</v>
      </c>
      <c r="F493" s="164">
        <v>888.26729999999998</v>
      </c>
      <c r="G493" s="164">
        <v>888.69109999999989</v>
      </c>
      <c r="H493" s="164">
        <v>890.63199999999995</v>
      </c>
      <c r="I493" s="164">
        <v>889.2514000000001</v>
      </c>
      <c r="J493" s="164">
        <v>889.25270000000012</v>
      </c>
      <c r="K493" s="164">
        <v>889.98590000000002</v>
      </c>
      <c r="L493" s="164">
        <v>881.79590000000007</v>
      </c>
      <c r="M493" s="164">
        <v>877.48119999999994</v>
      </c>
      <c r="N493" s="164">
        <v>879.04639999999995</v>
      </c>
      <c r="O493" s="164">
        <v>886.96600000000012</v>
      </c>
      <c r="P493" s="164">
        <v>900.90980000000013</v>
      </c>
      <c r="Q493" s="164">
        <v>881.43709999999999</v>
      </c>
      <c r="R493" s="164">
        <v>879.54820000000007</v>
      </c>
      <c r="S493" s="164">
        <v>876.97030000000007</v>
      </c>
      <c r="T493" s="164">
        <v>895.17160000000024</v>
      </c>
      <c r="U493" s="164">
        <v>884.37510000000009</v>
      </c>
      <c r="V493" s="164">
        <v>917.83190000000013</v>
      </c>
    </row>
    <row r="494" spans="2:22" x14ac:dyDescent="0.25">
      <c r="B494" s="165" t="s">
        <v>208</v>
      </c>
      <c r="C494" s="166">
        <v>913.23770000000002</v>
      </c>
      <c r="D494" s="166">
        <v>877.78409999999997</v>
      </c>
      <c r="E494" s="166">
        <v>884.43230000000005</v>
      </c>
      <c r="F494" s="166">
        <v>888.26729999999998</v>
      </c>
      <c r="G494" s="166">
        <v>888.69109999999989</v>
      </c>
      <c r="H494" s="166">
        <v>890.63199999999995</v>
      </c>
      <c r="I494" s="166">
        <v>889.2514000000001</v>
      </c>
      <c r="J494" s="166">
        <v>889.25270000000012</v>
      </c>
      <c r="K494" s="166">
        <v>889.98590000000002</v>
      </c>
      <c r="L494" s="166">
        <v>881.79590000000007</v>
      </c>
      <c r="M494" s="166">
        <v>877.48119999999994</v>
      </c>
      <c r="N494" s="166">
        <v>879.04639999999995</v>
      </c>
      <c r="O494" s="166">
        <v>886.96600000000012</v>
      </c>
      <c r="P494" s="166">
        <v>900.90980000000013</v>
      </c>
      <c r="Q494" s="166">
        <v>881.43709999999999</v>
      </c>
      <c r="R494" s="166">
        <v>879.54820000000007</v>
      </c>
      <c r="S494" s="166">
        <v>876.97030000000007</v>
      </c>
      <c r="T494" s="166">
        <v>895.17160000000024</v>
      </c>
      <c r="U494" s="166">
        <v>884.37510000000009</v>
      </c>
      <c r="V494" s="166">
        <v>917.83190000000013</v>
      </c>
    </row>
    <row r="495" spans="2:22" x14ac:dyDescent="0.25">
      <c r="B495" s="165"/>
      <c r="C495" s="147"/>
      <c r="D495" s="147"/>
      <c r="E495" s="167"/>
      <c r="F495" s="167"/>
      <c r="G495" s="167"/>
      <c r="H495" s="167"/>
      <c r="I495" s="167"/>
      <c r="J495" s="147"/>
      <c r="K495" s="167"/>
      <c r="L495" s="147"/>
      <c r="M495" s="147"/>
      <c r="N495" s="147"/>
      <c r="O495" s="147"/>
      <c r="P495" s="147"/>
      <c r="Q495" s="147"/>
      <c r="R495" s="147"/>
      <c r="S495" s="147"/>
      <c r="T495" s="147"/>
      <c r="U495" s="147"/>
      <c r="V495" s="147"/>
    </row>
    <row r="496" spans="2:22" x14ac:dyDescent="0.25">
      <c r="B496" s="165" t="s">
        <v>209</v>
      </c>
      <c r="C496" s="166">
        <v>7788.9276999999993</v>
      </c>
      <c r="D496" s="166">
        <v>7480.7540999999992</v>
      </c>
      <c r="E496" s="166">
        <v>7538.5423000000001</v>
      </c>
      <c r="F496" s="166">
        <v>7571.8773000000001</v>
      </c>
      <c r="G496" s="166">
        <v>7575.561099999999</v>
      </c>
      <c r="H496" s="166">
        <v>7592.4319999999989</v>
      </c>
      <c r="I496" s="166">
        <v>7580.4314000000004</v>
      </c>
      <c r="J496" s="166">
        <v>7580.4427000000005</v>
      </c>
      <c r="K496" s="166">
        <v>7586.8158999999996</v>
      </c>
      <c r="L496" s="166">
        <v>7515.6259</v>
      </c>
      <c r="M496" s="166">
        <v>7478.1211999999996</v>
      </c>
      <c r="N496" s="166">
        <v>7491.7263999999996</v>
      </c>
      <c r="O496" s="166">
        <v>7560.5660000000007</v>
      </c>
      <c r="P496" s="166">
        <v>7681.7698000000009</v>
      </c>
      <c r="Q496" s="166">
        <v>7512.5070999999998</v>
      </c>
      <c r="R496" s="166">
        <v>7496.0882000000001</v>
      </c>
      <c r="S496" s="166">
        <v>7473.6803</v>
      </c>
      <c r="T496" s="166">
        <v>7631.8916000000017</v>
      </c>
      <c r="U496" s="166">
        <v>7535.7651000000005</v>
      </c>
      <c r="V496" s="166">
        <v>7826.581900000001</v>
      </c>
    </row>
    <row r="497" spans="2:22" x14ac:dyDescent="0.25">
      <c r="B497" s="165" t="s">
        <v>210</v>
      </c>
      <c r="C497" s="166">
        <v>3.5123000000030515</v>
      </c>
      <c r="D497" s="166">
        <v>6.9159000000026936</v>
      </c>
      <c r="E497" s="166">
        <v>6.9277000000010958</v>
      </c>
      <c r="F497" s="166">
        <v>6.9227000000009866</v>
      </c>
      <c r="G497" s="166">
        <v>6.8589000000029046</v>
      </c>
      <c r="H497" s="166">
        <v>6.7880000000022847</v>
      </c>
      <c r="I497" s="166">
        <v>55.248599999999897</v>
      </c>
      <c r="J497" s="166">
        <v>111.02729999999974</v>
      </c>
      <c r="K497" s="166">
        <v>92.054100000001199</v>
      </c>
      <c r="L497" s="166">
        <v>54.354100000000471</v>
      </c>
      <c r="M497" s="166">
        <v>47.37880000000041</v>
      </c>
      <c r="N497" s="166">
        <v>32.643599999999424</v>
      </c>
      <c r="O497" s="166">
        <v>7.1840000000001965</v>
      </c>
      <c r="P497" s="166">
        <v>7.0201999999981126</v>
      </c>
      <c r="Q497" s="166">
        <v>7.1328999999996086</v>
      </c>
      <c r="R497" s="166">
        <v>7.0218000000004395</v>
      </c>
      <c r="S497" s="166">
        <v>6.8296999999993204</v>
      </c>
      <c r="T497" s="166">
        <v>7.0583999999980733</v>
      </c>
      <c r="U497" s="166">
        <v>11.514900000001944</v>
      </c>
      <c r="V497" s="166">
        <v>11.548099999999977</v>
      </c>
    </row>
    <row r="498" spans="2:22" x14ac:dyDescent="0.25">
      <c r="B498" s="165" t="s">
        <v>211</v>
      </c>
      <c r="C498" s="171">
        <v>0.13333207285377946</v>
      </c>
      <c r="D498" s="171">
        <v>0.1339851612229046</v>
      </c>
      <c r="E498" s="171">
        <v>0.13395630670367664</v>
      </c>
      <c r="F498" s="171">
        <v>0.13393809632818221</v>
      </c>
      <c r="G498" s="171">
        <v>0.13392663533162796</v>
      </c>
      <c r="H498" s="171">
        <v>0.13390730848428811</v>
      </c>
      <c r="I498" s="171">
        <v>0.14115596950014786</v>
      </c>
      <c r="J498" s="171">
        <v>0.1494920933346684</v>
      </c>
      <c r="K498" s="171">
        <v>0.14664251593664468</v>
      </c>
      <c r="L498" s="171">
        <v>0.14111757461376007</v>
      </c>
      <c r="M498" s="171">
        <v>0.14011671595481667</v>
      </c>
      <c r="N498" s="171">
        <v>0.13786997102536325</v>
      </c>
      <c r="O498" s="171">
        <v>0.13398315751618317</v>
      </c>
      <c r="P498" s="171">
        <v>0.13389599549319686</v>
      </c>
      <c r="Q498" s="171">
        <v>0.1340009983305861</v>
      </c>
      <c r="R498" s="171">
        <v>0.13399299331674874</v>
      </c>
      <c r="S498" s="171">
        <v>0.13397587585326609</v>
      </c>
      <c r="T498" s="171">
        <v>0.13392719305537382</v>
      </c>
      <c r="U498" s="171">
        <v>0.1346921470549769</v>
      </c>
      <c r="V498" s="171">
        <v>0.134522163922562</v>
      </c>
    </row>
    <row r="499" spans="2:22" x14ac:dyDescent="0.25">
      <c r="B499" s="165"/>
      <c r="C499" s="147"/>
      <c r="D499" s="147"/>
      <c r="E499" s="167"/>
      <c r="F499" s="167"/>
      <c r="G499" s="167"/>
      <c r="H499" s="167"/>
      <c r="I499" s="167"/>
      <c r="J499" s="147"/>
      <c r="K499" s="167"/>
      <c r="L499" s="147"/>
      <c r="M499" s="147"/>
      <c r="N499" s="147"/>
      <c r="O499" s="147"/>
      <c r="P499" s="147"/>
      <c r="Q499" s="147"/>
      <c r="R499" s="147"/>
      <c r="S499" s="147"/>
      <c r="T499" s="147"/>
      <c r="U499" s="147"/>
      <c r="V499" s="147"/>
    </row>
    <row r="500" spans="2:22" x14ac:dyDescent="0.25">
      <c r="B500" s="163"/>
      <c r="C500" s="147"/>
      <c r="D500" s="147"/>
      <c r="E500" s="167"/>
      <c r="F500" s="167"/>
      <c r="G500" s="167"/>
      <c r="H500" s="167"/>
      <c r="I500" s="167"/>
      <c r="J500" s="147"/>
      <c r="K500" s="167"/>
      <c r="L500" s="147"/>
      <c r="M500" s="147"/>
      <c r="N500" s="147"/>
      <c r="O500" s="147"/>
      <c r="P500" s="147"/>
      <c r="Q500" s="147"/>
      <c r="R500" s="147"/>
      <c r="S500" s="147"/>
      <c r="T500" s="147"/>
      <c r="U500" s="147"/>
      <c r="V500" s="147"/>
    </row>
    <row r="501" spans="2:22" x14ac:dyDescent="0.25">
      <c r="B501" s="161" t="s">
        <v>166</v>
      </c>
      <c r="C501" s="162"/>
      <c r="D501" s="162"/>
      <c r="E501" s="162"/>
      <c r="F501" s="162"/>
      <c r="G501" s="162"/>
      <c r="H501" s="162"/>
      <c r="I501" s="162"/>
      <c r="J501" s="162"/>
      <c r="K501" s="162"/>
      <c r="L501" s="162"/>
      <c r="M501" s="162"/>
      <c r="N501" s="162"/>
      <c r="O501" s="162"/>
      <c r="P501" s="162"/>
      <c r="Q501" s="162"/>
      <c r="R501" s="162"/>
      <c r="S501" s="162"/>
      <c r="T501" s="162"/>
      <c r="U501" s="162"/>
      <c r="V501" s="162"/>
    </row>
    <row r="502" spans="2:22" x14ac:dyDescent="0.25">
      <c r="B502" s="163" t="s">
        <v>186</v>
      </c>
      <c r="C502" s="164">
        <v>2495.13</v>
      </c>
      <c r="D502" s="164">
        <v>2250.5500000000002</v>
      </c>
      <c r="E502" s="164">
        <v>2247.73</v>
      </c>
      <c r="F502" s="164">
        <v>2247.73</v>
      </c>
      <c r="G502" s="164">
        <v>2247.73</v>
      </c>
      <c r="H502" s="164">
        <v>2247.73</v>
      </c>
      <c r="I502" s="164">
        <v>2245.13</v>
      </c>
      <c r="J502" s="164">
        <v>2241</v>
      </c>
      <c r="K502" s="164">
        <v>2239.3000000000002</v>
      </c>
      <c r="L502" s="164">
        <v>2239.3000000000002</v>
      </c>
      <c r="M502" s="164">
        <v>2239.3000000000002</v>
      </c>
      <c r="N502" s="164">
        <v>2239.3000000000002</v>
      </c>
      <c r="O502" s="164">
        <v>2239.3000000000002</v>
      </c>
      <c r="P502" s="164">
        <v>2239.3000000000002</v>
      </c>
      <c r="Q502" s="164">
        <v>2239.3000000000002</v>
      </c>
      <c r="R502" s="164">
        <v>2239.3000000000002</v>
      </c>
      <c r="S502" s="164">
        <v>2239.3000000000002</v>
      </c>
      <c r="T502" s="164">
        <v>2239.3000000000002</v>
      </c>
      <c r="U502" s="164">
        <v>2239.3000000000002</v>
      </c>
      <c r="V502" s="164">
        <v>2239.3000000000002</v>
      </c>
    </row>
    <row r="503" spans="2:22" x14ac:dyDescent="0.25">
      <c r="B503" s="163" t="s">
        <v>187</v>
      </c>
      <c r="C503" s="164">
        <v>777.36</v>
      </c>
      <c r="D503" s="164">
        <v>770.1</v>
      </c>
      <c r="E503" s="164">
        <v>751.68000000000006</v>
      </c>
      <c r="F503" s="164">
        <v>775.05000000000007</v>
      </c>
      <c r="G503" s="164">
        <v>725.49</v>
      </c>
      <c r="H503" s="164">
        <v>727.72</v>
      </c>
      <c r="I503" s="164">
        <v>642.73</v>
      </c>
      <c r="J503" s="164">
        <v>620.26</v>
      </c>
      <c r="K503" s="164">
        <v>652.3599999999999</v>
      </c>
      <c r="L503" s="164">
        <v>646.19000000000005</v>
      </c>
      <c r="M503" s="164">
        <v>642.73</v>
      </c>
      <c r="N503" s="164">
        <v>620.26</v>
      </c>
      <c r="O503" s="164">
        <v>652.3599999999999</v>
      </c>
      <c r="P503" s="164">
        <v>646.19000000000005</v>
      </c>
      <c r="Q503" s="164">
        <v>642.73</v>
      </c>
      <c r="R503" s="164">
        <v>620.26</v>
      </c>
      <c r="S503" s="164">
        <v>652.3599999999999</v>
      </c>
      <c r="T503" s="164">
        <v>646.19000000000005</v>
      </c>
      <c r="U503" s="164">
        <v>642.73</v>
      </c>
      <c r="V503" s="164">
        <v>620.26</v>
      </c>
    </row>
    <row r="504" spans="2:22" x14ac:dyDescent="0.25">
      <c r="B504" s="163" t="s">
        <v>188</v>
      </c>
      <c r="C504" s="164">
        <v>169.5</v>
      </c>
      <c r="D504" s="164">
        <v>169.5</v>
      </c>
      <c r="E504" s="164">
        <v>169.5</v>
      </c>
      <c r="F504" s="164">
        <v>169.5</v>
      </c>
      <c r="G504" s="164">
        <v>169.5</v>
      </c>
      <c r="H504" s="164">
        <v>169.5</v>
      </c>
      <c r="I504" s="164">
        <v>169.5</v>
      </c>
      <c r="J504" s="164">
        <v>114.99000000000001</v>
      </c>
      <c r="K504" s="164">
        <v>114.99000000000001</v>
      </c>
      <c r="L504" s="164">
        <v>104.56</v>
      </c>
      <c r="M504" s="164">
        <v>104.56</v>
      </c>
      <c r="N504" s="164">
        <v>104.56</v>
      </c>
      <c r="O504" s="164">
        <v>104.56</v>
      </c>
      <c r="P504" s="164">
        <v>104.56</v>
      </c>
      <c r="Q504" s="164">
        <v>103.03</v>
      </c>
      <c r="R504" s="164">
        <v>103.03</v>
      </c>
      <c r="S504" s="164">
        <v>103.03</v>
      </c>
      <c r="T504" s="164">
        <v>103.03</v>
      </c>
      <c r="U504" s="164">
        <v>103.03</v>
      </c>
      <c r="V504" s="164">
        <v>103.03</v>
      </c>
    </row>
    <row r="505" spans="2:22" x14ac:dyDescent="0.25">
      <c r="B505" s="163" t="s">
        <v>189</v>
      </c>
      <c r="C505" s="164">
        <v>190.77</v>
      </c>
      <c r="D505" s="164">
        <v>22.15</v>
      </c>
      <c r="E505" s="164">
        <v>22.139999999999997</v>
      </c>
      <c r="F505" s="164">
        <v>22.119999999999997</v>
      </c>
      <c r="G505" s="164">
        <v>5.26</v>
      </c>
      <c r="H505" s="164">
        <v>5.25</v>
      </c>
      <c r="I505" s="164">
        <v>5.23</v>
      </c>
      <c r="J505" s="164">
        <v>5.21</v>
      </c>
      <c r="K505" s="164">
        <v>5.1899999999999995</v>
      </c>
      <c r="L505" s="164">
        <v>5.1599999999999993</v>
      </c>
      <c r="M505" s="164">
        <v>5.1499999999999995</v>
      </c>
      <c r="N505" s="164">
        <v>5.13</v>
      </c>
      <c r="O505" s="164">
        <v>5.1099999999999994</v>
      </c>
      <c r="P505" s="164">
        <v>5.0999999999999996</v>
      </c>
      <c r="Q505" s="164">
        <v>4.6899999999999995</v>
      </c>
      <c r="R505" s="164">
        <v>4.67</v>
      </c>
      <c r="S505" s="164">
        <v>4.66</v>
      </c>
      <c r="T505" s="164">
        <v>4.41</v>
      </c>
      <c r="U505" s="164">
        <v>4.29</v>
      </c>
      <c r="V505" s="164">
        <v>4.28</v>
      </c>
    </row>
    <row r="506" spans="2:22" x14ac:dyDescent="0.25">
      <c r="B506" s="163" t="s">
        <v>190</v>
      </c>
      <c r="C506" s="164">
        <v>116.25000000000001</v>
      </c>
      <c r="D506" s="164">
        <v>113.89000000000001</v>
      </c>
      <c r="E506" s="164">
        <v>139.58999999999997</v>
      </c>
      <c r="F506" s="164">
        <v>134.52000000000004</v>
      </c>
      <c r="G506" s="164">
        <v>134.11000000000004</v>
      </c>
      <c r="H506" s="164">
        <v>119.88000000000002</v>
      </c>
      <c r="I506" s="164">
        <v>119.71999999999998</v>
      </c>
      <c r="J506" s="164">
        <v>119.62000000000005</v>
      </c>
      <c r="K506" s="164">
        <v>115.24999999999999</v>
      </c>
      <c r="L506" s="164">
        <v>115.10000000000001</v>
      </c>
      <c r="M506" s="164">
        <v>114.91000000000001</v>
      </c>
      <c r="N506" s="164">
        <v>114.75000000000003</v>
      </c>
      <c r="O506" s="164">
        <v>87.020000000000024</v>
      </c>
      <c r="P506" s="164">
        <v>86.870000000000033</v>
      </c>
      <c r="Q506" s="164">
        <v>67.739999999999995</v>
      </c>
      <c r="R506" s="164">
        <v>67.599999999999994</v>
      </c>
      <c r="S506" s="164">
        <v>62.359999999999985</v>
      </c>
      <c r="T506" s="164">
        <v>62.159999999999982</v>
      </c>
      <c r="U506" s="164">
        <v>62.019999999999996</v>
      </c>
      <c r="V506" s="164">
        <v>61.879999999999988</v>
      </c>
    </row>
    <row r="507" spans="2:22" x14ac:dyDescent="0.25">
      <c r="B507" s="163" t="s">
        <v>191</v>
      </c>
      <c r="C507" s="164">
        <v>0</v>
      </c>
      <c r="D507" s="164">
        <v>0</v>
      </c>
      <c r="E507" s="164">
        <v>0</v>
      </c>
      <c r="F507" s="164">
        <v>0</v>
      </c>
      <c r="G507" s="164">
        <v>0</v>
      </c>
      <c r="H507" s="164">
        <v>0</v>
      </c>
      <c r="I507" s="164">
        <v>0</v>
      </c>
      <c r="J507" s="164">
        <v>0</v>
      </c>
      <c r="K507" s="164">
        <v>0</v>
      </c>
      <c r="L507" s="164">
        <v>0</v>
      </c>
      <c r="M507" s="164">
        <v>0</v>
      </c>
      <c r="N507" s="164">
        <v>0</v>
      </c>
      <c r="O507" s="164">
        <v>0</v>
      </c>
      <c r="P507" s="164">
        <v>0</v>
      </c>
      <c r="Q507" s="164">
        <v>0</v>
      </c>
      <c r="R507" s="164">
        <v>0</v>
      </c>
      <c r="S507" s="164">
        <v>0</v>
      </c>
      <c r="T507" s="164">
        <v>0</v>
      </c>
      <c r="U507" s="164">
        <v>0</v>
      </c>
      <c r="V507" s="164">
        <v>0</v>
      </c>
    </row>
    <row r="508" spans="2:22" x14ac:dyDescent="0.25">
      <c r="B508" s="163" t="s">
        <v>192</v>
      </c>
      <c r="C508" s="164">
        <v>-210.23</v>
      </c>
      <c r="D508" s="164">
        <v>-160.22000000000003</v>
      </c>
      <c r="E508" s="164">
        <v>-160.23000000000002</v>
      </c>
      <c r="F508" s="164">
        <v>-160.24</v>
      </c>
      <c r="G508" s="164">
        <v>-160.24</v>
      </c>
      <c r="H508" s="164">
        <v>-160.24</v>
      </c>
      <c r="I508" s="164">
        <v>-155.82000000000002</v>
      </c>
      <c r="J508" s="164">
        <v>-104.92999999999999</v>
      </c>
      <c r="K508" s="164">
        <v>-104.94</v>
      </c>
      <c r="L508" s="164">
        <v>-78.010000000000005</v>
      </c>
      <c r="M508" s="164">
        <v>-78.010000000000005</v>
      </c>
      <c r="N508" s="164">
        <v>-78</v>
      </c>
      <c r="O508" s="164">
        <v>-78.010000000000005</v>
      </c>
      <c r="P508" s="164">
        <v>-77.989999999999995</v>
      </c>
      <c r="Q508" s="164">
        <v>-78.010000000000005</v>
      </c>
      <c r="R508" s="164">
        <v>-78</v>
      </c>
      <c r="S508" s="164">
        <v>-77.989999999999995</v>
      </c>
      <c r="T508" s="164">
        <v>-77.989999999999995</v>
      </c>
      <c r="U508" s="164">
        <v>-78.010000000000005</v>
      </c>
      <c r="V508" s="164">
        <v>-78</v>
      </c>
    </row>
    <row r="509" spans="2:22" x14ac:dyDescent="0.25">
      <c r="B509" s="163" t="s">
        <v>193</v>
      </c>
      <c r="C509" s="164">
        <v>-3.3</v>
      </c>
      <c r="D509" s="164">
        <v>-3.3</v>
      </c>
      <c r="E509" s="164">
        <v>-3.3</v>
      </c>
      <c r="F509" s="164">
        <v>-3.3</v>
      </c>
      <c r="G509" s="164">
        <v>-3.3</v>
      </c>
      <c r="H509" s="164">
        <v>-3.3</v>
      </c>
      <c r="I509" s="164">
        <v>-3.3</v>
      </c>
      <c r="J509" s="164">
        <v>-3.3</v>
      </c>
      <c r="K509" s="164">
        <v>-3.3</v>
      </c>
      <c r="L509" s="164">
        <v>-3.3</v>
      </c>
      <c r="M509" s="164">
        <v>-3.3</v>
      </c>
      <c r="N509" s="164">
        <v>-3.3</v>
      </c>
      <c r="O509" s="164">
        <v>-3.3</v>
      </c>
      <c r="P509" s="164">
        <v>-3.3</v>
      </c>
      <c r="Q509" s="164">
        <v>-3.3</v>
      </c>
      <c r="R509" s="164">
        <v>-3.3</v>
      </c>
      <c r="S509" s="164">
        <v>-3.3</v>
      </c>
      <c r="T509" s="164">
        <v>-3.3</v>
      </c>
      <c r="U509" s="164">
        <v>-3.3</v>
      </c>
      <c r="V509" s="164">
        <v>-3.3</v>
      </c>
    </row>
    <row r="510" spans="2:22" x14ac:dyDescent="0.25">
      <c r="B510" s="163" t="s">
        <v>194</v>
      </c>
      <c r="C510" s="164">
        <v>-760.80000000000018</v>
      </c>
      <c r="D510" s="164">
        <v>-608.29999999999927</v>
      </c>
      <c r="E510" s="164">
        <v>-570.90000000000055</v>
      </c>
      <c r="F510" s="164">
        <v>-548.80000000000018</v>
      </c>
      <c r="G510" s="164">
        <v>-553.80000000000018</v>
      </c>
      <c r="H510" s="164">
        <v>-577.69999999999982</v>
      </c>
      <c r="I510" s="164">
        <v>-235.50000000000091</v>
      </c>
      <c r="J510" s="164">
        <v>-231.59999999999854</v>
      </c>
      <c r="K510" s="164">
        <v>-229.69999999999982</v>
      </c>
      <c r="L510" s="164">
        <v>-231.69999999999891</v>
      </c>
      <c r="M510" s="164">
        <v>-231.60000000000036</v>
      </c>
      <c r="N510" s="164">
        <v>-231.59999999999945</v>
      </c>
      <c r="O510" s="164">
        <v>-276.09999999999945</v>
      </c>
      <c r="P510" s="164">
        <v>-597.49999999999909</v>
      </c>
      <c r="Q510" s="164">
        <v>-556.19999999999982</v>
      </c>
      <c r="R510" s="164">
        <v>-554.60000000000036</v>
      </c>
      <c r="S510" s="164">
        <v>-568.29999999999927</v>
      </c>
      <c r="T510" s="164">
        <v>-560.89999999999964</v>
      </c>
      <c r="U510" s="164">
        <v>-459.79999999999927</v>
      </c>
      <c r="V510" s="164">
        <v>-381.69999999999982</v>
      </c>
    </row>
    <row r="511" spans="2:22" x14ac:dyDescent="0.25">
      <c r="B511" s="165" t="s">
        <v>212</v>
      </c>
      <c r="C511" s="166">
        <v>2774.68</v>
      </c>
      <c r="D511" s="166">
        <v>2554.3700000000008</v>
      </c>
      <c r="E511" s="166">
        <v>2596.2099999999991</v>
      </c>
      <c r="F511" s="166">
        <v>2636.58</v>
      </c>
      <c r="G511" s="166">
        <v>2564.75</v>
      </c>
      <c r="H511" s="166">
        <v>2528.84</v>
      </c>
      <c r="I511" s="166">
        <v>2787.6899999999987</v>
      </c>
      <c r="J511" s="166">
        <v>2761.2500000000014</v>
      </c>
      <c r="K511" s="166">
        <v>2789.1499999999996</v>
      </c>
      <c r="L511" s="166">
        <v>2797.3000000000006</v>
      </c>
      <c r="M511" s="166">
        <v>2793.7399999999993</v>
      </c>
      <c r="N511" s="166">
        <v>2771.1000000000008</v>
      </c>
      <c r="O511" s="166">
        <v>2730.94</v>
      </c>
      <c r="P511" s="166">
        <v>2403.2300000000009</v>
      </c>
      <c r="Q511" s="166">
        <v>2419.98</v>
      </c>
      <c r="R511" s="166">
        <v>2398.96</v>
      </c>
      <c r="S511" s="166">
        <v>2412.1200000000008</v>
      </c>
      <c r="T511" s="166">
        <v>2412.9000000000005</v>
      </c>
      <c r="U511" s="166">
        <v>2510.2600000000007</v>
      </c>
      <c r="V511" s="166">
        <v>2565.7500000000009</v>
      </c>
    </row>
    <row r="512" spans="2:22" x14ac:dyDescent="0.25">
      <c r="B512" s="163"/>
      <c r="C512" s="147"/>
      <c r="D512" s="147"/>
      <c r="E512" s="167"/>
      <c r="F512" s="167"/>
      <c r="G512" s="167"/>
      <c r="H512" s="167"/>
      <c r="I512" s="167"/>
      <c r="J512" s="147"/>
      <c r="K512" s="167"/>
      <c r="L512" s="147"/>
      <c r="M512" s="147"/>
      <c r="N512" s="147"/>
      <c r="O512" s="147"/>
      <c r="P512" s="147"/>
      <c r="Q512" s="147"/>
      <c r="R512" s="147"/>
      <c r="S512" s="147"/>
      <c r="T512" s="147"/>
      <c r="U512" s="147"/>
      <c r="V512" s="147"/>
    </row>
    <row r="513" spans="2:22" x14ac:dyDescent="0.25">
      <c r="B513" s="163" t="s">
        <v>19</v>
      </c>
      <c r="C513" s="164">
        <v>770.43000000000006</v>
      </c>
      <c r="D513" s="164">
        <v>993.46</v>
      </c>
      <c r="E513" s="164">
        <v>958.53</v>
      </c>
      <c r="F513" s="164">
        <v>922</v>
      </c>
      <c r="G513" s="164">
        <v>991.28</v>
      </c>
      <c r="H513" s="164">
        <v>1037.3499999999999</v>
      </c>
      <c r="I513" s="164">
        <v>814.79</v>
      </c>
      <c r="J513" s="164">
        <v>838.8</v>
      </c>
      <c r="K513" s="164">
        <v>806.23</v>
      </c>
      <c r="L513" s="164">
        <v>799.65</v>
      </c>
      <c r="M513" s="164">
        <v>816.75</v>
      </c>
      <c r="N513" s="164">
        <v>839.01</v>
      </c>
      <c r="O513" s="164">
        <v>884.94</v>
      </c>
      <c r="P513" s="164">
        <v>1211.5</v>
      </c>
      <c r="Q513" s="164">
        <v>1189.8800000000001</v>
      </c>
      <c r="R513" s="164">
        <v>1211.5</v>
      </c>
      <c r="S513" s="164">
        <v>1211.5</v>
      </c>
      <c r="T513" s="164">
        <v>1211.5</v>
      </c>
      <c r="U513" s="164">
        <v>1123.93</v>
      </c>
      <c r="V513" s="164">
        <v>1073.67</v>
      </c>
    </row>
    <row r="514" spans="2:22" x14ac:dyDescent="0.25">
      <c r="B514" s="163" t="s">
        <v>32</v>
      </c>
      <c r="C514" s="164">
        <v>0</v>
      </c>
      <c r="D514" s="164">
        <v>0</v>
      </c>
      <c r="E514" s="164">
        <v>0</v>
      </c>
      <c r="F514" s="164">
        <v>0</v>
      </c>
      <c r="G514" s="164">
        <v>0</v>
      </c>
      <c r="H514" s="164">
        <v>0</v>
      </c>
      <c r="I514" s="164">
        <v>0</v>
      </c>
      <c r="J514" s="164">
        <v>0</v>
      </c>
      <c r="K514" s="164">
        <v>0</v>
      </c>
      <c r="L514" s="164">
        <v>0</v>
      </c>
      <c r="M514" s="164">
        <v>0</v>
      </c>
      <c r="N514" s="164">
        <v>0</v>
      </c>
      <c r="O514" s="164">
        <v>0</v>
      </c>
      <c r="P514" s="164">
        <v>0</v>
      </c>
      <c r="Q514" s="164">
        <v>0</v>
      </c>
      <c r="R514" s="164">
        <v>0</v>
      </c>
      <c r="S514" s="164">
        <v>0</v>
      </c>
      <c r="T514" s="164">
        <v>0</v>
      </c>
      <c r="U514" s="164">
        <v>0</v>
      </c>
      <c r="V514" s="164">
        <v>0</v>
      </c>
    </row>
    <row r="515" spans="2:22" x14ac:dyDescent="0.25">
      <c r="B515" s="163" t="s">
        <v>196</v>
      </c>
      <c r="C515" s="164">
        <v>0</v>
      </c>
      <c r="D515" s="164">
        <v>0</v>
      </c>
      <c r="E515" s="164">
        <v>0</v>
      </c>
      <c r="F515" s="164">
        <v>0</v>
      </c>
      <c r="G515" s="164">
        <v>0</v>
      </c>
      <c r="H515" s="164">
        <v>0</v>
      </c>
      <c r="I515" s="164">
        <v>0</v>
      </c>
      <c r="J515" s="164">
        <v>0</v>
      </c>
      <c r="K515" s="164">
        <v>0</v>
      </c>
      <c r="L515" s="164">
        <v>0</v>
      </c>
      <c r="M515" s="164">
        <v>0</v>
      </c>
      <c r="N515" s="164">
        <v>0</v>
      </c>
      <c r="O515" s="164">
        <v>0</v>
      </c>
      <c r="P515" s="164">
        <v>0</v>
      </c>
      <c r="Q515" s="164">
        <v>0</v>
      </c>
      <c r="R515" s="164">
        <v>0</v>
      </c>
      <c r="S515" s="164">
        <v>0</v>
      </c>
      <c r="T515" s="164">
        <v>0</v>
      </c>
      <c r="U515" s="164">
        <v>0</v>
      </c>
      <c r="V515" s="164">
        <v>0</v>
      </c>
    </row>
    <row r="516" spans="2:22" x14ac:dyDescent="0.25">
      <c r="B516" s="163" t="s">
        <v>197</v>
      </c>
      <c r="C516" s="164">
        <v>0</v>
      </c>
      <c r="D516" s="164">
        <v>0</v>
      </c>
      <c r="E516" s="164">
        <v>0</v>
      </c>
      <c r="F516" s="164">
        <v>0</v>
      </c>
      <c r="G516" s="164">
        <v>0</v>
      </c>
      <c r="H516" s="164">
        <v>0</v>
      </c>
      <c r="I516" s="164">
        <v>0</v>
      </c>
      <c r="J516" s="164">
        <v>0</v>
      </c>
      <c r="K516" s="164">
        <v>0</v>
      </c>
      <c r="L516" s="164">
        <v>0</v>
      </c>
      <c r="M516" s="164">
        <v>0</v>
      </c>
      <c r="N516" s="164">
        <v>0</v>
      </c>
      <c r="O516" s="164">
        <v>0</v>
      </c>
      <c r="P516" s="164">
        <v>0</v>
      </c>
      <c r="Q516" s="164">
        <v>0</v>
      </c>
      <c r="R516" s="164">
        <v>0</v>
      </c>
      <c r="S516" s="164">
        <v>0</v>
      </c>
      <c r="T516" s="164">
        <v>0</v>
      </c>
      <c r="U516" s="164">
        <v>0</v>
      </c>
      <c r="V516" s="164">
        <v>0</v>
      </c>
    </row>
    <row r="517" spans="2:22" x14ac:dyDescent="0.25">
      <c r="B517" s="163" t="s">
        <v>191</v>
      </c>
      <c r="C517" s="164">
        <v>0</v>
      </c>
      <c r="D517" s="164">
        <v>0</v>
      </c>
      <c r="E517" s="164">
        <v>0</v>
      </c>
      <c r="F517" s="164">
        <v>0</v>
      </c>
      <c r="G517" s="164">
        <v>0</v>
      </c>
      <c r="H517" s="164">
        <v>0</v>
      </c>
      <c r="I517" s="164">
        <v>0</v>
      </c>
      <c r="J517" s="164">
        <v>5.32</v>
      </c>
      <c r="K517" s="164">
        <v>16.5</v>
      </c>
      <c r="L517" s="164">
        <v>16.5</v>
      </c>
      <c r="M517" s="164">
        <v>16.5</v>
      </c>
      <c r="N517" s="164">
        <v>27.759999999999998</v>
      </c>
      <c r="O517" s="164">
        <v>27.759999999999998</v>
      </c>
      <c r="P517" s="164">
        <v>27.759999999999998</v>
      </c>
      <c r="Q517" s="164">
        <v>39</v>
      </c>
      <c r="R517" s="164">
        <v>39</v>
      </c>
      <c r="S517" s="164">
        <v>39</v>
      </c>
      <c r="T517" s="164">
        <v>39</v>
      </c>
      <c r="U517" s="164">
        <v>39</v>
      </c>
      <c r="V517" s="164">
        <v>39</v>
      </c>
    </row>
    <row r="518" spans="2:22" x14ac:dyDescent="0.25">
      <c r="B518" s="163" t="s">
        <v>198</v>
      </c>
      <c r="C518" s="164">
        <v>0</v>
      </c>
      <c r="D518" s="164">
        <v>0</v>
      </c>
      <c r="E518" s="164">
        <v>0</v>
      </c>
      <c r="F518" s="164">
        <v>0</v>
      </c>
      <c r="G518" s="164">
        <v>0</v>
      </c>
      <c r="H518" s="164">
        <v>0</v>
      </c>
      <c r="I518" s="164">
        <v>0</v>
      </c>
      <c r="J518" s="164">
        <v>0</v>
      </c>
      <c r="K518" s="164">
        <v>0</v>
      </c>
      <c r="L518" s="164">
        <v>0</v>
      </c>
      <c r="M518" s="164">
        <v>0</v>
      </c>
      <c r="N518" s="164">
        <v>0</v>
      </c>
      <c r="O518" s="164">
        <v>0</v>
      </c>
      <c r="P518" s="164">
        <v>0</v>
      </c>
      <c r="Q518" s="164">
        <v>0</v>
      </c>
      <c r="R518" s="164">
        <v>0</v>
      </c>
      <c r="S518" s="164">
        <v>0</v>
      </c>
      <c r="T518" s="164">
        <v>0</v>
      </c>
      <c r="U518" s="164">
        <v>0</v>
      </c>
      <c r="V518" s="164">
        <v>0</v>
      </c>
    </row>
    <row r="519" spans="2:22" x14ac:dyDescent="0.25">
      <c r="B519" s="165" t="s">
        <v>213</v>
      </c>
      <c r="C519" s="166">
        <v>770.43000000000006</v>
      </c>
      <c r="D519" s="166">
        <v>993.46</v>
      </c>
      <c r="E519" s="166">
        <v>958.53</v>
      </c>
      <c r="F519" s="166">
        <v>922</v>
      </c>
      <c r="G519" s="166">
        <v>991.28</v>
      </c>
      <c r="H519" s="166">
        <v>1037.3499999999999</v>
      </c>
      <c r="I519" s="166">
        <v>814.79</v>
      </c>
      <c r="J519" s="166">
        <v>844.12</v>
      </c>
      <c r="K519" s="166">
        <v>822.73</v>
      </c>
      <c r="L519" s="166">
        <v>816.15</v>
      </c>
      <c r="M519" s="166">
        <v>833.25</v>
      </c>
      <c r="N519" s="166">
        <v>866.77</v>
      </c>
      <c r="O519" s="166">
        <v>912.7</v>
      </c>
      <c r="P519" s="166">
        <v>1239.26</v>
      </c>
      <c r="Q519" s="166">
        <v>1228.8800000000001</v>
      </c>
      <c r="R519" s="166">
        <v>1250.5</v>
      </c>
      <c r="S519" s="166">
        <v>1250.5</v>
      </c>
      <c r="T519" s="166">
        <v>1250.5</v>
      </c>
      <c r="U519" s="166">
        <v>1162.93</v>
      </c>
      <c r="V519" s="166">
        <v>1112.67</v>
      </c>
    </row>
    <row r="520" spans="2:22" x14ac:dyDescent="0.25">
      <c r="B520" s="163"/>
      <c r="C520" s="147"/>
      <c r="D520" s="147"/>
      <c r="E520" s="167"/>
      <c r="F520" s="167"/>
      <c r="G520" s="167"/>
      <c r="H520" s="167"/>
      <c r="I520" s="167"/>
      <c r="J520" s="147"/>
      <c r="K520" s="167"/>
      <c r="L520" s="147"/>
      <c r="M520" s="147"/>
      <c r="N520" s="147"/>
      <c r="O520" s="147"/>
      <c r="P520" s="147"/>
      <c r="Q520" s="147"/>
      <c r="R520" s="147"/>
      <c r="S520" s="147"/>
      <c r="T520" s="147"/>
      <c r="U520" s="147"/>
      <c r="V520" s="147"/>
    </row>
    <row r="521" spans="2:22" x14ac:dyDescent="0.25">
      <c r="B521" s="165" t="s">
        <v>214</v>
      </c>
      <c r="C521" s="166">
        <v>3545.1099999999997</v>
      </c>
      <c r="D521" s="166">
        <v>3547.8300000000008</v>
      </c>
      <c r="E521" s="166">
        <v>3554.7399999999989</v>
      </c>
      <c r="F521" s="166">
        <v>3558.58</v>
      </c>
      <c r="G521" s="166">
        <v>3556.0299999999997</v>
      </c>
      <c r="H521" s="166">
        <v>3566.19</v>
      </c>
      <c r="I521" s="166">
        <v>3602.4799999999987</v>
      </c>
      <c r="J521" s="166">
        <v>3605.3700000000013</v>
      </c>
      <c r="K521" s="166">
        <v>3611.8799999999997</v>
      </c>
      <c r="L521" s="166">
        <v>3613.4500000000007</v>
      </c>
      <c r="M521" s="166">
        <v>3626.9899999999993</v>
      </c>
      <c r="N521" s="166">
        <v>3637.8700000000008</v>
      </c>
      <c r="O521" s="166">
        <v>3643.6400000000003</v>
      </c>
      <c r="P521" s="166">
        <v>3642.4900000000007</v>
      </c>
      <c r="Q521" s="166">
        <v>3648.86</v>
      </c>
      <c r="R521" s="166">
        <v>3649.46</v>
      </c>
      <c r="S521" s="166">
        <v>3662.6200000000008</v>
      </c>
      <c r="T521" s="166">
        <v>3663.4000000000005</v>
      </c>
      <c r="U521" s="166">
        <v>3673.1900000000005</v>
      </c>
      <c r="V521" s="166">
        <v>3678.420000000001</v>
      </c>
    </row>
    <row r="522" spans="2:22" x14ac:dyDescent="0.25">
      <c r="B522" s="165"/>
      <c r="C522" s="147"/>
      <c r="D522" s="147"/>
      <c r="E522" s="167"/>
      <c r="F522" s="167"/>
      <c r="G522" s="167"/>
      <c r="H522" s="167"/>
      <c r="I522" s="167"/>
      <c r="J522" s="147"/>
      <c r="K522" s="167"/>
      <c r="L522" s="147"/>
      <c r="M522" s="147"/>
      <c r="N522" s="147"/>
      <c r="O522" s="147"/>
      <c r="P522" s="147"/>
      <c r="Q522" s="147"/>
      <c r="R522" s="147"/>
      <c r="S522" s="147"/>
      <c r="T522" s="147"/>
      <c r="U522" s="147"/>
      <c r="V522" s="147"/>
    </row>
    <row r="523" spans="2:22" x14ac:dyDescent="0.25">
      <c r="B523" s="163" t="s">
        <v>201</v>
      </c>
      <c r="C523" s="164">
        <v>3205.7</v>
      </c>
      <c r="D523" s="164">
        <v>3237.3</v>
      </c>
      <c r="E523" s="164">
        <v>3271</v>
      </c>
      <c r="F523" s="164">
        <v>3300.5999999999995</v>
      </c>
      <c r="G523" s="164">
        <v>3322.7999999999997</v>
      </c>
      <c r="H523" s="164">
        <v>3353.5000000000005</v>
      </c>
      <c r="I523" s="164">
        <v>3405.8</v>
      </c>
      <c r="J523" s="164">
        <v>3429</v>
      </c>
      <c r="K523" s="164">
        <v>3454.9000000000005</v>
      </c>
      <c r="L523" s="164">
        <v>3476.3</v>
      </c>
      <c r="M523" s="164">
        <v>3505.5</v>
      </c>
      <c r="N523" s="164">
        <v>3533</v>
      </c>
      <c r="O523" s="164">
        <v>3555.9</v>
      </c>
      <c r="P523" s="164">
        <v>3572.5</v>
      </c>
      <c r="Q523" s="164">
        <v>3598.2</v>
      </c>
      <c r="R523" s="164">
        <v>3615</v>
      </c>
      <c r="S523" s="164">
        <v>3642.8</v>
      </c>
      <c r="T523" s="164">
        <v>3660</v>
      </c>
      <c r="U523" s="164">
        <v>3689.3999999999996</v>
      </c>
      <c r="V523" s="164">
        <v>3709.4</v>
      </c>
    </row>
    <row r="524" spans="2:22" x14ac:dyDescent="0.25">
      <c r="B524" s="163" t="s">
        <v>202</v>
      </c>
      <c r="C524" s="164"/>
      <c r="D524" s="164"/>
      <c r="E524" s="164"/>
      <c r="F524" s="164"/>
      <c r="G524" s="164"/>
      <c r="H524" s="164"/>
      <c r="I524" s="164"/>
      <c r="J524" s="164"/>
      <c r="K524" s="164"/>
      <c r="L524" s="164"/>
      <c r="M524" s="164"/>
      <c r="N524" s="164"/>
      <c r="O524" s="164"/>
      <c r="P524" s="164"/>
      <c r="Q524" s="164"/>
      <c r="R524" s="164"/>
      <c r="S524" s="164"/>
      <c r="T524" s="164"/>
      <c r="U524" s="164"/>
      <c r="V524" s="164"/>
    </row>
    <row r="525" spans="2:22" x14ac:dyDescent="0.25">
      <c r="B525" s="168" t="s">
        <v>203</v>
      </c>
      <c r="C525" s="164">
        <v>0</v>
      </c>
      <c r="D525" s="164">
        <v>0</v>
      </c>
      <c r="E525" s="164">
        <v>0</v>
      </c>
      <c r="F525" s="164">
        <v>0</v>
      </c>
      <c r="G525" s="164">
        <v>0</v>
      </c>
      <c r="H525" s="164">
        <v>0</v>
      </c>
      <c r="I525" s="164">
        <v>0</v>
      </c>
      <c r="J525" s="164">
        <v>0</v>
      </c>
      <c r="K525" s="164">
        <v>0</v>
      </c>
      <c r="L525" s="164">
        <v>0</v>
      </c>
      <c r="M525" s="164">
        <v>0</v>
      </c>
      <c r="N525" s="164">
        <v>0</v>
      </c>
      <c r="O525" s="164">
        <v>0</v>
      </c>
      <c r="P525" s="164">
        <v>0</v>
      </c>
      <c r="Q525" s="164">
        <v>0</v>
      </c>
      <c r="R525" s="164">
        <v>0</v>
      </c>
      <c r="S525" s="164">
        <v>0</v>
      </c>
      <c r="T525" s="164">
        <v>0</v>
      </c>
      <c r="U525" s="164">
        <v>0</v>
      </c>
      <c r="V525" s="164">
        <v>0</v>
      </c>
    </row>
    <row r="526" spans="2:22" x14ac:dyDescent="0.25">
      <c r="B526" s="168" t="s">
        <v>204</v>
      </c>
      <c r="C526" s="164">
        <v>-36.370000000000005</v>
      </c>
      <c r="D526" s="164">
        <v>-36.370000000000005</v>
      </c>
      <c r="E526" s="164">
        <v>-36.370000000000005</v>
      </c>
      <c r="F526" s="164">
        <v>-36.370000000000005</v>
      </c>
      <c r="G526" s="164">
        <v>-36.370000000000005</v>
      </c>
      <c r="H526" s="164">
        <v>-36.370000000000005</v>
      </c>
      <c r="I526" s="164">
        <v>-36.370000000000005</v>
      </c>
      <c r="J526" s="164">
        <v>-36.370000000000005</v>
      </c>
      <c r="K526" s="164">
        <v>-36.370000000000005</v>
      </c>
      <c r="L526" s="164">
        <v>-36.370000000000005</v>
      </c>
      <c r="M526" s="164">
        <v>-36.370000000000005</v>
      </c>
      <c r="N526" s="164">
        <v>-36.370000000000005</v>
      </c>
      <c r="O526" s="164">
        <v>-36.370000000000005</v>
      </c>
      <c r="P526" s="164">
        <v>-36.370000000000005</v>
      </c>
      <c r="Q526" s="164">
        <v>-36.370000000000005</v>
      </c>
      <c r="R526" s="164">
        <v>-36.370000000000005</v>
      </c>
      <c r="S526" s="164">
        <v>-36.370000000000005</v>
      </c>
      <c r="T526" s="164">
        <v>-36.370000000000005</v>
      </c>
      <c r="U526" s="164">
        <v>-36.370000000000005</v>
      </c>
      <c r="V526" s="164">
        <v>-36.370000000000005</v>
      </c>
    </row>
    <row r="527" spans="2:22" x14ac:dyDescent="0.25">
      <c r="B527" s="163" t="s">
        <v>205</v>
      </c>
      <c r="C527" s="164"/>
      <c r="D527" s="164"/>
      <c r="E527" s="164"/>
      <c r="F527" s="164"/>
      <c r="G527" s="164"/>
      <c r="H527" s="164"/>
      <c r="I527" s="164"/>
      <c r="J527" s="164"/>
      <c r="K527" s="164"/>
      <c r="L527" s="164"/>
      <c r="M527" s="164"/>
      <c r="N527" s="164"/>
      <c r="O527" s="164"/>
      <c r="P527" s="164"/>
      <c r="Q527" s="164"/>
      <c r="R527" s="164"/>
      <c r="S527" s="164"/>
      <c r="T527" s="164"/>
      <c r="U527" s="164"/>
      <c r="V527" s="164"/>
    </row>
    <row r="528" spans="2:22" x14ac:dyDescent="0.25">
      <c r="B528" s="168" t="s">
        <v>204</v>
      </c>
      <c r="C528" s="164">
        <v>-31.580000000000005</v>
      </c>
      <c r="D528" s="164">
        <v>-60.75</v>
      </c>
      <c r="E528" s="164">
        <v>-88.389999999999986</v>
      </c>
      <c r="F528" s="164">
        <v>-114.53000000000002</v>
      </c>
      <c r="G528" s="164">
        <v>-139.18000000000004</v>
      </c>
      <c r="H528" s="164">
        <v>-160.51999999999998</v>
      </c>
      <c r="I528" s="164">
        <v>-180.99</v>
      </c>
      <c r="J528" s="164">
        <v>-201.49999999999997</v>
      </c>
      <c r="K528" s="164">
        <v>-221.67999999999995</v>
      </c>
      <c r="L528" s="164">
        <v>-241.54999999999998</v>
      </c>
      <c r="M528" s="164">
        <v>-258.93</v>
      </c>
      <c r="N528" s="164">
        <v>-276.80999999999995</v>
      </c>
      <c r="O528" s="164">
        <v>-294.35999999999996</v>
      </c>
      <c r="P528" s="164">
        <v>-312.0100000000001</v>
      </c>
      <c r="Q528" s="164">
        <v>-329.16999999999996</v>
      </c>
      <c r="R528" s="164">
        <v>-345.77</v>
      </c>
      <c r="S528" s="164">
        <v>-361.98999999999995</v>
      </c>
      <c r="T528" s="164">
        <v>-378.38999999999993</v>
      </c>
      <c r="U528" s="164">
        <v>-394.15</v>
      </c>
      <c r="V528" s="164">
        <v>-409.63</v>
      </c>
    </row>
    <row r="529" spans="2:22" x14ac:dyDescent="0.25">
      <c r="B529" s="165" t="s">
        <v>215</v>
      </c>
      <c r="C529" s="166">
        <v>3137.75</v>
      </c>
      <c r="D529" s="166">
        <v>3140.1800000000003</v>
      </c>
      <c r="E529" s="166">
        <v>3146.2400000000002</v>
      </c>
      <c r="F529" s="166">
        <v>3149.6999999999994</v>
      </c>
      <c r="G529" s="166">
        <v>3147.25</v>
      </c>
      <c r="H529" s="166">
        <v>3156.6100000000006</v>
      </c>
      <c r="I529" s="166">
        <v>3188.4400000000005</v>
      </c>
      <c r="J529" s="166">
        <v>3191.13</v>
      </c>
      <c r="K529" s="166">
        <v>3196.8500000000008</v>
      </c>
      <c r="L529" s="166">
        <v>3198.38</v>
      </c>
      <c r="M529" s="166">
        <v>3210.2000000000003</v>
      </c>
      <c r="N529" s="166">
        <v>3219.82</v>
      </c>
      <c r="O529" s="166">
        <v>3225.17</v>
      </c>
      <c r="P529" s="166">
        <v>3224.12</v>
      </c>
      <c r="Q529" s="166">
        <v>3232.66</v>
      </c>
      <c r="R529" s="166">
        <v>3232.86</v>
      </c>
      <c r="S529" s="166">
        <v>3244.4400000000005</v>
      </c>
      <c r="T529" s="166">
        <v>3245.2400000000002</v>
      </c>
      <c r="U529" s="166">
        <v>3258.8799999999997</v>
      </c>
      <c r="V529" s="166">
        <v>3263.4</v>
      </c>
    </row>
    <row r="530" spans="2:22" x14ac:dyDescent="0.25">
      <c r="B530" s="165"/>
      <c r="C530" s="147"/>
      <c r="D530" s="147"/>
      <c r="E530" s="167"/>
      <c r="F530" s="167"/>
      <c r="G530" s="167"/>
      <c r="H530" s="167"/>
      <c r="I530" s="167"/>
      <c r="J530" s="147"/>
      <c r="K530" s="167"/>
      <c r="L530" s="147"/>
      <c r="M530" s="147"/>
      <c r="N530" s="147"/>
      <c r="O530" s="147"/>
      <c r="P530" s="147"/>
      <c r="Q530" s="147"/>
      <c r="R530" s="147"/>
      <c r="S530" s="147"/>
      <c r="T530" s="147"/>
      <c r="U530" s="147"/>
      <c r="V530" s="147"/>
    </row>
    <row r="531" spans="2:22" x14ac:dyDescent="0.25">
      <c r="B531" s="163" t="s">
        <v>207</v>
      </c>
      <c r="C531" s="164">
        <v>407.90750000000003</v>
      </c>
      <c r="D531" s="164">
        <v>408.22340000000003</v>
      </c>
      <c r="E531" s="164">
        <v>409.01120000000003</v>
      </c>
      <c r="F531" s="164">
        <v>409.46099999999996</v>
      </c>
      <c r="G531" s="164">
        <v>409.14250000000004</v>
      </c>
      <c r="H531" s="164">
        <v>410.35930000000008</v>
      </c>
      <c r="I531" s="164">
        <v>414.49720000000008</v>
      </c>
      <c r="J531" s="164">
        <v>415.16610000000003</v>
      </c>
      <c r="K531" s="164">
        <v>416.58050000000014</v>
      </c>
      <c r="L531" s="164">
        <v>416.77940000000001</v>
      </c>
      <c r="M531" s="164">
        <v>418.31600000000003</v>
      </c>
      <c r="N531" s="164">
        <v>420.24220000000003</v>
      </c>
      <c r="O531" s="164">
        <v>420.93770000000001</v>
      </c>
      <c r="P531" s="164">
        <v>420.80119999999999</v>
      </c>
      <c r="Q531" s="164">
        <v>422.58579999999995</v>
      </c>
      <c r="R531" s="164">
        <v>422.61180000000002</v>
      </c>
      <c r="S531" s="164">
        <v>424.11720000000008</v>
      </c>
      <c r="T531" s="164">
        <v>424.22120000000001</v>
      </c>
      <c r="U531" s="164">
        <v>425.99439999999993</v>
      </c>
      <c r="V531" s="164">
        <v>426.58199999999999</v>
      </c>
    </row>
    <row r="532" spans="2:22" x14ac:dyDescent="0.25">
      <c r="B532" s="165" t="s">
        <v>216</v>
      </c>
      <c r="C532" s="166">
        <v>407.90750000000003</v>
      </c>
      <c r="D532" s="166">
        <v>408.22340000000003</v>
      </c>
      <c r="E532" s="166">
        <v>409.01120000000003</v>
      </c>
      <c r="F532" s="166">
        <v>409.46099999999996</v>
      </c>
      <c r="G532" s="166">
        <v>409.14250000000004</v>
      </c>
      <c r="H532" s="166">
        <v>410.35930000000008</v>
      </c>
      <c r="I532" s="166">
        <v>414.49720000000008</v>
      </c>
      <c r="J532" s="166">
        <v>415.16610000000003</v>
      </c>
      <c r="K532" s="166">
        <v>416.58050000000014</v>
      </c>
      <c r="L532" s="166">
        <v>416.77940000000001</v>
      </c>
      <c r="M532" s="166">
        <v>418.31600000000003</v>
      </c>
      <c r="N532" s="166">
        <v>420.24220000000003</v>
      </c>
      <c r="O532" s="166">
        <v>420.93770000000001</v>
      </c>
      <c r="P532" s="166">
        <v>420.80119999999999</v>
      </c>
      <c r="Q532" s="166">
        <v>422.58579999999995</v>
      </c>
      <c r="R532" s="166">
        <v>422.61180000000002</v>
      </c>
      <c r="S532" s="166">
        <v>424.11720000000008</v>
      </c>
      <c r="T532" s="166">
        <v>424.22120000000001</v>
      </c>
      <c r="U532" s="166">
        <v>425.99439999999993</v>
      </c>
      <c r="V532" s="166">
        <v>426.58199999999999</v>
      </c>
    </row>
    <row r="533" spans="2:22" x14ac:dyDescent="0.25">
      <c r="B533" s="165"/>
      <c r="C533" s="147"/>
      <c r="D533" s="147"/>
      <c r="E533" s="167"/>
      <c r="F533" s="167"/>
      <c r="G533" s="167"/>
      <c r="H533" s="167"/>
      <c r="I533" s="167"/>
      <c r="J533" s="147"/>
      <c r="K533" s="167"/>
      <c r="L533" s="147"/>
      <c r="M533" s="147"/>
      <c r="N533" s="147"/>
      <c r="O533" s="147"/>
      <c r="P533" s="147"/>
      <c r="Q533" s="147"/>
      <c r="R533" s="147"/>
      <c r="S533" s="147"/>
      <c r="T533" s="147"/>
      <c r="U533" s="147"/>
      <c r="V533" s="147"/>
    </row>
    <row r="534" spans="2:22" x14ac:dyDescent="0.25">
      <c r="B534" s="165" t="s">
        <v>217</v>
      </c>
      <c r="C534" s="166">
        <v>3545.6575000000003</v>
      </c>
      <c r="D534" s="166">
        <v>3548.4034000000001</v>
      </c>
      <c r="E534" s="166">
        <v>3555.2512000000002</v>
      </c>
      <c r="F534" s="166">
        <v>3559.1609999999991</v>
      </c>
      <c r="G534" s="166">
        <v>3556.3924999999999</v>
      </c>
      <c r="H534" s="166">
        <v>3566.9693000000007</v>
      </c>
      <c r="I534" s="166">
        <v>3602.9372000000008</v>
      </c>
      <c r="J534" s="166">
        <v>3606.2961</v>
      </c>
      <c r="K534" s="166">
        <v>3613.4305000000008</v>
      </c>
      <c r="L534" s="166">
        <v>3615.1594</v>
      </c>
      <c r="M534" s="166">
        <v>3628.5160000000005</v>
      </c>
      <c r="N534" s="166">
        <v>3640.0622000000003</v>
      </c>
      <c r="O534" s="166">
        <v>3646.1077</v>
      </c>
      <c r="P534" s="166">
        <v>3644.9211999999998</v>
      </c>
      <c r="Q534" s="166">
        <v>3655.2457999999997</v>
      </c>
      <c r="R534" s="166">
        <v>3655.4718000000003</v>
      </c>
      <c r="S534" s="166">
        <v>3668.5572000000006</v>
      </c>
      <c r="T534" s="166">
        <v>3669.4612000000002</v>
      </c>
      <c r="U534" s="166">
        <v>3684.8743999999997</v>
      </c>
      <c r="V534" s="166">
        <v>3689.982</v>
      </c>
    </row>
    <row r="535" spans="2:22" x14ac:dyDescent="0.25">
      <c r="B535" s="165" t="s">
        <v>218</v>
      </c>
      <c r="C535" s="166">
        <v>-0.54750000000058208</v>
      </c>
      <c r="D535" s="166">
        <v>-0.57339999999931024</v>
      </c>
      <c r="E535" s="166">
        <v>-0.5112000000012813</v>
      </c>
      <c r="F535" s="166">
        <v>-0.58099999999922147</v>
      </c>
      <c r="G535" s="166">
        <v>-0.3625000000001819</v>
      </c>
      <c r="H535" s="166">
        <v>-0.77930000000060318</v>
      </c>
      <c r="I535" s="166">
        <v>-0.45720000000210348</v>
      </c>
      <c r="J535" s="166">
        <v>-0.92609999999876891</v>
      </c>
      <c r="K535" s="166">
        <v>-1.5505000000011933</v>
      </c>
      <c r="L535" s="166">
        <v>-1.7093999999992775</v>
      </c>
      <c r="M535" s="166">
        <v>-1.5260000000012042</v>
      </c>
      <c r="N535" s="166">
        <v>-2.1921999999995023</v>
      </c>
      <c r="O535" s="166">
        <v>-2.4676999999996951</v>
      </c>
      <c r="P535" s="166">
        <v>-2.4311999999990803</v>
      </c>
      <c r="Q535" s="166">
        <v>-6.3857999999995627</v>
      </c>
      <c r="R535" s="166">
        <v>-6.0118000000002212</v>
      </c>
      <c r="S535" s="166">
        <v>-5.9371999999998479</v>
      </c>
      <c r="T535" s="166">
        <v>-6.0611999999996442</v>
      </c>
      <c r="U535" s="166">
        <v>-11.684399999999187</v>
      </c>
      <c r="V535" s="166">
        <v>-11.561999999998989</v>
      </c>
    </row>
    <row r="536" spans="2:22" x14ac:dyDescent="0.25">
      <c r="B536" s="165" t="s">
        <v>219</v>
      </c>
      <c r="C536" s="171">
        <v>0.12982551191140135</v>
      </c>
      <c r="D536" s="171">
        <v>0.12981739900260503</v>
      </c>
      <c r="E536" s="171">
        <v>0.12983752034174079</v>
      </c>
      <c r="F536" s="171">
        <v>0.12981553798774503</v>
      </c>
      <c r="G536" s="171">
        <v>0.12988482008102298</v>
      </c>
      <c r="H536" s="171">
        <v>0.12975312122815286</v>
      </c>
      <c r="I536" s="171">
        <v>0.12985660699276069</v>
      </c>
      <c r="J536" s="171">
        <v>0.12980981658534785</v>
      </c>
      <c r="K536" s="171">
        <v>0.12982467116067342</v>
      </c>
      <c r="L536" s="171">
        <v>0.12977507363102592</v>
      </c>
      <c r="M536" s="171">
        <v>0.12983303220983089</v>
      </c>
      <c r="N536" s="171">
        <v>0.12983645048480996</v>
      </c>
      <c r="O536" s="171">
        <v>0.12975129993147649</v>
      </c>
      <c r="P536" s="171">
        <v>0.12976253985583686</v>
      </c>
      <c r="Q536" s="171">
        <v>0.1287484610197176</v>
      </c>
      <c r="R536" s="171">
        <v>0.12886422548455534</v>
      </c>
      <c r="S536" s="171">
        <v>0.12889127245379806</v>
      </c>
      <c r="T536" s="171">
        <v>0.12885333596282567</v>
      </c>
      <c r="U536" s="171">
        <v>0.12713263452474499</v>
      </c>
      <c r="V536" s="171">
        <v>0.12717411288839897</v>
      </c>
    </row>
    <row r="537" spans="2:22" x14ac:dyDescent="0.25">
      <c r="B537" s="172"/>
      <c r="C537" s="147"/>
      <c r="D537" s="147"/>
      <c r="E537" s="167"/>
      <c r="F537" s="167"/>
      <c r="G537" s="167"/>
      <c r="H537" s="167"/>
      <c r="I537" s="167"/>
      <c r="J537" s="147"/>
      <c r="K537" s="167"/>
      <c r="L537" s="147"/>
      <c r="M537" s="147"/>
      <c r="N537" s="147"/>
      <c r="O537" s="147"/>
      <c r="P537" s="147"/>
      <c r="Q537" s="147"/>
      <c r="R537" s="147"/>
      <c r="S537" s="147"/>
      <c r="T537" s="147"/>
      <c r="U537" s="147"/>
      <c r="V537" s="147"/>
    </row>
    <row r="538" spans="2:22" x14ac:dyDescent="0.25">
      <c r="B538" s="161" t="s">
        <v>220</v>
      </c>
      <c r="C538" s="162"/>
      <c r="D538" s="162"/>
      <c r="E538" s="162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  <c r="R538" s="162"/>
      <c r="S538" s="162"/>
      <c r="T538" s="162"/>
      <c r="U538" s="162"/>
      <c r="V538" s="162"/>
    </row>
    <row r="539" spans="2:22" x14ac:dyDescent="0.25">
      <c r="B539" s="165" t="s">
        <v>221</v>
      </c>
      <c r="C539" s="164">
        <v>11337.550000000003</v>
      </c>
      <c r="D539" s="164">
        <v>11035.500000000004</v>
      </c>
      <c r="E539" s="164">
        <v>11100.21</v>
      </c>
      <c r="F539" s="164">
        <v>11137.380000000001</v>
      </c>
      <c r="G539" s="164">
        <v>11138.45</v>
      </c>
      <c r="H539" s="164">
        <v>11165.410000000002</v>
      </c>
      <c r="I539" s="164">
        <v>11238.16</v>
      </c>
      <c r="J539" s="164">
        <v>11296.840000000002</v>
      </c>
      <c r="K539" s="164">
        <v>11290.75</v>
      </c>
      <c r="L539" s="164">
        <v>11183.43</v>
      </c>
      <c r="M539" s="164">
        <v>11152.49</v>
      </c>
      <c r="N539" s="164">
        <v>11162.24</v>
      </c>
      <c r="O539" s="164">
        <v>11211.390000000001</v>
      </c>
      <c r="P539" s="164">
        <v>11331.279999999999</v>
      </c>
      <c r="Q539" s="164">
        <v>11168.5</v>
      </c>
      <c r="R539" s="164">
        <v>11152.57</v>
      </c>
      <c r="S539" s="164">
        <v>11143.130000000001</v>
      </c>
      <c r="T539" s="164">
        <v>11302.35</v>
      </c>
      <c r="U539" s="164">
        <v>11220.470000000003</v>
      </c>
      <c r="V539" s="164">
        <v>11516.550000000003</v>
      </c>
    </row>
    <row r="540" spans="2:22" x14ac:dyDescent="0.25">
      <c r="B540" s="165" t="s">
        <v>222</v>
      </c>
      <c r="C540" s="164">
        <v>10013.439999999999</v>
      </c>
      <c r="D540" s="164">
        <v>9743.15</v>
      </c>
      <c r="E540" s="164">
        <v>9800.35</v>
      </c>
      <c r="F540" s="164">
        <v>9833.31</v>
      </c>
      <c r="G540" s="164">
        <v>9834.119999999999</v>
      </c>
      <c r="H540" s="164">
        <v>9858.41</v>
      </c>
      <c r="I540" s="164">
        <v>9879.6200000000008</v>
      </c>
      <c r="J540" s="164">
        <v>9882.32</v>
      </c>
      <c r="K540" s="164">
        <v>9893.68</v>
      </c>
      <c r="L540" s="164">
        <v>9832.2099999999991</v>
      </c>
      <c r="M540" s="164">
        <v>9810.84</v>
      </c>
      <c r="N540" s="164">
        <v>9832.5</v>
      </c>
      <c r="O540" s="164">
        <v>9898.77</v>
      </c>
      <c r="P540" s="164">
        <v>10004.98</v>
      </c>
      <c r="Q540" s="164">
        <v>9863.73</v>
      </c>
      <c r="R540" s="164">
        <v>9849.4</v>
      </c>
      <c r="S540" s="164">
        <v>9841.1500000000015</v>
      </c>
      <c r="T540" s="164">
        <v>9981.9600000000009</v>
      </c>
      <c r="U540" s="164">
        <v>9910.27</v>
      </c>
      <c r="V540" s="164">
        <v>10172.150000000001</v>
      </c>
    </row>
    <row r="541" spans="2:22" x14ac:dyDescent="0.25">
      <c r="B541" s="165" t="s">
        <v>223</v>
      </c>
      <c r="C541" s="164">
        <v>1321.1451999999999</v>
      </c>
      <c r="D541" s="164">
        <v>1286.0074999999999</v>
      </c>
      <c r="E541" s="164">
        <v>1293.4435000000001</v>
      </c>
      <c r="F541" s="164">
        <v>1297.7283</v>
      </c>
      <c r="G541" s="164">
        <v>1297.8335999999999</v>
      </c>
      <c r="H541" s="164">
        <v>1300.9913000000001</v>
      </c>
      <c r="I541" s="164">
        <v>1303.7486000000001</v>
      </c>
      <c r="J541" s="164">
        <v>1304.4188000000001</v>
      </c>
      <c r="K541" s="164">
        <v>1306.5664000000002</v>
      </c>
      <c r="L541" s="164">
        <v>1298.5753</v>
      </c>
      <c r="M541" s="164">
        <v>1295.7972</v>
      </c>
      <c r="N541" s="164">
        <v>1299.2885999999999</v>
      </c>
      <c r="O541" s="164">
        <v>1307.9037000000001</v>
      </c>
      <c r="P541" s="164">
        <v>1321.7110000000002</v>
      </c>
      <c r="Q541" s="164">
        <v>1304.0228999999999</v>
      </c>
      <c r="R541" s="164">
        <v>1302.1600000000001</v>
      </c>
      <c r="S541" s="164">
        <v>1301.0875000000001</v>
      </c>
      <c r="T541" s="164">
        <v>1319.3928000000003</v>
      </c>
      <c r="U541" s="164">
        <v>1310.3695</v>
      </c>
      <c r="V541" s="164">
        <v>1344.4139</v>
      </c>
    </row>
    <row r="542" spans="2:22" x14ac:dyDescent="0.25">
      <c r="B542" s="165" t="s">
        <v>224</v>
      </c>
      <c r="C542" s="164">
        <v>11334.585199999998</v>
      </c>
      <c r="D542" s="164">
        <v>11029.157499999999</v>
      </c>
      <c r="E542" s="164">
        <v>11093.7935</v>
      </c>
      <c r="F542" s="164">
        <v>11131.0383</v>
      </c>
      <c r="G542" s="164">
        <v>11131.953599999999</v>
      </c>
      <c r="H542" s="164">
        <v>11159.4013</v>
      </c>
      <c r="I542" s="164">
        <v>11183.368600000002</v>
      </c>
      <c r="J542" s="164">
        <v>11186.738799999999</v>
      </c>
      <c r="K542" s="164">
        <v>11200.2464</v>
      </c>
      <c r="L542" s="164">
        <v>11130.7853</v>
      </c>
      <c r="M542" s="164">
        <v>11106.637200000001</v>
      </c>
      <c r="N542" s="164">
        <v>11131.7886</v>
      </c>
      <c r="O542" s="164">
        <v>11206.673700000001</v>
      </c>
      <c r="P542" s="164">
        <v>11326.690999999999</v>
      </c>
      <c r="Q542" s="164">
        <v>11167.752899999999</v>
      </c>
      <c r="R542" s="164">
        <v>11151.56</v>
      </c>
      <c r="S542" s="164">
        <v>11142.237500000001</v>
      </c>
      <c r="T542" s="164">
        <v>11301.352800000001</v>
      </c>
      <c r="U542" s="164">
        <v>11220.639500000001</v>
      </c>
      <c r="V542" s="164">
        <v>11516.563900000001</v>
      </c>
    </row>
    <row r="543" spans="2:22" x14ac:dyDescent="0.25">
      <c r="B543" s="165" t="s">
        <v>225</v>
      </c>
      <c r="C543" s="164">
        <v>2.9648000000051979</v>
      </c>
      <c r="D543" s="164">
        <v>6.3425000000042928</v>
      </c>
      <c r="E543" s="164">
        <v>6.4164999999993597</v>
      </c>
      <c r="F543" s="164">
        <v>6.3417000000008557</v>
      </c>
      <c r="G543" s="164">
        <v>6.4964000000018132</v>
      </c>
      <c r="H543" s="164">
        <v>6.0087000000021362</v>
      </c>
      <c r="I543" s="164">
        <v>54.791399999998248</v>
      </c>
      <c r="J543" s="164">
        <v>110.10120000000279</v>
      </c>
      <c r="K543" s="164">
        <v>90.503600000000006</v>
      </c>
      <c r="L543" s="164">
        <v>52.644700000000739</v>
      </c>
      <c r="M543" s="164">
        <v>45.852799999998751</v>
      </c>
      <c r="N543" s="164">
        <v>30.451399999999921</v>
      </c>
      <c r="O543" s="164">
        <v>4.7163000000000466</v>
      </c>
      <c r="P543" s="164">
        <v>4.5889999999999418</v>
      </c>
      <c r="Q543" s="164">
        <v>0.74710000000050059</v>
      </c>
      <c r="R543" s="164">
        <v>1.0100000000002183</v>
      </c>
      <c r="S543" s="164">
        <v>0.89249999999992724</v>
      </c>
      <c r="T543" s="164">
        <v>0.99719999999979336</v>
      </c>
      <c r="U543" s="164">
        <v>-0.16949999999815191</v>
      </c>
      <c r="V543" s="164">
        <v>-1.389999999810243E-2</v>
      </c>
    </row>
    <row r="544" spans="2:22" x14ac:dyDescent="0.25">
      <c r="B544" s="165" t="s">
        <v>226</v>
      </c>
      <c r="C544" s="171">
        <v>0.13223327847373167</v>
      </c>
      <c r="D544" s="171">
        <v>0.13264190739134718</v>
      </c>
      <c r="E544" s="171">
        <v>0.13263403858025469</v>
      </c>
      <c r="F544" s="171">
        <v>0.13261760282143054</v>
      </c>
      <c r="G544" s="171">
        <v>0.13263311816410628</v>
      </c>
      <c r="H544" s="171">
        <v>0.13257716000856146</v>
      </c>
      <c r="I544" s="171">
        <v>0.13750933740366511</v>
      </c>
      <c r="J544" s="171">
        <v>0.14313642950238425</v>
      </c>
      <c r="K544" s="171">
        <v>0.14120832693194041</v>
      </c>
      <c r="L544" s="171">
        <v>0.13742790278075856</v>
      </c>
      <c r="M544" s="171">
        <v>0.13675179699189877</v>
      </c>
      <c r="N544" s="171">
        <v>0.1352392575642003</v>
      </c>
      <c r="O544" s="171">
        <v>0.13260435387426939</v>
      </c>
      <c r="P544" s="171">
        <v>0.13256398313639806</v>
      </c>
      <c r="Q544" s="171">
        <v>0.13227957375151189</v>
      </c>
      <c r="R544" s="171">
        <v>0.13230958230958234</v>
      </c>
      <c r="S544" s="171">
        <v>0.13229957880938703</v>
      </c>
      <c r="T544" s="171">
        <v>0.13227762884243166</v>
      </c>
      <c r="U544" s="171">
        <v>0.13220628701337134</v>
      </c>
      <c r="V544" s="171">
        <v>0.13216478325624381</v>
      </c>
    </row>
    <row r="545" spans="2:22" x14ac:dyDescent="0.25">
      <c r="B545" s="165"/>
      <c r="C545" s="171"/>
      <c r="D545" s="171"/>
      <c r="E545" s="171"/>
      <c r="F545" s="171"/>
      <c r="G545" s="171"/>
      <c r="H545" s="171"/>
      <c r="I545" s="171"/>
      <c r="J545" s="171"/>
      <c r="K545" s="171"/>
      <c r="L545" s="171"/>
      <c r="M545" s="171"/>
      <c r="N545" s="171"/>
      <c r="O545" s="171"/>
      <c r="P545" s="171"/>
      <c r="Q545" s="171"/>
      <c r="R545" s="171"/>
      <c r="S545" s="171"/>
      <c r="T545" s="171"/>
      <c r="U545" s="171"/>
      <c r="V545" s="171"/>
    </row>
  </sheetData>
  <mergeCells count="6">
    <mergeCell ref="W5:X5"/>
    <mergeCell ref="W35:X35"/>
    <mergeCell ref="B60:B61"/>
    <mergeCell ref="W60:X60"/>
    <mergeCell ref="C356:V356"/>
    <mergeCell ref="W356:X356"/>
  </mergeCells>
  <conditionalFormatting sqref="B373">
    <cfRule type="containsText" dxfId="9" priority="1" operator="containsText" text="Early">
      <formula>NOT(ISERROR(SEARCH("Early",B373)))</formula>
    </cfRule>
  </conditionalFormatting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45"/>
  <sheetViews>
    <sheetView workbookViewId="0"/>
  </sheetViews>
  <sheetFormatPr defaultRowHeight="15" x14ac:dyDescent="0.25"/>
  <cols>
    <col min="2" max="2" width="40.7109375" customWidth="1"/>
    <col min="24" max="24" width="11.7109375" bestFit="1" customWidth="1"/>
  </cols>
  <sheetData>
    <row r="1" spans="2:24" ht="30.75" x14ac:dyDescent="0.45">
      <c r="B1" s="1" t="s">
        <v>269</v>
      </c>
    </row>
    <row r="2" spans="2:24" ht="30.75" x14ac:dyDescent="0.45">
      <c r="B2" s="1" t="s">
        <v>268</v>
      </c>
    </row>
    <row r="4" spans="2:24" ht="25.5" x14ac:dyDescent="0.35">
      <c r="B4" s="2" t="s">
        <v>2</v>
      </c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4"/>
      <c r="X4" s="5"/>
    </row>
    <row r="5" spans="2:24" x14ac:dyDescent="0.25">
      <c r="B5" s="6"/>
      <c r="C5" s="7" t="s">
        <v>3</v>
      </c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8"/>
      <c r="V5" s="7"/>
      <c r="W5" s="286" t="s">
        <v>4</v>
      </c>
      <c r="X5" s="287"/>
    </row>
    <row r="6" spans="2:24" x14ac:dyDescent="0.25">
      <c r="B6" s="9" t="s">
        <v>5</v>
      </c>
      <c r="C6" s="10">
        <v>2015</v>
      </c>
      <c r="D6" s="10">
        <v>2016</v>
      </c>
      <c r="E6" s="10">
        <v>2017</v>
      </c>
      <c r="F6" s="10">
        <v>2018</v>
      </c>
      <c r="G6" s="10">
        <v>2019</v>
      </c>
      <c r="H6" s="10">
        <v>2020</v>
      </c>
      <c r="I6" s="10">
        <v>2021</v>
      </c>
      <c r="J6" s="10">
        <v>2022</v>
      </c>
      <c r="K6" s="10">
        <v>2023</v>
      </c>
      <c r="L6" s="10">
        <v>2024</v>
      </c>
      <c r="M6" s="10">
        <v>2025</v>
      </c>
      <c r="N6" s="10">
        <v>2026</v>
      </c>
      <c r="O6" s="10">
        <v>2027</v>
      </c>
      <c r="P6" s="10">
        <v>2028</v>
      </c>
      <c r="Q6" s="10">
        <v>2029</v>
      </c>
      <c r="R6" s="10">
        <v>2030</v>
      </c>
      <c r="S6" s="10">
        <v>2031</v>
      </c>
      <c r="T6" s="10">
        <v>2032</v>
      </c>
      <c r="U6" s="10">
        <v>2033</v>
      </c>
      <c r="V6" s="10">
        <v>2034</v>
      </c>
      <c r="W6" s="11" t="s">
        <v>6</v>
      </c>
      <c r="X6" s="12" t="s">
        <v>7</v>
      </c>
    </row>
    <row r="7" spans="2:24" x14ac:dyDescent="0.25">
      <c r="B7" s="13" t="s">
        <v>8</v>
      </c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5"/>
      <c r="W7" s="16"/>
      <c r="X7" s="17"/>
    </row>
    <row r="8" spans="2:24" x14ac:dyDescent="0.25">
      <c r="B8" s="221" t="s">
        <v>9</v>
      </c>
      <c r="C8" s="19"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v>0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19">
        <v>0</v>
      </c>
      <c r="P8" s="19">
        <v>423</v>
      </c>
      <c r="Q8" s="19">
        <v>0</v>
      </c>
      <c r="R8" s="19">
        <v>1159.4000000000001</v>
      </c>
      <c r="S8" s="19">
        <v>0</v>
      </c>
      <c r="T8" s="19">
        <v>0</v>
      </c>
      <c r="U8" s="19">
        <v>635</v>
      </c>
      <c r="V8" s="19">
        <v>0</v>
      </c>
      <c r="W8" s="20">
        <f>SUM(C8:L8)</f>
        <v>0</v>
      </c>
      <c r="X8" s="21">
        <f>SUM(C8:V8)</f>
        <v>2217.4</v>
      </c>
    </row>
    <row r="9" spans="2:24" x14ac:dyDescent="0.25">
      <c r="B9" s="22" t="s">
        <v>10</v>
      </c>
      <c r="C9" s="23">
        <v>0</v>
      </c>
      <c r="D9" s="23">
        <v>0</v>
      </c>
      <c r="E9" s="23">
        <v>0</v>
      </c>
      <c r="F9" s="23">
        <v>0</v>
      </c>
      <c r="G9" s="23">
        <v>0</v>
      </c>
      <c r="H9" s="23">
        <v>0</v>
      </c>
      <c r="I9" s="23"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3">
        <v>0</v>
      </c>
      <c r="P9" s="23">
        <v>0</v>
      </c>
      <c r="Q9" s="23">
        <v>0</v>
      </c>
      <c r="R9" s="23">
        <v>0</v>
      </c>
      <c r="S9" s="23">
        <v>0</v>
      </c>
      <c r="T9" s="23">
        <v>0</v>
      </c>
      <c r="U9" s="23">
        <v>0</v>
      </c>
      <c r="V9" s="23">
        <v>0</v>
      </c>
      <c r="W9" s="20">
        <f t="shared" ref="W9:W25" si="0">SUM(C9:L9)</f>
        <v>0</v>
      </c>
      <c r="X9" s="21">
        <f t="shared" ref="X9:X25" si="1">SUM(C9:V9)</f>
        <v>0</v>
      </c>
    </row>
    <row r="10" spans="2:24" x14ac:dyDescent="0.25">
      <c r="B10" s="22" t="s">
        <v>11</v>
      </c>
      <c r="C10" s="23">
        <v>132.63999999999999</v>
      </c>
      <c r="D10" s="23">
        <v>139.4</v>
      </c>
      <c r="E10" s="23">
        <v>146.03</v>
      </c>
      <c r="F10" s="23">
        <v>146.37</v>
      </c>
      <c r="G10" s="23">
        <v>152.76000000000002</v>
      </c>
      <c r="H10" s="23">
        <v>135.24</v>
      </c>
      <c r="I10" s="23">
        <v>138.4</v>
      </c>
      <c r="J10" s="23">
        <v>144.37000000000003</v>
      </c>
      <c r="K10" s="23">
        <v>149.25000000000003</v>
      </c>
      <c r="L10" s="23">
        <v>149.53</v>
      </c>
      <c r="M10" s="23">
        <v>122.83000000000001</v>
      </c>
      <c r="N10" s="23">
        <v>130.80000000000001</v>
      </c>
      <c r="O10" s="23">
        <v>130.28</v>
      </c>
      <c r="P10" s="23">
        <v>131.72</v>
      </c>
      <c r="Q10" s="23">
        <v>129.28000000000003</v>
      </c>
      <c r="R10" s="23">
        <v>122.4</v>
      </c>
      <c r="S10" s="23">
        <v>122.54000000000002</v>
      </c>
      <c r="T10" s="23">
        <v>122.18</v>
      </c>
      <c r="U10" s="23">
        <v>122.17</v>
      </c>
      <c r="V10" s="23">
        <v>120.25999999999999</v>
      </c>
      <c r="W10" s="20">
        <f t="shared" si="0"/>
        <v>1433.99</v>
      </c>
      <c r="X10" s="21">
        <f t="shared" si="1"/>
        <v>2688.45</v>
      </c>
    </row>
    <row r="11" spans="2:24" x14ac:dyDescent="0.25">
      <c r="B11" s="22" t="s">
        <v>12</v>
      </c>
      <c r="C11" s="23">
        <v>0</v>
      </c>
      <c r="D11" s="23">
        <v>0</v>
      </c>
      <c r="E11" s="23">
        <v>0</v>
      </c>
      <c r="F11" s="23">
        <v>0</v>
      </c>
      <c r="G11" s="23">
        <v>0</v>
      </c>
      <c r="H11" s="23">
        <v>0</v>
      </c>
      <c r="I11" s="23">
        <v>0</v>
      </c>
      <c r="J11" s="23">
        <v>5.0199999999999996</v>
      </c>
      <c r="K11" s="23">
        <v>10.55</v>
      </c>
      <c r="L11" s="23">
        <v>0</v>
      </c>
      <c r="M11" s="23">
        <v>3.4</v>
      </c>
      <c r="N11" s="23">
        <v>10.62</v>
      </c>
      <c r="O11" s="23">
        <v>0</v>
      </c>
      <c r="P11" s="23">
        <v>0</v>
      </c>
      <c r="Q11" s="23">
        <v>0</v>
      </c>
      <c r="R11" s="23">
        <v>0</v>
      </c>
      <c r="S11" s="23">
        <v>10.6</v>
      </c>
      <c r="T11" s="23">
        <v>0</v>
      </c>
      <c r="U11" s="23">
        <v>0</v>
      </c>
      <c r="V11" s="23">
        <v>0.26</v>
      </c>
      <c r="W11" s="20">
        <f t="shared" si="0"/>
        <v>15.57</v>
      </c>
      <c r="X11" s="21">
        <f t="shared" si="1"/>
        <v>40.449999999999996</v>
      </c>
    </row>
    <row r="12" spans="2:24" x14ac:dyDescent="0.25">
      <c r="B12" s="22" t="s">
        <v>13</v>
      </c>
      <c r="C12" s="23">
        <v>0</v>
      </c>
      <c r="D12" s="23">
        <v>0</v>
      </c>
      <c r="E12" s="23">
        <v>0</v>
      </c>
      <c r="F12" s="23">
        <v>0</v>
      </c>
      <c r="G12" s="23">
        <v>0</v>
      </c>
      <c r="H12" s="23">
        <v>0</v>
      </c>
      <c r="I12" s="23"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3">
        <v>0</v>
      </c>
      <c r="P12" s="23">
        <v>448</v>
      </c>
      <c r="Q12" s="23">
        <v>0</v>
      </c>
      <c r="R12" s="23">
        <v>0</v>
      </c>
      <c r="S12" s="23">
        <v>0</v>
      </c>
      <c r="T12" s="23">
        <v>0</v>
      </c>
      <c r="U12" s="23">
        <v>0</v>
      </c>
      <c r="V12" s="23">
        <v>25</v>
      </c>
      <c r="W12" s="20">
        <f t="shared" si="0"/>
        <v>0</v>
      </c>
      <c r="X12" s="21">
        <f t="shared" si="1"/>
        <v>473</v>
      </c>
    </row>
    <row r="13" spans="2:24" x14ac:dyDescent="0.25">
      <c r="B13" s="24" t="s">
        <v>14</v>
      </c>
      <c r="C13" s="23">
        <v>0</v>
      </c>
      <c r="D13" s="23">
        <v>0</v>
      </c>
      <c r="E13" s="23">
        <v>0</v>
      </c>
      <c r="F13" s="23">
        <v>0</v>
      </c>
      <c r="G13" s="23">
        <v>0</v>
      </c>
      <c r="H13" s="23">
        <v>0</v>
      </c>
      <c r="I13" s="23"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3">
        <v>0</v>
      </c>
      <c r="P13" s="23">
        <v>0</v>
      </c>
      <c r="Q13" s="23">
        <v>0</v>
      </c>
      <c r="R13" s="23">
        <v>0</v>
      </c>
      <c r="S13" s="23">
        <v>0</v>
      </c>
      <c r="T13" s="23">
        <v>0</v>
      </c>
      <c r="U13" s="23">
        <v>0</v>
      </c>
      <c r="V13" s="23">
        <v>0</v>
      </c>
      <c r="W13" s="20">
        <f t="shared" si="0"/>
        <v>0</v>
      </c>
      <c r="X13" s="21">
        <f t="shared" si="1"/>
        <v>0</v>
      </c>
    </row>
    <row r="14" spans="2:24" x14ac:dyDescent="0.25">
      <c r="B14" s="25" t="s">
        <v>15</v>
      </c>
      <c r="C14" s="23">
        <v>0</v>
      </c>
      <c r="D14" s="23">
        <v>7</v>
      </c>
      <c r="E14" s="23">
        <v>0</v>
      </c>
      <c r="F14" s="23">
        <v>0</v>
      </c>
      <c r="G14" s="23">
        <v>0</v>
      </c>
      <c r="H14" s="23">
        <v>0</v>
      </c>
      <c r="I14" s="23"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0</v>
      </c>
      <c r="Q14" s="23">
        <v>0</v>
      </c>
      <c r="R14" s="23">
        <v>0</v>
      </c>
      <c r="S14" s="23">
        <v>0</v>
      </c>
      <c r="T14" s="23">
        <v>100</v>
      </c>
      <c r="U14" s="23">
        <v>0</v>
      </c>
      <c r="V14" s="23">
        <v>653</v>
      </c>
      <c r="W14" s="20">
        <f t="shared" si="0"/>
        <v>7</v>
      </c>
      <c r="X14" s="21">
        <f t="shared" si="1"/>
        <v>760</v>
      </c>
    </row>
    <row r="15" spans="2:24" x14ac:dyDescent="0.25">
      <c r="B15" s="25" t="s">
        <v>16</v>
      </c>
      <c r="C15" s="23">
        <v>0</v>
      </c>
      <c r="D15" s="23">
        <v>0</v>
      </c>
      <c r="E15" s="23">
        <v>0</v>
      </c>
      <c r="F15" s="23">
        <v>0</v>
      </c>
      <c r="G15" s="23">
        <v>0</v>
      </c>
      <c r="H15" s="23">
        <v>0</v>
      </c>
      <c r="I15" s="23"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3">
        <v>0</v>
      </c>
      <c r="P15" s="23">
        <v>0</v>
      </c>
      <c r="Q15" s="23">
        <v>0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0">
        <f t="shared" si="0"/>
        <v>0</v>
      </c>
      <c r="X15" s="21">
        <f t="shared" si="1"/>
        <v>0</v>
      </c>
    </row>
    <row r="16" spans="2:24" x14ac:dyDescent="0.25">
      <c r="B16" s="25" t="s">
        <v>17</v>
      </c>
      <c r="C16" s="23">
        <v>0</v>
      </c>
      <c r="D16" s="23">
        <v>0</v>
      </c>
      <c r="E16" s="23">
        <v>0</v>
      </c>
      <c r="F16" s="23">
        <v>0</v>
      </c>
      <c r="G16" s="23">
        <v>0</v>
      </c>
      <c r="H16" s="23">
        <v>0</v>
      </c>
      <c r="I16" s="23"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0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0">
        <f t="shared" si="0"/>
        <v>0</v>
      </c>
      <c r="X16" s="21">
        <f t="shared" si="1"/>
        <v>0</v>
      </c>
    </row>
    <row r="17" spans="2:24" x14ac:dyDescent="0.25">
      <c r="B17" s="25" t="s">
        <v>18</v>
      </c>
      <c r="C17" s="23">
        <v>0</v>
      </c>
      <c r="D17" s="23">
        <v>0</v>
      </c>
      <c r="E17" s="23">
        <v>0</v>
      </c>
      <c r="F17" s="23">
        <v>0</v>
      </c>
      <c r="G17" s="23">
        <v>0</v>
      </c>
      <c r="H17" s="23">
        <v>0</v>
      </c>
      <c r="I17" s="23"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3">
        <v>0</v>
      </c>
      <c r="P17" s="23">
        <v>0</v>
      </c>
      <c r="Q17" s="23">
        <v>0</v>
      </c>
      <c r="R17" s="23">
        <v>0</v>
      </c>
      <c r="S17" s="23">
        <v>0</v>
      </c>
      <c r="T17" s="23">
        <v>0</v>
      </c>
      <c r="U17" s="23">
        <v>0</v>
      </c>
      <c r="V17" s="23">
        <v>0</v>
      </c>
      <c r="W17" s="20">
        <f t="shared" si="0"/>
        <v>0</v>
      </c>
      <c r="X17" s="21">
        <f t="shared" si="1"/>
        <v>0</v>
      </c>
    </row>
    <row r="18" spans="2:24" x14ac:dyDescent="0.25">
      <c r="B18" s="24" t="s">
        <v>19</v>
      </c>
      <c r="C18" s="23">
        <v>726.83500000000004</v>
      </c>
      <c r="D18" s="23">
        <v>968.06200000000001</v>
      </c>
      <c r="E18" s="23">
        <v>1023.634</v>
      </c>
      <c r="F18" s="23">
        <v>988.21199999999999</v>
      </c>
      <c r="G18" s="23">
        <v>1052.6990000000001</v>
      </c>
      <c r="H18" s="23">
        <v>1094.9090000000001</v>
      </c>
      <c r="I18" s="23">
        <v>774.49099999999999</v>
      </c>
      <c r="J18" s="23">
        <v>806.65499999999997</v>
      </c>
      <c r="K18" s="23">
        <v>790.53399999999999</v>
      </c>
      <c r="L18" s="23">
        <v>755.43899999999996</v>
      </c>
      <c r="M18" s="23">
        <v>837.11099999999999</v>
      </c>
      <c r="N18" s="23">
        <v>867.30099999999993</v>
      </c>
      <c r="O18" s="23">
        <v>933.952</v>
      </c>
      <c r="P18" s="23">
        <v>1282.1669999999999</v>
      </c>
      <c r="Q18" s="23">
        <v>1153.7080000000001</v>
      </c>
      <c r="R18" s="23">
        <v>1240.885</v>
      </c>
      <c r="S18" s="23">
        <v>1223.3899999999999</v>
      </c>
      <c r="T18" s="23">
        <v>1349.72</v>
      </c>
      <c r="U18" s="23">
        <v>1304.0999999999999</v>
      </c>
      <c r="V18" s="23">
        <v>1393.3429999999998</v>
      </c>
      <c r="W18" s="20">
        <f>AVERAGE(C18:L18)</f>
        <v>898.14700000000016</v>
      </c>
      <c r="X18" s="21">
        <f>AVERAGE(C18:V18)</f>
        <v>1028.35735</v>
      </c>
    </row>
    <row r="19" spans="2:24" x14ac:dyDescent="0.25">
      <c r="B19" s="24" t="s">
        <v>20</v>
      </c>
      <c r="C19" s="23">
        <v>0</v>
      </c>
      <c r="D19" s="23">
        <v>0</v>
      </c>
      <c r="E19" s="23">
        <v>0</v>
      </c>
      <c r="F19" s="23">
        <v>0</v>
      </c>
      <c r="G19" s="23">
        <v>0</v>
      </c>
      <c r="H19" s="23">
        <v>0</v>
      </c>
      <c r="I19" s="23"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3">
        <v>0</v>
      </c>
      <c r="P19" s="23">
        <v>0</v>
      </c>
      <c r="Q19" s="23">
        <v>0</v>
      </c>
      <c r="R19" s="23">
        <v>0</v>
      </c>
      <c r="S19" s="23">
        <v>0</v>
      </c>
      <c r="T19" s="23">
        <v>0</v>
      </c>
      <c r="U19" s="23">
        <v>0</v>
      </c>
      <c r="V19" s="23">
        <v>0</v>
      </c>
      <c r="W19" s="20">
        <f t="shared" si="0"/>
        <v>0</v>
      </c>
      <c r="X19" s="21">
        <f t="shared" si="1"/>
        <v>0</v>
      </c>
    </row>
    <row r="20" spans="2:24" x14ac:dyDescent="0.25">
      <c r="B20" s="26" t="s">
        <v>21</v>
      </c>
      <c r="C20" s="23">
        <v>0</v>
      </c>
      <c r="D20" s="23">
        <v>0</v>
      </c>
      <c r="E20" s="23">
        <v>0</v>
      </c>
      <c r="F20" s="23">
        <v>0</v>
      </c>
      <c r="G20" s="23">
        <v>0</v>
      </c>
      <c r="H20" s="23">
        <v>0</v>
      </c>
      <c r="I20" s="23"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3">
        <v>0</v>
      </c>
      <c r="P20" s="23">
        <v>0</v>
      </c>
      <c r="Q20" s="23">
        <v>0</v>
      </c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0">
        <f t="shared" si="0"/>
        <v>0</v>
      </c>
      <c r="X20" s="21">
        <f t="shared" si="1"/>
        <v>0</v>
      </c>
    </row>
    <row r="21" spans="2:24" x14ac:dyDescent="0.25">
      <c r="B21" s="13" t="s">
        <v>22</v>
      </c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5"/>
      <c r="W21" s="16"/>
      <c r="X21" s="17"/>
    </row>
    <row r="22" spans="2:24" x14ac:dyDescent="0.25">
      <c r="B22" s="26" t="s">
        <v>23</v>
      </c>
      <c r="C22" s="23">
        <v>-222</v>
      </c>
      <c r="D22" s="23">
        <v>0</v>
      </c>
      <c r="E22" s="23">
        <v>0</v>
      </c>
      <c r="F22" s="23">
        <v>-280</v>
      </c>
      <c r="G22" s="23">
        <v>0</v>
      </c>
      <c r="H22" s="23">
        <v>0</v>
      </c>
      <c r="I22" s="23">
        <v>0</v>
      </c>
      <c r="J22" s="23">
        <v>0</v>
      </c>
      <c r="K22" s="23">
        <v>0</v>
      </c>
      <c r="L22" s="23">
        <v>0</v>
      </c>
      <c r="M22" s="23">
        <v>-387</v>
      </c>
      <c r="N22" s="23">
        <v>0</v>
      </c>
      <c r="O22" s="23">
        <v>0</v>
      </c>
      <c r="P22" s="23">
        <v>0</v>
      </c>
      <c r="Q22" s="23">
        <v>0</v>
      </c>
      <c r="R22" s="23">
        <v>-450</v>
      </c>
      <c r="S22" s="23">
        <v>0</v>
      </c>
      <c r="T22" s="23">
        <v>0</v>
      </c>
      <c r="U22" s="23">
        <v>-269</v>
      </c>
      <c r="V22" s="23">
        <v>0</v>
      </c>
      <c r="W22" s="20">
        <f t="shared" si="0"/>
        <v>-502</v>
      </c>
      <c r="X22" s="21">
        <f t="shared" si="1"/>
        <v>-1608</v>
      </c>
    </row>
    <row r="23" spans="2:24" x14ac:dyDescent="0.25">
      <c r="B23" s="26" t="s">
        <v>24</v>
      </c>
      <c r="C23" s="23">
        <v>0</v>
      </c>
      <c r="D23" s="23">
        <v>0</v>
      </c>
      <c r="E23" s="23">
        <v>0</v>
      </c>
      <c r="F23" s="23">
        <v>0</v>
      </c>
      <c r="G23" s="23">
        <v>0</v>
      </c>
      <c r="H23" s="23">
        <v>0</v>
      </c>
      <c r="I23" s="23"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3">
        <v>0</v>
      </c>
      <c r="P23" s="23">
        <v>-762</v>
      </c>
      <c r="Q23" s="23">
        <v>0</v>
      </c>
      <c r="R23" s="23">
        <v>-357</v>
      </c>
      <c r="S23" s="23">
        <v>-77.240000000000009</v>
      </c>
      <c r="T23" s="23">
        <v>0</v>
      </c>
      <c r="U23" s="23">
        <v>-357.5</v>
      </c>
      <c r="V23" s="23">
        <v>0</v>
      </c>
      <c r="W23" s="20">
        <f t="shared" si="0"/>
        <v>0</v>
      </c>
      <c r="X23" s="21">
        <f t="shared" si="1"/>
        <v>-1553.74</v>
      </c>
    </row>
    <row r="24" spans="2:24" x14ac:dyDescent="0.25">
      <c r="B24" s="26" t="s">
        <v>25</v>
      </c>
      <c r="C24" s="23">
        <v>0</v>
      </c>
      <c r="D24" s="23">
        <v>0</v>
      </c>
      <c r="E24" s="23">
        <v>0</v>
      </c>
      <c r="F24" s="23">
        <v>337</v>
      </c>
      <c r="G24" s="23">
        <v>0</v>
      </c>
      <c r="H24" s="23">
        <v>0</v>
      </c>
      <c r="I24" s="23">
        <v>0</v>
      </c>
      <c r="J24" s="23">
        <v>0</v>
      </c>
      <c r="K24" s="23">
        <v>0</v>
      </c>
      <c r="L24" s="23">
        <v>0</v>
      </c>
      <c r="M24" s="23">
        <v>387</v>
      </c>
      <c r="N24" s="23">
        <v>0</v>
      </c>
      <c r="O24" s="23">
        <v>0</v>
      </c>
      <c r="P24" s="23">
        <v>0</v>
      </c>
      <c r="Q24" s="23">
        <v>0</v>
      </c>
      <c r="R24" s="23">
        <v>-337</v>
      </c>
      <c r="S24" s="23">
        <v>0</v>
      </c>
      <c r="T24" s="23">
        <v>0</v>
      </c>
      <c r="U24" s="23">
        <v>0</v>
      </c>
      <c r="V24" s="23">
        <v>0</v>
      </c>
      <c r="W24" s="20">
        <f t="shared" si="0"/>
        <v>337</v>
      </c>
      <c r="X24" s="21">
        <f t="shared" si="1"/>
        <v>387</v>
      </c>
    </row>
    <row r="25" spans="2:24" x14ac:dyDescent="0.25">
      <c r="B25" s="26" t="s">
        <v>26</v>
      </c>
      <c r="C25" s="23">
        <v>0</v>
      </c>
      <c r="D25" s="23">
        <v>0</v>
      </c>
      <c r="E25" s="23">
        <v>0</v>
      </c>
      <c r="F25" s="23">
        <v>0</v>
      </c>
      <c r="G25" s="23">
        <v>0</v>
      </c>
      <c r="H25" s="23">
        <v>0</v>
      </c>
      <c r="I25" s="23"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3">
        <v>0</v>
      </c>
      <c r="P25" s="23">
        <v>0</v>
      </c>
      <c r="Q25" s="23">
        <v>0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0">
        <f t="shared" si="0"/>
        <v>0</v>
      </c>
      <c r="X25" s="21">
        <f t="shared" si="1"/>
        <v>0</v>
      </c>
    </row>
    <row r="26" spans="2:24" x14ac:dyDescent="0.25">
      <c r="B26" s="27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</row>
    <row r="27" spans="2:24" x14ac:dyDescent="0.25">
      <c r="B27" s="29" t="s">
        <v>27</v>
      </c>
      <c r="C27" s="30">
        <v>637.47500000000002</v>
      </c>
      <c r="D27" s="30">
        <v>1114.462</v>
      </c>
      <c r="E27" s="30">
        <v>1169.664</v>
      </c>
      <c r="F27" s="30">
        <v>1191.5819999999999</v>
      </c>
      <c r="G27" s="30">
        <v>1205.4590000000001</v>
      </c>
      <c r="H27" s="30">
        <v>1230.1490000000001</v>
      </c>
      <c r="I27" s="30">
        <v>912.89099999999996</v>
      </c>
      <c r="J27" s="30">
        <v>956.04500000000007</v>
      </c>
      <c r="K27" s="30">
        <v>950.33400000000006</v>
      </c>
      <c r="L27" s="30">
        <v>904.96899999999994</v>
      </c>
      <c r="M27" s="30">
        <v>963.34100000000001</v>
      </c>
      <c r="N27" s="30">
        <v>1008.721</v>
      </c>
      <c r="O27" s="30">
        <v>1064.232</v>
      </c>
      <c r="P27" s="30">
        <v>1522.8869999999997</v>
      </c>
      <c r="Q27" s="30">
        <v>1282.9880000000001</v>
      </c>
      <c r="R27" s="30">
        <v>1378.6850000000004</v>
      </c>
      <c r="S27" s="30">
        <v>1279.29</v>
      </c>
      <c r="T27" s="30">
        <v>1571.9</v>
      </c>
      <c r="U27" s="30">
        <v>1434.77</v>
      </c>
      <c r="V27" s="30">
        <v>2191.8629999999998</v>
      </c>
      <c r="W27" s="31">
        <f t="shared" ref="W27" si="2">SUM(C27:L27)</f>
        <v>10273.029999999999</v>
      </c>
      <c r="X27" s="32">
        <f t="shared" ref="X27" si="3">SUM(C27:V27)</f>
        <v>23971.707000000002</v>
      </c>
    </row>
    <row r="31" spans="2:24" ht="30.75" x14ac:dyDescent="0.45">
      <c r="B31" s="1" t="s">
        <v>269</v>
      </c>
    </row>
    <row r="32" spans="2:24" ht="30.75" x14ac:dyDescent="0.45">
      <c r="B32" s="1" t="s">
        <v>268</v>
      </c>
    </row>
    <row r="34" spans="2:24" ht="25.5" x14ac:dyDescent="0.35">
      <c r="B34" s="2" t="s">
        <v>28</v>
      </c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</row>
    <row r="35" spans="2:24" x14ac:dyDescent="0.25">
      <c r="B35" s="33"/>
      <c r="C35" s="34" t="s">
        <v>29</v>
      </c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5"/>
      <c r="V35" s="35"/>
      <c r="W35" s="288" t="s">
        <v>30</v>
      </c>
      <c r="X35" s="289"/>
    </row>
    <row r="36" spans="2:24" x14ac:dyDescent="0.25">
      <c r="B36" s="36" t="s">
        <v>5</v>
      </c>
      <c r="C36" s="37">
        <v>2015</v>
      </c>
      <c r="D36" s="37">
        <v>2016</v>
      </c>
      <c r="E36" s="37">
        <v>2017</v>
      </c>
      <c r="F36" s="37">
        <v>2018</v>
      </c>
      <c r="G36" s="37">
        <v>2019</v>
      </c>
      <c r="H36" s="37">
        <v>2020</v>
      </c>
      <c r="I36" s="37">
        <v>2021</v>
      </c>
      <c r="J36" s="37">
        <v>2022</v>
      </c>
      <c r="K36" s="37">
        <v>2023</v>
      </c>
      <c r="L36" s="37">
        <v>2024</v>
      </c>
      <c r="M36" s="37">
        <v>2025</v>
      </c>
      <c r="N36" s="37">
        <v>2026</v>
      </c>
      <c r="O36" s="37">
        <v>2027</v>
      </c>
      <c r="P36" s="37">
        <v>2028</v>
      </c>
      <c r="Q36" s="37">
        <v>2029</v>
      </c>
      <c r="R36" s="37">
        <v>2030</v>
      </c>
      <c r="S36" s="37">
        <v>2031</v>
      </c>
      <c r="T36" s="37">
        <v>2032</v>
      </c>
      <c r="U36" s="37">
        <v>2033</v>
      </c>
      <c r="V36" s="37">
        <v>2034</v>
      </c>
      <c r="W36" s="38" t="s">
        <v>6</v>
      </c>
      <c r="X36" s="39" t="s">
        <v>7</v>
      </c>
    </row>
    <row r="37" spans="2:24" x14ac:dyDescent="0.25">
      <c r="B37" s="40" t="s">
        <v>8</v>
      </c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2"/>
      <c r="W37" s="43"/>
      <c r="X37" s="44"/>
    </row>
    <row r="38" spans="2:24" x14ac:dyDescent="0.25">
      <c r="B38" s="45" t="s">
        <v>9</v>
      </c>
      <c r="C38" s="23">
        <v>0</v>
      </c>
      <c r="D38" s="23">
        <v>0</v>
      </c>
      <c r="E38" s="23">
        <v>0</v>
      </c>
      <c r="F38" s="23">
        <v>0</v>
      </c>
      <c r="G38" s="23">
        <v>0</v>
      </c>
      <c r="H38" s="23">
        <v>0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3260.3190000000004</v>
      </c>
      <c r="Q38" s="23">
        <v>3233.9400000000005</v>
      </c>
      <c r="R38" s="23">
        <v>12064.616000000002</v>
      </c>
      <c r="S38" s="23">
        <v>12134.185000000003</v>
      </c>
      <c r="T38" s="23">
        <v>12038.416000000003</v>
      </c>
      <c r="U38" s="23">
        <v>16444.481000000003</v>
      </c>
      <c r="V38" s="23">
        <v>16362.564000000004</v>
      </c>
      <c r="W38" s="46">
        <v>0</v>
      </c>
      <c r="X38" s="47">
        <v>75538.521000000008</v>
      </c>
    </row>
    <row r="39" spans="2:24" x14ac:dyDescent="0.25">
      <c r="B39" s="45" t="s">
        <v>10</v>
      </c>
      <c r="C39" s="23">
        <v>0</v>
      </c>
      <c r="D39" s="23">
        <v>0</v>
      </c>
      <c r="E39" s="23">
        <v>0</v>
      </c>
      <c r="F39" s="23">
        <v>0</v>
      </c>
      <c r="G39" s="23">
        <v>0</v>
      </c>
      <c r="H39" s="23">
        <v>0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46">
        <v>0</v>
      </c>
      <c r="X39" s="47">
        <v>0</v>
      </c>
    </row>
    <row r="40" spans="2:24" x14ac:dyDescent="0.25">
      <c r="B40" s="45" t="s">
        <v>11</v>
      </c>
      <c r="C40" s="23">
        <v>551.45000000000005</v>
      </c>
      <c r="D40" s="23">
        <v>1135.8400000000001</v>
      </c>
      <c r="E40" s="23">
        <v>1751.73</v>
      </c>
      <c r="F40" s="23">
        <v>2385.83</v>
      </c>
      <c r="G40" s="23">
        <v>3051.19</v>
      </c>
      <c r="H40" s="23">
        <v>3629.84</v>
      </c>
      <c r="I40" s="23">
        <v>4223.76</v>
      </c>
      <c r="J40" s="23">
        <v>4845.47</v>
      </c>
      <c r="K40" s="23">
        <v>5484.5700000000006</v>
      </c>
      <c r="L40" s="23">
        <v>6125.1100000000006</v>
      </c>
      <c r="M40" s="23">
        <v>6654.4000000000005</v>
      </c>
      <c r="N40" s="23">
        <v>7196.4100000000008</v>
      </c>
      <c r="O40" s="23">
        <v>7736.43</v>
      </c>
      <c r="P40" s="23">
        <v>8282.64</v>
      </c>
      <c r="Q40" s="23">
        <v>8816.7799999999988</v>
      </c>
      <c r="R40" s="23">
        <v>9323.0299999999988</v>
      </c>
      <c r="S40" s="23">
        <v>9829.56</v>
      </c>
      <c r="T40" s="23">
        <v>10335.23</v>
      </c>
      <c r="U40" s="23">
        <v>10834.16</v>
      </c>
      <c r="V40" s="23">
        <v>11328.4</v>
      </c>
      <c r="W40" s="46">
        <v>33184.79</v>
      </c>
      <c r="X40" s="47">
        <v>123521.83</v>
      </c>
    </row>
    <row r="41" spans="2:24" x14ac:dyDescent="0.25">
      <c r="B41" s="45" t="s">
        <v>12</v>
      </c>
      <c r="C41" s="23">
        <v>0</v>
      </c>
      <c r="D41" s="23">
        <v>0</v>
      </c>
      <c r="E41" s="23">
        <v>0</v>
      </c>
      <c r="F41" s="23">
        <v>0</v>
      </c>
      <c r="G41" s="23">
        <v>0</v>
      </c>
      <c r="H41" s="23">
        <v>0</v>
      </c>
      <c r="I41" s="23"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3">
        <v>0</v>
      </c>
      <c r="P41" s="23">
        <v>0</v>
      </c>
      <c r="Q41" s="23">
        <v>0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46">
        <v>0</v>
      </c>
      <c r="X41" s="47">
        <v>0</v>
      </c>
    </row>
    <row r="42" spans="2:24" x14ac:dyDescent="0.25">
      <c r="B42" s="45" t="s">
        <v>13</v>
      </c>
      <c r="C42" s="23">
        <v>0</v>
      </c>
      <c r="D42" s="23">
        <v>0</v>
      </c>
      <c r="E42" s="23">
        <v>0</v>
      </c>
      <c r="F42" s="23">
        <v>0</v>
      </c>
      <c r="G42" s="23">
        <v>0</v>
      </c>
      <c r="H42" s="23">
        <v>0</v>
      </c>
      <c r="I42" s="23"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3">
        <v>0</v>
      </c>
      <c r="P42" s="23">
        <v>1135.4730000000002</v>
      </c>
      <c r="Q42" s="23">
        <v>1135.1690000000001</v>
      </c>
      <c r="R42" s="23">
        <v>1135.1690000000001</v>
      </c>
      <c r="S42" s="23">
        <v>1135.1690000000001</v>
      </c>
      <c r="T42" s="23">
        <v>1135.4730000000002</v>
      </c>
      <c r="U42" s="23">
        <v>1135.1690000000001</v>
      </c>
      <c r="V42" s="23">
        <v>1228.6420000000003</v>
      </c>
      <c r="W42" s="46">
        <v>0</v>
      </c>
      <c r="X42" s="47">
        <v>8040.264000000001</v>
      </c>
    </row>
    <row r="43" spans="2:24" x14ac:dyDescent="0.25">
      <c r="B43" s="48" t="s">
        <v>14</v>
      </c>
      <c r="C43" s="23">
        <v>0</v>
      </c>
      <c r="D43" s="23">
        <v>0</v>
      </c>
      <c r="E43" s="23">
        <v>0</v>
      </c>
      <c r="F43" s="23">
        <v>0</v>
      </c>
      <c r="G43" s="23">
        <v>0</v>
      </c>
      <c r="H43" s="23">
        <v>0</v>
      </c>
      <c r="I43" s="23"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3">
        <v>0</v>
      </c>
      <c r="P43" s="23">
        <v>0</v>
      </c>
      <c r="Q43" s="23">
        <v>0</v>
      </c>
      <c r="R43" s="23">
        <v>0</v>
      </c>
      <c r="S43" s="23">
        <v>0</v>
      </c>
      <c r="T43" s="23">
        <v>0</v>
      </c>
      <c r="U43" s="23">
        <v>0</v>
      </c>
      <c r="V43" s="23">
        <v>0</v>
      </c>
      <c r="W43" s="46">
        <v>0</v>
      </c>
      <c r="X43" s="47">
        <v>0</v>
      </c>
    </row>
    <row r="44" spans="2:24" x14ac:dyDescent="0.25">
      <c r="B44" s="49" t="s">
        <v>15</v>
      </c>
      <c r="C44" s="23">
        <v>0</v>
      </c>
      <c r="D44" s="23">
        <v>0</v>
      </c>
      <c r="E44" s="23">
        <v>0</v>
      </c>
      <c r="F44" s="23">
        <v>0</v>
      </c>
      <c r="G44" s="23">
        <v>0</v>
      </c>
      <c r="H44" s="23">
        <v>0</v>
      </c>
      <c r="I44" s="23"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3">
        <v>0</v>
      </c>
      <c r="P44" s="23">
        <v>0</v>
      </c>
      <c r="Q44" s="23">
        <v>0</v>
      </c>
      <c r="R44" s="23">
        <v>0</v>
      </c>
      <c r="S44" s="23">
        <v>0</v>
      </c>
      <c r="T44" s="23">
        <v>283.13600000000002</v>
      </c>
      <c r="U44" s="23">
        <v>283.13600000000002</v>
      </c>
      <c r="V44" s="23">
        <v>1849.3809999999996</v>
      </c>
      <c r="W44" s="46">
        <v>0</v>
      </c>
      <c r="X44" s="47">
        <v>2415.6529999999998</v>
      </c>
    </row>
    <row r="45" spans="2:24" x14ac:dyDescent="0.25">
      <c r="B45" s="49" t="s">
        <v>16</v>
      </c>
      <c r="C45" s="23">
        <v>0</v>
      </c>
      <c r="D45" s="23">
        <v>0</v>
      </c>
      <c r="E45" s="23">
        <v>0</v>
      </c>
      <c r="F45" s="23">
        <v>0</v>
      </c>
      <c r="G45" s="23">
        <v>0</v>
      </c>
      <c r="H45" s="23">
        <v>0</v>
      </c>
      <c r="I45" s="23"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3">
        <v>0</v>
      </c>
      <c r="P45" s="23">
        <v>0</v>
      </c>
      <c r="Q45" s="23">
        <v>0</v>
      </c>
      <c r="R45" s="23">
        <v>0</v>
      </c>
      <c r="S45" s="23">
        <v>0</v>
      </c>
      <c r="T45" s="23">
        <v>0</v>
      </c>
      <c r="U45" s="23">
        <v>0</v>
      </c>
      <c r="V45" s="23">
        <v>0</v>
      </c>
      <c r="W45" s="46">
        <v>0</v>
      </c>
      <c r="X45" s="47">
        <v>0</v>
      </c>
    </row>
    <row r="46" spans="2:24" x14ac:dyDescent="0.25">
      <c r="B46" s="49" t="s">
        <v>17</v>
      </c>
      <c r="C46" s="23">
        <v>0</v>
      </c>
      <c r="D46" s="23">
        <v>0</v>
      </c>
      <c r="E46" s="23">
        <v>0</v>
      </c>
      <c r="F46" s="23">
        <v>0</v>
      </c>
      <c r="G46" s="23">
        <v>0</v>
      </c>
      <c r="H46" s="23">
        <v>0</v>
      </c>
      <c r="I46" s="23"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3">
        <v>0</v>
      </c>
      <c r="P46" s="23">
        <v>0</v>
      </c>
      <c r="Q46" s="23">
        <v>0</v>
      </c>
      <c r="R46" s="23">
        <v>0</v>
      </c>
      <c r="S46" s="23">
        <v>0</v>
      </c>
      <c r="T46" s="23">
        <v>0</v>
      </c>
      <c r="U46" s="23">
        <v>0</v>
      </c>
      <c r="V46" s="23">
        <v>0</v>
      </c>
      <c r="W46" s="46">
        <v>0</v>
      </c>
      <c r="X46" s="47">
        <v>0</v>
      </c>
    </row>
    <row r="47" spans="2:24" x14ac:dyDescent="0.25">
      <c r="B47" s="49" t="s">
        <v>18</v>
      </c>
      <c r="C47" s="23">
        <v>0</v>
      </c>
      <c r="D47" s="23">
        <v>0</v>
      </c>
      <c r="E47" s="23">
        <v>0</v>
      </c>
      <c r="F47" s="23">
        <v>0</v>
      </c>
      <c r="G47" s="23">
        <v>0</v>
      </c>
      <c r="H47" s="23">
        <v>0</v>
      </c>
      <c r="I47" s="23"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3">
        <v>0</v>
      </c>
      <c r="P47" s="23">
        <v>0</v>
      </c>
      <c r="Q47" s="23">
        <v>0</v>
      </c>
      <c r="R47" s="23">
        <v>0</v>
      </c>
      <c r="S47" s="23">
        <v>0</v>
      </c>
      <c r="T47" s="23">
        <v>0</v>
      </c>
      <c r="U47" s="23">
        <v>0</v>
      </c>
      <c r="V47" s="23">
        <v>0</v>
      </c>
      <c r="W47" s="46">
        <v>0</v>
      </c>
      <c r="X47" s="47">
        <v>0</v>
      </c>
    </row>
    <row r="48" spans="2:24" x14ac:dyDescent="0.25">
      <c r="B48" s="48" t="s">
        <v>19</v>
      </c>
      <c r="C48" s="23">
        <v>917.05700000000002</v>
      </c>
      <c r="D48" s="23">
        <v>1221.4180000000001</v>
      </c>
      <c r="E48" s="23">
        <v>1291.5340000000001</v>
      </c>
      <c r="F48" s="23">
        <v>1246.8409999999999</v>
      </c>
      <c r="G48" s="23">
        <v>1328.2040000000002</v>
      </c>
      <c r="H48" s="23">
        <v>1381.463</v>
      </c>
      <c r="I48" s="23">
        <v>977.18500000000006</v>
      </c>
      <c r="J48" s="23">
        <v>1017.7670000000002</v>
      </c>
      <c r="K48" s="23">
        <v>997.42800000000011</v>
      </c>
      <c r="L48" s="23">
        <v>953.14700000000005</v>
      </c>
      <c r="M48" s="23">
        <v>1056.193</v>
      </c>
      <c r="N48" s="23">
        <v>1094.2840000000001</v>
      </c>
      <c r="O48" s="23">
        <v>1178.383</v>
      </c>
      <c r="P48" s="23">
        <v>1617.7280000000001</v>
      </c>
      <c r="Q48" s="23">
        <v>1455.65</v>
      </c>
      <c r="R48" s="23">
        <v>1565.6420000000001</v>
      </c>
      <c r="S48" s="23">
        <v>1543.568</v>
      </c>
      <c r="T48" s="23">
        <v>1702.9590000000001</v>
      </c>
      <c r="U48" s="23">
        <v>1645.402</v>
      </c>
      <c r="V48" s="23">
        <v>1758.0020000000002</v>
      </c>
      <c r="W48" s="46">
        <v>11332.044</v>
      </c>
      <c r="X48" s="47">
        <v>25949.854999999996</v>
      </c>
    </row>
    <row r="49" spans="2:24" x14ac:dyDescent="0.25">
      <c r="B49" s="48" t="s">
        <v>20</v>
      </c>
      <c r="C49" s="23">
        <v>0</v>
      </c>
      <c r="D49" s="23">
        <v>0</v>
      </c>
      <c r="E49" s="23">
        <v>0</v>
      </c>
      <c r="F49" s="23">
        <v>0</v>
      </c>
      <c r="G49" s="23">
        <v>0</v>
      </c>
      <c r="H49" s="23">
        <v>0</v>
      </c>
      <c r="I49" s="23"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3">
        <v>0</v>
      </c>
      <c r="P49" s="23">
        <v>0</v>
      </c>
      <c r="Q49" s="23">
        <v>0</v>
      </c>
      <c r="R49" s="23">
        <v>0</v>
      </c>
      <c r="S49" s="23">
        <v>0</v>
      </c>
      <c r="T49" s="23">
        <v>0</v>
      </c>
      <c r="U49" s="23">
        <v>0</v>
      </c>
      <c r="V49" s="23">
        <v>0</v>
      </c>
      <c r="W49" s="46">
        <v>0</v>
      </c>
      <c r="X49" s="47">
        <v>0</v>
      </c>
    </row>
    <row r="50" spans="2:24" x14ac:dyDescent="0.25">
      <c r="B50" s="50" t="s">
        <v>21</v>
      </c>
      <c r="C50" s="23">
        <v>0</v>
      </c>
      <c r="D50" s="23">
        <v>0</v>
      </c>
      <c r="E50" s="23">
        <v>0</v>
      </c>
      <c r="F50" s="23">
        <v>0</v>
      </c>
      <c r="G50" s="23">
        <v>0</v>
      </c>
      <c r="H50" s="23">
        <v>0</v>
      </c>
      <c r="I50" s="23"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3">
        <v>0</v>
      </c>
      <c r="P50" s="23">
        <v>0</v>
      </c>
      <c r="Q50" s="23">
        <v>0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46">
        <v>0</v>
      </c>
      <c r="X50" s="47">
        <v>0</v>
      </c>
    </row>
    <row r="51" spans="2:24" x14ac:dyDescent="0.25">
      <c r="B51" s="51" t="s">
        <v>22</v>
      </c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44"/>
      <c r="W51" s="43"/>
      <c r="X51" s="44"/>
    </row>
    <row r="52" spans="2:24" x14ac:dyDescent="0.25">
      <c r="B52" s="50" t="s">
        <v>31</v>
      </c>
      <c r="C52" s="23">
        <v>0</v>
      </c>
      <c r="D52" s="23">
        <v>0</v>
      </c>
      <c r="E52" s="23">
        <v>0</v>
      </c>
      <c r="F52" s="23">
        <v>343.30099999999999</v>
      </c>
      <c r="G52" s="23">
        <v>370.03499999999997</v>
      </c>
      <c r="H52" s="23">
        <v>273.80199999999996</v>
      </c>
      <c r="I52" s="23">
        <v>348.55699999999996</v>
      </c>
      <c r="J52" s="23">
        <v>324.28200000000004</v>
      </c>
      <c r="K52" s="23">
        <v>309.72899999999998</v>
      </c>
      <c r="L52" s="23">
        <v>301.28100000000001</v>
      </c>
      <c r="M52" s="23">
        <v>755.53</v>
      </c>
      <c r="N52" s="23">
        <v>703.71600000000001</v>
      </c>
      <c r="O52" s="23">
        <v>729.13199999999995</v>
      </c>
      <c r="P52" s="23">
        <v>707.74400000000003</v>
      </c>
      <c r="Q52" s="23">
        <v>732.99099999999999</v>
      </c>
      <c r="R52" s="23">
        <v>394.34299999999996</v>
      </c>
      <c r="S52" s="23">
        <v>405.911</v>
      </c>
      <c r="T52" s="23">
        <v>309.05600000000004</v>
      </c>
      <c r="U52" s="23">
        <v>242.136</v>
      </c>
      <c r="V52" s="23">
        <v>238.327</v>
      </c>
      <c r="W52" s="46">
        <v>2270.9870000000001</v>
      </c>
      <c r="X52" s="47">
        <v>7489.8730000000005</v>
      </c>
    </row>
    <row r="53" spans="2:24" x14ac:dyDescent="0.25">
      <c r="B53" s="50" t="s">
        <v>32</v>
      </c>
      <c r="C53" s="23">
        <v>0</v>
      </c>
      <c r="D53" s="23">
        <v>0</v>
      </c>
      <c r="E53" s="23">
        <v>0</v>
      </c>
      <c r="F53" s="23">
        <v>0</v>
      </c>
      <c r="G53" s="23">
        <v>0</v>
      </c>
      <c r="H53" s="23">
        <v>0</v>
      </c>
      <c r="I53" s="23"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3">
        <v>0</v>
      </c>
      <c r="P53" s="23">
        <v>0</v>
      </c>
      <c r="Q53" s="23">
        <v>0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46">
        <v>0</v>
      </c>
      <c r="X53" s="47">
        <v>0</v>
      </c>
    </row>
    <row r="56" spans="2:24" ht="30.75" x14ac:dyDescent="0.45">
      <c r="B56" s="1" t="s">
        <v>269</v>
      </c>
    </row>
    <row r="57" spans="2:24" ht="30.75" x14ac:dyDescent="0.45">
      <c r="B57" s="1" t="s">
        <v>268</v>
      </c>
    </row>
    <row r="59" spans="2:24" ht="25.5" x14ac:dyDescent="0.35">
      <c r="B59" s="53" t="s">
        <v>33</v>
      </c>
      <c r="C59" s="54"/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</row>
    <row r="60" spans="2:24" x14ac:dyDescent="0.25">
      <c r="B60" s="290" t="s">
        <v>5</v>
      </c>
      <c r="C60" s="34" t="s">
        <v>34</v>
      </c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5"/>
      <c r="V60" s="35"/>
      <c r="W60" s="288" t="s">
        <v>30</v>
      </c>
      <c r="X60" s="289"/>
    </row>
    <row r="61" spans="2:24" x14ac:dyDescent="0.25">
      <c r="B61" s="291"/>
      <c r="C61" s="37">
        <v>2015</v>
      </c>
      <c r="D61" s="37">
        <v>2016</v>
      </c>
      <c r="E61" s="37">
        <v>2017</v>
      </c>
      <c r="F61" s="37">
        <v>2018</v>
      </c>
      <c r="G61" s="37">
        <v>2019</v>
      </c>
      <c r="H61" s="37">
        <v>2020</v>
      </c>
      <c r="I61" s="37">
        <v>2021</v>
      </c>
      <c r="J61" s="37">
        <v>2022</v>
      </c>
      <c r="K61" s="37">
        <v>2023</v>
      </c>
      <c r="L61" s="37">
        <v>2024</v>
      </c>
      <c r="M61" s="37">
        <v>2025</v>
      </c>
      <c r="N61" s="37">
        <v>2026</v>
      </c>
      <c r="O61" s="37">
        <v>2027</v>
      </c>
      <c r="P61" s="37">
        <v>2028</v>
      </c>
      <c r="Q61" s="37">
        <v>2029</v>
      </c>
      <c r="R61" s="37">
        <v>2030</v>
      </c>
      <c r="S61" s="37">
        <v>2031</v>
      </c>
      <c r="T61" s="37">
        <v>2032</v>
      </c>
      <c r="U61" s="37">
        <v>2033</v>
      </c>
      <c r="V61" s="37">
        <v>2034</v>
      </c>
      <c r="W61" s="38" t="s">
        <v>6</v>
      </c>
      <c r="X61" s="39" t="s">
        <v>7</v>
      </c>
    </row>
    <row r="62" spans="2:24" x14ac:dyDescent="0.25">
      <c r="B62" s="51" t="s">
        <v>35</v>
      </c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44"/>
      <c r="W62" s="38"/>
      <c r="X62" s="39"/>
    </row>
    <row r="63" spans="2:24" x14ac:dyDescent="0.25">
      <c r="B63" s="50" t="s">
        <v>36</v>
      </c>
      <c r="C63" s="55">
        <v>82.190687074829938</v>
      </c>
      <c r="D63" s="55">
        <v>82.388170138888881</v>
      </c>
      <c r="E63" s="55">
        <v>83.252659722222234</v>
      </c>
      <c r="F63" s="55">
        <v>83.779112318840561</v>
      </c>
      <c r="G63" s="55">
        <v>84.055072463768127</v>
      </c>
      <c r="H63" s="55">
        <v>83.494043478260863</v>
      </c>
      <c r="I63" s="55">
        <v>84.145184782608695</v>
      </c>
      <c r="J63" s="55">
        <v>84.391228260869582</v>
      </c>
      <c r="K63" s="55">
        <v>84.007989130434794</v>
      </c>
      <c r="L63" s="55">
        <v>81.027583333333325</v>
      </c>
      <c r="M63" s="55">
        <v>77.991958333333301</v>
      </c>
      <c r="N63" s="55">
        <v>74.968526515151552</v>
      </c>
      <c r="O63" s="55">
        <v>73.631818181818204</v>
      </c>
      <c r="P63" s="55">
        <v>87.326800925925923</v>
      </c>
      <c r="Q63" s="55">
        <v>86.985217592592576</v>
      </c>
      <c r="R63" s="55">
        <v>88.002488888888905</v>
      </c>
      <c r="S63" s="55">
        <v>87.295416666666668</v>
      </c>
      <c r="T63" s="55">
        <v>85.814423076923077</v>
      </c>
      <c r="U63" s="55">
        <v>87.52847222222222</v>
      </c>
      <c r="V63" s="55">
        <v>86.972520833333334</v>
      </c>
      <c r="W63" s="56">
        <v>83.273173070405704</v>
      </c>
      <c r="X63" s="56">
        <v>83.462468697045637</v>
      </c>
    </row>
    <row r="64" spans="2:24" x14ac:dyDescent="0.25">
      <c r="B64" s="50" t="s">
        <v>37</v>
      </c>
      <c r="C64" s="55">
        <v>1.3016111111111111</v>
      </c>
      <c r="D64" s="55">
        <v>1.4317500000000001</v>
      </c>
      <c r="E64" s="55">
        <v>1.3520277777777778</v>
      </c>
      <c r="F64" s="55">
        <v>2.6701111111111113</v>
      </c>
      <c r="G64" s="55">
        <v>3.3453333333333335</v>
      </c>
      <c r="H64" s="55">
        <v>4.0972777777777782</v>
      </c>
      <c r="I64" s="55">
        <v>2.835722222222222</v>
      </c>
      <c r="J64" s="55">
        <v>2.1921944444444446</v>
      </c>
      <c r="K64" s="55">
        <v>2.7629444444444449</v>
      </c>
      <c r="L64" s="55">
        <v>4.1095277777777772</v>
      </c>
      <c r="M64" s="55">
        <v>5.1452500000000008</v>
      </c>
      <c r="N64" s="55">
        <v>4.2396666666666665</v>
      </c>
      <c r="O64" s="55">
        <v>4.1095277777777772</v>
      </c>
      <c r="P64" s="55">
        <v>3.9793611111111113</v>
      </c>
      <c r="Q64" s="55">
        <v>4.1095277777777772</v>
      </c>
      <c r="R64" s="55">
        <v>4.1095277777777772</v>
      </c>
      <c r="S64" s="55">
        <v>4.2396666666666665</v>
      </c>
      <c r="T64" s="55">
        <v>3.9910833333333335</v>
      </c>
      <c r="U64" s="55" t="s">
        <v>38</v>
      </c>
      <c r="V64" s="55" t="s">
        <v>38</v>
      </c>
      <c r="W64" s="56">
        <v>2.6098500000000002</v>
      </c>
      <c r="X64" s="56">
        <v>3.3345617283950619</v>
      </c>
    </row>
    <row r="65" spans="2:24" x14ac:dyDescent="0.25">
      <c r="B65" s="50" t="s">
        <v>9</v>
      </c>
      <c r="C65" s="55">
        <v>41.127499999999998</v>
      </c>
      <c r="D65" s="55">
        <v>43.423757575757563</v>
      </c>
      <c r="E65" s="55">
        <v>48.323649999999979</v>
      </c>
      <c r="F65" s="55">
        <v>57.143266666666662</v>
      </c>
      <c r="G65" s="55">
        <v>59.32908333333333</v>
      </c>
      <c r="H65" s="55">
        <v>59.160533333333326</v>
      </c>
      <c r="I65" s="55">
        <v>56.976066666666682</v>
      </c>
      <c r="J65" s="55">
        <v>56.231633333333313</v>
      </c>
      <c r="K65" s="55">
        <v>57.942433333333334</v>
      </c>
      <c r="L65" s="55">
        <v>61.350866666666683</v>
      </c>
      <c r="M65" s="55">
        <v>62.753683333333349</v>
      </c>
      <c r="N65" s="55">
        <v>69.035416666666691</v>
      </c>
      <c r="O65" s="55">
        <v>70.54445000000004</v>
      </c>
      <c r="P65" s="55">
        <v>60.838200000000001</v>
      </c>
      <c r="Q65" s="55">
        <v>62.987550000000006</v>
      </c>
      <c r="R65" s="55">
        <v>64.457550000000012</v>
      </c>
      <c r="S65" s="55">
        <v>61.405383333333333</v>
      </c>
      <c r="T65" s="55">
        <v>66.717883333333347</v>
      </c>
      <c r="U65" s="55">
        <v>62.281116666666691</v>
      </c>
      <c r="V65" s="55">
        <v>60.485650000000014</v>
      </c>
      <c r="W65" s="56">
        <v>54.100879090909089</v>
      </c>
      <c r="X65" s="56">
        <v>59.125783712121233</v>
      </c>
    </row>
    <row r="66" spans="2:24" x14ac:dyDescent="0.25">
      <c r="B66" s="50" t="s">
        <v>39</v>
      </c>
      <c r="C66" s="55">
        <v>26.745666666666668</v>
      </c>
      <c r="D66" s="55">
        <v>6.4152777777777779</v>
      </c>
      <c r="E66" s="55">
        <v>7.5700555555555553</v>
      </c>
      <c r="F66" s="55">
        <v>8.3228611111111093</v>
      </c>
      <c r="G66" s="55">
        <v>6.7564722222222224</v>
      </c>
      <c r="H66" s="55">
        <v>5.8417777777777777</v>
      </c>
      <c r="I66" s="55">
        <v>7.3135000000000003</v>
      </c>
      <c r="J66" s="55">
        <v>7.2581944444444435</v>
      </c>
      <c r="K66" s="55">
        <v>7.6984166666666676</v>
      </c>
      <c r="L66" s="55">
        <v>9.7513333333333332</v>
      </c>
      <c r="M66" s="55">
        <v>10.392916666666668</v>
      </c>
      <c r="N66" s="55">
        <v>8.9814999999999987</v>
      </c>
      <c r="O66" s="55">
        <v>9.3689722222222223</v>
      </c>
      <c r="P66" s="55">
        <v>9.0673055555555564</v>
      </c>
      <c r="Q66" s="55">
        <v>11.162750000000001</v>
      </c>
      <c r="R66" s="55">
        <v>10.777833333333335</v>
      </c>
      <c r="S66" s="55">
        <v>10.856111111111112</v>
      </c>
      <c r="T66" s="55">
        <v>7.2916944444444436</v>
      </c>
      <c r="U66" s="55" t="s">
        <v>38</v>
      </c>
      <c r="V66" s="55" t="s">
        <v>38</v>
      </c>
      <c r="W66" s="56">
        <v>9.367355555555557</v>
      </c>
      <c r="X66" s="56">
        <v>9.5318132716049391</v>
      </c>
    </row>
    <row r="67" spans="2:24" x14ac:dyDescent="0.25">
      <c r="B67" s="40" t="s">
        <v>8</v>
      </c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2"/>
      <c r="W67" s="43"/>
      <c r="X67" s="44"/>
    </row>
    <row r="68" spans="2:24" x14ac:dyDescent="0.25">
      <c r="B68" s="45" t="s">
        <v>9</v>
      </c>
      <c r="C68" s="55" t="s">
        <v>38</v>
      </c>
      <c r="D68" s="55" t="s">
        <v>38</v>
      </c>
      <c r="E68" s="55" t="s">
        <v>38</v>
      </c>
      <c r="F68" s="55" t="s">
        <v>38</v>
      </c>
      <c r="G68" s="55" t="s">
        <v>38</v>
      </c>
      <c r="H68" s="55" t="s">
        <v>38</v>
      </c>
      <c r="I68" s="55" t="s">
        <v>38</v>
      </c>
      <c r="J68" s="55" t="s">
        <v>38</v>
      </c>
      <c r="K68" s="55" t="s">
        <v>38</v>
      </c>
      <c r="L68" s="55" t="s">
        <v>38</v>
      </c>
      <c r="M68" s="55" t="s">
        <v>38</v>
      </c>
      <c r="N68" s="55" t="s">
        <v>38</v>
      </c>
      <c r="O68" s="55" t="s">
        <v>38</v>
      </c>
      <c r="P68" s="55">
        <v>64.463999999999984</v>
      </c>
      <c r="Q68" s="55">
        <v>60.990874999999988</v>
      </c>
      <c r="R68" s="55">
        <v>65.233388888888939</v>
      </c>
      <c r="S68" s="55">
        <v>67.450097222222254</v>
      </c>
      <c r="T68" s="55">
        <v>64.597152777777808</v>
      </c>
      <c r="U68" s="55">
        <v>58.679812500000033</v>
      </c>
      <c r="V68" s="55">
        <v>57.065395833333376</v>
      </c>
      <c r="W68" s="56" t="s">
        <v>38</v>
      </c>
      <c r="X68" s="56">
        <v>62.640103174603198</v>
      </c>
    </row>
    <row r="69" spans="2:24" x14ac:dyDescent="0.25">
      <c r="B69" s="45" t="s">
        <v>39</v>
      </c>
      <c r="C69" s="55" t="s">
        <v>38</v>
      </c>
      <c r="D69" s="55" t="s">
        <v>38</v>
      </c>
      <c r="E69" s="55" t="s">
        <v>38</v>
      </c>
      <c r="F69" s="55" t="s">
        <v>38</v>
      </c>
      <c r="G69" s="55" t="s">
        <v>38</v>
      </c>
      <c r="H69" s="55" t="s">
        <v>38</v>
      </c>
      <c r="I69" s="55" t="s">
        <v>38</v>
      </c>
      <c r="J69" s="55" t="s">
        <v>38</v>
      </c>
      <c r="K69" s="55" t="s">
        <v>38</v>
      </c>
      <c r="L69" s="55" t="s">
        <v>38</v>
      </c>
      <c r="M69" s="55" t="s">
        <v>38</v>
      </c>
      <c r="N69" s="55" t="s">
        <v>38</v>
      </c>
      <c r="O69" s="55" t="s">
        <v>38</v>
      </c>
      <c r="P69" s="55" t="s">
        <v>38</v>
      </c>
      <c r="Q69" s="55" t="s">
        <v>38</v>
      </c>
      <c r="R69" s="55" t="s">
        <v>38</v>
      </c>
      <c r="S69" s="55" t="s">
        <v>38</v>
      </c>
      <c r="T69" s="55" t="s">
        <v>38</v>
      </c>
      <c r="U69" s="55" t="s">
        <v>38</v>
      </c>
      <c r="V69" s="55" t="s">
        <v>38</v>
      </c>
      <c r="W69" s="56" t="s">
        <v>38</v>
      </c>
      <c r="X69" s="56" t="s">
        <v>38</v>
      </c>
    </row>
    <row r="70" spans="2:24" x14ac:dyDescent="0.25">
      <c r="B70" s="45" t="s">
        <v>40</v>
      </c>
      <c r="C70" s="55" t="s">
        <v>38</v>
      </c>
      <c r="D70" s="55" t="s">
        <v>38</v>
      </c>
      <c r="E70" s="55" t="s">
        <v>38</v>
      </c>
      <c r="F70" s="55">
        <v>19.684428571428572</v>
      </c>
      <c r="G70" s="55">
        <v>12.408999999999999</v>
      </c>
      <c r="H70" s="55">
        <v>9.1597499999999989</v>
      </c>
      <c r="I70" s="55">
        <v>11.699249999999999</v>
      </c>
      <c r="J70" s="55">
        <v>10.840166666666667</v>
      </c>
      <c r="K70" s="55">
        <v>10.356416666666666</v>
      </c>
      <c r="L70" s="55">
        <v>10.075583333333332</v>
      </c>
      <c r="M70" s="55">
        <v>14.827684210526316</v>
      </c>
      <c r="N70" s="55">
        <v>10.892749999999999</v>
      </c>
      <c r="O70" s="55">
        <v>11.304666666666668</v>
      </c>
      <c r="P70" s="55">
        <v>11.009875000000001</v>
      </c>
      <c r="Q70" s="55">
        <v>11.396166666666668</v>
      </c>
      <c r="R70" s="55">
        <v>11.494666666666665</v>
      </c>
      <c r="S70" s="55">
        <v>11.829500000000001</v>
      </c>
      <c r="T70" s="55">
        <v>8.959249999999999</v>
      </c>
      <c r="U70" s="55">
        <v>7.0224166666666674</v>
      </c>
      <c r="V70" s="55">
        <v>6.9121666666666668</v>
      </c>
      <c r="W70" s="56">
        <v>12.032085034013605</v>
      </c>
      <c r="X70" s="56">
        <v>11.16904339893852</v>
      </c>
    </row>
    <row r="71" spans="2:24" x14ac:dyDescent="0.25">
      <c r="B71" s="45" t="s">
        <v>20</v>
      </c>
      <c r="C71" s="55" t="s">
        <v>38</v>
      </c>
      <c r="D71" s="55" t="s">
        <v>38</v>
      </c>
      <c r="E71" s="55" t="s">
        <v>38</v>
      </c>
      <c r="F71" s="55" t="s">
        <v>38</v>
      </c>
      <c r="G71" s="55" t="s">
        <v>38</v>
      </c>
      <c r="H71" s="55" t="s">
        <v>38</v>
      </c>
      <c r="I71" s="55" t="s">
        <v>38</v>
      </c>
      <c r="J71" s="55" t="s">
        <v>38</v>
      </c>
      <c r="K71" s="55" t="s">
        <v>38</v>
      </c>
      <c r="L71" s="55" t="s">
        <v>38</v>
      </c>
      <c r="M71" s="55" t="s">
        <v>38</v>
      </c>
      <c r="N71" s="55" t="s">
        <v>38</v>
      </c>
      <c r="O71" s="55" t="s">
        <v>38</v>
      </c>
      <c r="P71" s="55" t="s">
        <v>38</v>
      </c>
      <c r="Q71" s="55" t="s">
        <v>38</v>
      </c>
      <c r="R71" s="55" t="s">
        <v>38</v>
      </c>
      <c r="S71" s="55" t="s">
        <v>38</v>
      </c>
      <c r="T71" s="55" t="s">
        <v>38</v>
      </c>
      <c r="U71" s="55" t="s">
        <v>38</v>
      </c>
      <c r="V71" s="55" t="s">
        <v>38</v>
      </c>
      <c r="W71" s="56" t="s">
        <v>38</v>
      </c>
      <c r="X71" s="56" t="s">
        <v>38</v>
      </c>
    </row>
    <row r="72" spans="2:24" x14ac:dyDescent="0.25">
      <c r="B72" s="50" t="s">
        <v>41</v>
      </c>
      <c r="C72" s="55" t="s">
        <v>38</v>
      </c>
      <c r="D72" s="55" t="s">
        <v>38</v>
      </c>
      <c r="E72" s="55" t="s">
        <v>38</v>
      </c>
      <c r="F72" s="55" t="s">
        <v>38</v>
      </c>
      <c r="G72" s="55" t="s">
        <v>38</v>
      </c>
      <c r="H72" s="55" t="s">
        <v>38</v>
      </c>
      <c r="I72" s="55" t="s">
        <v>38</v>
      </c>
      <c r="J72" s="55" t="s">
        <v>38</v>
      </c>
      <c r="K72" s="55" t="s">
        <v>38</v>
      </c>
      <c r="L72" s="55" t="s">
        <v>38</v>
      </c>
      <c r="M72" s="55" t="s">
        <v>38</v>
      </c>
      <c r="N72" s="55" t="s">
        <v>38</v>
      </c>
      <c r="O72" s="55" t="s">
        <v>38</v>
      </c>
      <c r="P72" s="55" t="s">
        <v>38</v>
      </c>
      <c r="Q72" s="55" t="s">
        <v>38</v>
      </c>
      <c r="R72" s="55" t="s">
        <v>38</v>
      </c>
      <c r="S72" s="55" t="s">
        <v>38</v>
      </c>
      <c r="T72" s="55" t="s">
        <v>38</v>
      </c>
      <c r="U72" s="55" t="s">
        <v>38</v>
      </c>
      <c r="V72" s="55" t="s">
        <v>38</v>
      </c>
      <c r="W72" s="56" t="s">
        <v>38</v>
      </c>
      <c r="X72" s="56" t="s">
        <v>38</v>
      </c>
    </row>
    <row r="75" spans="2:24" ht="30.75" x14ac:dyDescent="0.45">
      <c r="B75" s="1" t="s">
        <v>269</v>
      </c>
    </row>
    <row r="76" spans="2:24" ht="30.75" x14ac:dyDescent="0.45">
      <c r="B76" s="1" t="s">
        <v>268</v>
      </c>
    </row>
    <row r="78" spans="2:24" ht="25.5" x14ac:dyDescent="0.35">
      <c r="B78" s="2" t="s">
        <v>42</v>
      </c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</row>
    <row r="79" spans="2:24" x14ac:dyDescent="0.25">
      <c r="B79" s="57" t="s">
        <v>43</v>
      </c>
      <c r="C79" s="58">
        <v>2015</v>
      </c>
      <c r="D79" s="58">
        <v>2016</v>
      </c>
      <c r="E79" s="58">
        <v>2017</v>
      </c>
      <c r="F79" s="58">
        <v>2018</v>
      </c>
      <c r="G79" s="58">
        <v>2019</v>
      </c>
      <c r="H79" s="58">
        <v>2020</v>
      </c>
      <c r="I79" s="58">
        <v>2021</v>
      </c>
      <c r="J79" s="58">
        <v>2022</v>
      </c>
      <c r="K79" s="58">
        <v>2023</v>
      </c>
      <c r="L79" s="58">
        <v>2024</v>
      </c>
      <c r="M79" s="58">
        <v>2025</v>
      </c>
      <c r="N79" s="58">
        <v>2026</v>
      </c>
      <c r="O79" s="58">
        <v>2027</v>
      </c>
      <c r="P79" s="58">
        <v>2028</v>
      </c>
      <c r="Q79" s="58">
        <v>2029</v>
      </c>
      <c r="R79" s="58">
        <v>2030</v>
      </c>
      <c r="S79" s="58">
        <v>2031</v>
      </c>
      <c r="T79" s="58">
        <v>2032</v>
      </c>
      <c r="U79" s="58">
        <v>2033</v>
      </c>
      <c r="V79" s="58">
        <v>2034</v>
      </c>
      <c r="W79" s="58" t="s">
        <v>44</v>
      </c>
      <c r="X79" s="58" t="s">
        <v>27</v>
      </c>
    </row>
    <row r="80" spans="2:24" x14ac:dyDescent="0.25">
      <c r="B80" t="s">
        <v>45</v>
      </c>
      <c r="C80" s="59">
        <v>1056.4349999999999</v>
      </c>
      <c r="D80" s="59">
        <v>1086.8009999999999</v>
      </c>
      <c r="E80" s="59">
        <v>1119.1210000000001</v>
      </c>
      <c r="F80" s="59">
        <v>1174.7739999999999</v>
      </c>
      <c r="G80" s="59">
        <v>1224.048</v>
      </c>
      <c r="H80" s="59">
        <v>1251.5609999999999</v>
      </c>
      <c r="I80" s="59">
        <v>1313.3920000000001</v>
      </c>
      <c r="J80" s="59">
        <v>1362.877</v>
      </c>
      <c r="K80" s="59">
        <v>1450.211</v>
      </c>
      <c r="L80" s="59">
        <v>1494.2</v>
      </c>
      <c r="M80" s="59">
        <v>1411.752</v>
      </c>
      <c r="N80" s="59">
        <v>1509.8209999999999</v>
      </c>
      <c r="O80" s="59">
        <v>1557.5309999999999</v>
      </c>
      <c r="P80" s="59">
        <v>1546.049</v>
      </c>
      <c r="Q80" s="59">
        <v>1626.5989999999999</v>
      </c>
      <c r="R80" s="59">
        <v>1533.576</v>
      </c>
      <c r="S80" s="59">
        <v>1481.171</v>
      </c>
      <c r="T80" s="59">
        <v>1573.682</v>
      </c>
      <c r="U80" s="59">
        <v>1491.6289999999999</v>
      </c>
      <c r="V80" s="59">
        <v>1511.31</v>
      </c>
      <c r="W80" s="222">
        <v>14457.455</v>
      </c>
      <c r="X80" s="222">
        <v>27776.54</v>
      </c>
    </row>
    <row r="81" spans="2:24" x14ac:dyDescent="0.25">
      <c r="B81" t="s">
        <v>46</v>
      </c>
      <c r="C81" s="59">
        <v>61.94</v>
      </c>
      <c r="D81" s="59">
        <v>52.468000000000004</v>
      </c>
      <c r="E81" s="59">
        <v>56.597000000000001</v>
      </c>
      <c r="F81" s="59">
        <v>64.594999999999999</v>
      </c>
      <c r="G81" s="59">
        <v>66.983000000000004</v>
      </c>
      <c r="H81" s="59">
        <v>67.861000000000004</v>
      </c>
      <c r="I81" s="59">
        <v>66.91</v>
      </c>
      <c r="J81" s="59">
        <v>72.349999999999994</v>
      </c>
      <c r="K81" s="59">
        <v>76.191999999999993</v>
      </c>
      <c r="L81" s="59">
        <v>78.762</v>
      </c>
      <c r="M81" s="59">
        <v>77.316999999999993</v>
      </c>
      <c r="N81" s="59">
        <v>83.704999999999998</v>
      </c>
      <c r="O81" s="59">
        <v>86.778000000000006</v>
      </c>
      <c r="P81" s="59">
        <v>82.581999999999994</v>
      </c>
      <c r="Q81" s="59">
        <v>86.92</v>
      </c>
      <c r="R81" s="59">
        <v>86.906999999999996</v>
      </c>
      <c r="S81" s="59">
        <v>85.058999999999997</v>
      </c>
      <c r="T81" s="59">
        <v>91.599000000000004</v>
      </c>
      <c r="U81" s="59">
        <v>86.111000000000004</v>
      </c>
      <c r="V81" s="59">
        <v>86.593000000000004</v>
      </c>
      <c r="W81" s="222">
        <v>783.1</v>
      </c>
      <c r="X81" s="222">
        <v>1518.2280000000001</v>
      </c>
    </row>
    <row r="82" spans="2:24" x14ac:dyDescent="0.25">
      <c r="B82" t="s">
        <v>47</v>
      </c>
      <c r="C82" s="59">
        <v>0</v>
      </c>
      <c r="D82" s="59">
        <v>0</v>
      </c>
      <c r="E82" s="59">
        <v>0</v>
      </c>
      <c r="F82" s="59">
        <v>0</v>
      </c>
      <c r="G82" s="59">
        <v>0</v>
      </c>
      <c r="H82" s="59">
        <v>0</v>
      </c>
      <c r="I82" s="59">
        <v>0</v>
      </c>
      <c r="J82" s="59">
        <v>0</v>
      </c>
      <c r="K82" s="59">
        <v>0</v>
      </c>
      <c r="L82" s="59">
        <v>0</v>
      </c>
      <c r="M82" s="59">
        <v>0</v>
      </c>
      <c r="N82" s="59">
        <v>0</v>
      </c>
      <c r="O82" s="59">
        <v>0</v>
      </c>
      <c r="P82" s="59">
        <v>0</v>
      </c>
      <c r="Q82" s="59">
        <v>0</v>
      </c>
      <c r="R82" s="59">
        <v>0</v>
      </c>
      <c r="S82" s="59">
        <v>0</v>
      </c>
      <c r="T82" s="59">
        <v>0</v>
      </c>
      <c r="U82" s="59">
        <v>0</v>
      </c>
      <c r="V82" s="59">
        <v>0</v>
      </c>
      <c r="W82" s="222">
        <v>0</v>
      </c>
      <c r="X82" s="222">
        <v>0</v>
      </c>
    </row>
    <row r="83" spans="2:24" x14ac:dyDescent="0.25">
      <c r="B83" t="s">
        <v>48</v>
      </c>
      <c r="C83" s="59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0</v>
      </c>
      <c r="N83" s="59">
        <v>0</v>
      </c>
      <c r="O83" s="59">
        <v>0</v>
      </c>
      <c r="P83" s="59">
        <v>0</v>
      </c>
      <c r="Q83" s="59">
        <v>0</v>
      </c>
      <c r="R83" s="59">
        <v>0</v>
      </c>
      <c r="S83" s="59">
        <v>0</v>
      </c>
      <c r="T83" s="59">
        <v>0</v>
      </c>
      <c r="U83" s="59">
        <v>0</v>
      </c>
      <c r="V83" s="59">
        <v>0</v>
      </c>
      <c r="W83" s="222">
        <v>0</v>
      </c>
      <c r="X83" s="222">
        <v>0</v>
      </c>
    </row>
    <row r="84" spans="2:24" x14ac:dyDescent="0.25">
      <c r="B84" t="s">
        <v>49</v>
      </c>
      <c r="C84" s="59">
        <v>4.7160000000000002</v>
      </c>
      <c r="D84" s="59">
        <v>3.2650000000000001</v>
      </c>
      <c r="E84" s="59">
        <v>3.052</v>
      </c>
      <c r="F84" s="59">
        <v>2.66</v>
      </c>
      <c r="G84" s="59">
        <v>1.8420000000000001</v>
      </c>
      <c r="H84" s="59">
        <v>1.3160000000000001</v>
      </c>
      <c r="I84" s="59">
        <v>0</v>
      </c>
      <c r="J84" s="59">
        <v>0</v>
      </c>
      <c r="K84" s="59">
        <v>0</v>
      </c>
      <c r="L84" s="59">
        <v>0</v>
      </c>
      <c r="M84" s="59">
        <v>0</v>
      </c>
      <c r="N84" s="59">
        <v>0</v>
      </c>
      <c r="O84" s="59">
        <v>0</v>
      </c>
      <c r="P84" s="59">
        <v>0</v>
      </c>
      <c r="Q84" s="59">
        <v>0</v>
      </c>
      <c r="R84" s="59">
        <v>0</v>
      </c>
      <c r="S84" s="59">
        <v>0</v>
      </c>
      <c r="T84" s="59">
        <v>0</v>
      </c>
      <c r="U84" s="59">
        <v>0</v>
      </c>
      <c r="V84" s="59">
        <v>0</v>
      </c>
      <c r="W84" s="222">
        <v>14.089</v>
      </c>
      <c r="X84" s="222">
        <v>16.849</v>
      </c>
    </row>
    <row r="85" spans="2:24" x14ac:dyDescent="0.25">
      <c r="B85" t="s">
        <v>50</v>
      </c>
      <c r="C85" s="59">
        <v>352.88799999999998</v>
      </c>
      <c r="D85" s="59">
        <v>422.01</v>
      </c>
      <c r="E85" s="59">
        <v>448.61900000000003</v>
      </c>
      <c r="F85" s="59">
        <v>482.22</v>
      </c>
      <c r="G85" s="59">
        <v>527.673</v>
      </c>
      <c r="H85" s="59">
        <v>581.26199999999994</v>
      </c>
      <c r="I85" s="59">
        <v>614.20600000000002</v>
      </c>
      <c r="J85" s="59">
        <v>706.57500000000005</v>
      </c>
      <c r="K85" s="59">
        <v>815.255</v>
      </c>
      <c r="L85" s="59">
        <v>812.86599999999999</v>
      </c>
      <c r="M85" s="59">
        <v>838.97</v>
      </c>
      <c r="N85" s="59">
        <v>833.68</v>
      </c>
      <c r="O85" s="59">
        <v>865.22500000000002</v>
      </c>
      <c r="P85" s="59">
        <v>831.33399999999995</v>
      </c>
      <c r="Q85" s="59">
        <v>867.54100000000005</v>
      </c>
      <c r="R85" s="59">
        <v>770.44299999999998</v>
      </c>
      <c r="S85" s="59">
        <v>761.66899999999998</v>
      </c>
      <c r="T85" s="59">
        <v>825.77599999999995</v>
      </c>
      <c r="U85" s="59">
        <v>808.58500000000004</v>
      </c>
      <c r="V85" s="59">
        <v>828.678</v>
      </c>
      <c r="W85" s="222">
        <v>7009.1080000000002</v>
      </c>
      <c r="X85" s="223">
        <v>13995.474999999999</v>
      </c>
    </row>
    <row r="86" spans="2:24" x14ac:dyDescent="0.25">
      <c r="B86" t="s">
        <v>51</v>
      </c>
      <c r="C86" s="59">
        <v>0</v>
      </c>
      <c r="D86" s="59">
        <v>0</v>
      </c>
      <c r="E86" s="59">
        <v>0</v>
      </c>
      <c r="F86" s="59">
        <v>0</v>
      </c>
      <c r="G86" s="59">
        <v>0</v>
      </c>
      <c r="H86" s="59">
        <v>0</v>
      </c>
      <c r="I86" s="59">
        <v>0</v>
      </c>
      <c r="J86" s="59">
        <v>0</v>
      </c>
      <c r="K86" s="59">
        <v>0</v>
      </c>
      <c r="L86" s="59">
        <v>0</v>
      </c>
      <c r="M86" s="59">
        <v>0</v>
      </c>
      <c r="N86" s="59">
        <v>0</v>
      </c>
      <c r="O86" s="59">
        <v>0</v>
      </c>
      <c r="P86" s="59">
        <v>0</v>
      </c>
      <c r="Q86" s="59">
        <v>0</v>
      </c>
      <c r="R86" s="59">
        <v>0</v>
      </c>
      <c r="S86" s="59">
        <v>0</v>
      </c>
      <c r="T86" s="59">
        <v>0</v>
      </c>
      <c r="U86" s="59">
        <v>0</v>
      </c>
      <c r="V86" s="59">
        <v>0</v>
      </c>
      <c r="W86" s="222">
        <v>0</v>
      </c>
      <c r="X86" s="222">
        <v>0</v>
      </c>
    </row>
    <row r="87" spans="2:24" x14ac:dyDescent="0.25">
      <c r="B87" s="62" t="s">
        <v>52</v>
      </c>
      <c r="C87" s="63">
        <v>35.72</v>
      </c>
      <c r="D87" s="63">
        <v>0</v>
      </c>
      <c r="E87" s="63">
        <v>0</v>
      </c>
      <c r="F87" s="63">
        <v>0</v>
      </c>
      <c r="G87" s="63">
        <v>0</v>
      </c>
      <c r="H87" s="63">
        <v>0</v>
      </c>
      <c r="I87" s="63">
        <v>0</v>
      </c>
      <c r="J87" s="63">
        <v>0</v>
      </c>
      <c r="K87" s="63">
        <v>0</v>
      </c>
      <c r="L87" s="63">
        <v>0</v>
      </c>
      <c r="M87" s="63">
        <v>0</v>
      </c>
      <c r="N87" s="63">
        <v>0</v>
      </c>
      <c r="O87" s="63">
        <v>0</v>
      </c>
      <c r="P87" s="63">
        <v>155.42599999999999</v>
      </c>
      <c r="Q87" s="63">
        <v>0</v>
      </c>
      <c r="R87" s="63">
        <v>185.67900000000003</v>
      </c>
      <c r="S87" s="63">
        <v>17.355</v>
      </c>
      <c r="T87" s="63">
        <v>0</v>
      </c>
      <c r="U87" s="63">
        <v>31.358000000000001</v>
      </c>
      <c r="V87" s="63">
        <v>241.92238577369034</v>
      </c>
      <c r="W87" s="223">
        <v>244.3315466479464</v>
      </c>
      <c r="X87" s="223">
        <v>667.4603857736904</v>
      </c>
    </row>
    <row r="88" spans="2:24" x14ac:dyDescent="0.25">
      <c r="B88" s="62" t="s">
        <v>53</v>
      </c>
      <c r="C88" s="63">
        <v>37.466000000000001</v>
      </c>
      <c r="D88" s="63">
        <v>53.43</v>
      </c>
      <c r="E88" s="63">
        <v>60.22</v>
      </c>
      <c r="F88" s="63">
        <v>76.347999999999999</v>
      </c>
      <c r="G88" s="63">
        <v>86.432000000000002</v>
      </c>
      <c r="H88" s="63">
        <v>89.387</v>
      </c>
      <c r="I88" s="63">
        <v>73.641000000000005</v>
      </c>
      <c r="J88" s="63">
        <v>78.965000000000003</v>
      </c>
      <c r="K88" s="63">
        <v>80.501000000000005</v>
      </c>
      <c r="L88" s="63">
        <v>80.39</v>
      </c>
      <c r="M88" s="63">
        <v>121.78100000000001</v>
      </c>
      <c r="N88" s="63">
        <v>128.47999999999999</v>
      </c>
      <c r="O88" s="63">
        <v>139.09200000000001</v>
      </c>
      <c r="P88" s="63">
        <v>320.029</v>
      </c>
      <c r="Q88" s="63">
        <v>321.82100000000003</v>
      </c>
      <c r="R88" s="63">
        <v>748.53300000000002</v>
      </c>
      <c r="S88" s="63">
        <v>766.471</v>
      </c>
      <c r="T88" s="63">
        <v>778.43100000000004</v>
      </c>
      <c r="U88" s="63">
        <v>1011.914</v>
      </c>
      <c r="V88" s="63">
        <v>1036.874</v>
      </c>
      <c r="W88" s="223">
        <v>2276.402</v>
      </c>
      <c r="X88" s="223">
        <v>6090.2039999999997</v>
      </c>
    </row>
    <row r="89" spans="2:24" x14ac:dyDescent="0.25">
      <c r="B89" s="62" t="s">
        <v>54</v>
      </c>
      <c r="C89" s="63">
        <v>1.06</v>
      </c>
      <c r="D89" s="63">
        <v>1.458</v>
      </c>
      <c r="E89" s="63">
        <v>1.528</v>
      </c>
      <c r="F89" s="63">
        <v>1.4830000000000001</v>
      </c>
      <c r="G89" s="63">
        <v>1.5649999999999999</v>
      </c>
      <c r="H89" s="63">
        <v>1.6180000000000001</v>
      </c>
      <c r="I89" s="63">
        <v>1.1499999999999999</v>
      </c>
      <c r="J89" s="63">
        <v>1.2110000000000001</v>
      </c>
      <c r="K89" s="63">
        <v>1.181</v>
      </c>
      <c r="L89" s="63">
        <v>1.1140000000000001</v>
      </c>
      <c r="M89" s="63">
        <v>1.2689999999999999</v>
      </c>
      <c r="N89" s="63">
        <v>1.3260000000000001</v>
      </c>
      <c r="O89" s="63">
        <v>1.47</v>
      </c>
      <c r="P89" s="63">
        <v>17.387</v>
      </c>
      <c r="Q89" s="63">
        <v>17.391999999999999</v>
      </c>
      <c r="R89" s="63">
        <v>45.664000000000001</v>
      </c>
      <c r="S89" s="63">
        <v>46.511000000000003</v>
      </c>
      <c r="T89" s="63">
        <v>47.982999999999997</v>
      </c>
      <c r="U89" s="63">
        <v>58.738999999999997</v>
      </c>
      <c r="V89" s="63">
        <v>62.128999999999998</v>
      </c>
      <c r="W89" s="223">
        <v>106.366</v>
      </c>
      <c r="X89" s="223">
        <v>313.23899999999998</v>
      </c>
    </row>
    <row r="90" spans="2:24" x14ac:dyDescent="0.25">
      <c r="B90" s="62" t="s">
        <v>55</v>
      </c>
      <c r="C90" s="63">
        <v>0</v>
      </c>
      <c r="D90" s="63">
        <v>0</v>
      </c>
      <c r="E90" s="63">
        <v>0</v>
      </c>
      <c r="F90" s="63">
        <v>0</v>
      </c>
      <c r="G90" s="63">
        <v>0</v>
      </c>
      <c r="H90" s="63">
        <v>0</v>
      </c>
      <c r="I90" s="63">
        <v>0</v>
      </c>
      <c r="J90" s="63">
        <v>0</v>
      </c>
      <c r="K90" s="63">
        <v>0</v>
      </c>
      <c r="L90" s="63">
        <v>0</v>
      </c>
      <c r="M90" s="63">
        <v>0</v>
      </c>
      <c r="N90" s="63">
        <v>0</v>
      </c>
      <c r="O90" s="63">
        <v>0</v>
      </c>
      <c r="P90" s="63">
        <v>0</v>
      </c>
      <c r="Q90" s="63">
        <v>0</v>
      </c>
      <c r="R90" s="63">
        <v>0</v>
      </c>
      <c r="S90" s="63">
        <v>0</v>
      </c>
      <c r="T90" s="63">
        <v>0</v>
      </c>
      <c r="U90" s="63">
        <v>0</v>
      </c>
      <c r="V90" s="63">
        <v>0</v>
      </c>
      <c r="W90" s="223">
        <v>0</v>
      </c>
      <c r="X90" s="223">
        <v>0</v>
      </c>
    </row>
    <row r="91" spans="2:24" x14ac:dyDescent="0.25">
      <c r="B91" s="62" t="s">
        <v>56</v>
      </c>
      <c r="C91" s="63">
        <v>0</v>
      </c>
      <c r="D91" s="63">
        <v>0</v>
      </c>
      <c r="E91" s="63">
        <v>0</v>
      </c>
      <c r="F91" s="63">
        <v>0</v>
      </c>
      <c r="G91" s="63">
        <v>0</v>
      </c>
      <c r="H91" s="63">
        <v>0</v>
      </c>
      <c r="I91" s="63">
        <v>0</v>
      </c>
      <c r="J91" s="63">
        <v>0</v>
      </c>
      <c r="K91" s="63">
        <v>0</v>
      </c>
      <c r="L91" s="63">
        <v>0</v>
      </c>
      <c r="M91" s="63">
        <v>0</v>
      </c>
      <c r="N91" s="63">
        <v>0</v>
      </c>
      <c r="O91" s="63">
        <v>0</v>
      </c>
      <c r="P91" s="63">
        <v>0</v>
      </c>
      <c r="Q91" s="63">
        <v>0</v>
      </c>
      <c r="R91" s="63">
        <v>0</v>
      </c>
      <c r="S91" s="63">
        <v>0</v>
      </c>
      <c r="T91" s="63">
        <v>0</v>
      </c>
      <c r="U91" s="63">
        <v>0</v>
      </c>
      <c r="V91" s="63">
        <v>0</v>
      </c>
      <c r="W91" s="223">
        <v>0</v>
      </c>
      <c r="X91" s="223">
        <v>0</v>
      </c>
    </row>
    <row r="92" spans="2:24" x14ac:dyDescent="0.25">
      <c r="B92" s="62" t="s">
        <v>57</v>
      </c>
      <c r="C92" s="63">
        <v>0</v>
      </c>
      <c r="D92" s="63">
        <v>0</v>
      </c>
      <c r="E92" s="63">
        <v>0</v>
      </c>
      <c r="F92" s="63">
        <v>0</v>
      </c>
      <c r="G92" s="63">
        <v>0</v>
      </c>
      <c r="H92" s="63">
        <v>0</v>
      </c>
      <c r="I92" s="63">
        <v>0</v>
      </c>
      <c r="J92" s="63">
        <v>0</v>
      </c>
      <c r="K92" s="63">
        <v>0</v>
      </c>
      <c r="L92" s="63">
        <v>0</v>
      </c>
      <c r="M92" s="63">
        <v>0</v>
      </c>
      <c r="N92" s="63">
        <v>0</v>
      </c>
      <c r="O92" s="63">
        <v>0</v>
      </c>
      <c r="P92" s="63">
        <v>0</v>
      </c>
      <c r="Q92" s="63">
        <v>0</v>
      </c>
      <c r="R92" s="63">
        <v>0</v>
      </c>
      <c r="S92" s="63">
        <v>0</v>
      </c>
      <c r="T92" s="63">
        <v>0</v>
      </c>
      <c r="U92" s="63">
        <v>0</v>
      </c>
      <c r="V92" s="63">
        <v>0</v>
      </c>
      <c r="W92" s="223">
        <v>0</v>
      </c>
      <c r="X92" s="223">
        <v>0</v>
      </c>
    </row>
    <row r="93" spans="2:24" x14ac:dyDescent="0.25">
      <c r="B93" s="62" t="s">
        <v>58</v>
      </c>
      <c r="C93" s="63">
        <v>0</v>
      </c>
      <c r="D93" s="63">
        <v>0</v>
      </c>
      <c r="E93" s="63">
        <v>0</v>
      </c>
      <c r="F93" s="63">
        <v>20.873000000000001</v>
      </c>
      <c r="G93" s="63">
        <v>17.861000000000001</v>
      </c>
      <c r="H93" s="63">
        <v>18.626000000000001</v>
      </c>
      <c r="I93" s="63">
        <v>21.029</v>
      </c>
      <c r="J93" s="63">
        <v>17.773</v>
      </c>
      <c r="K93" s="63">
        <v>14.973000000000001</v>
      </c>
      <c r="L93" s="63">
        <v>15.249000000000001</v>
      </c>
      <c r="M93" s="63">
        <v>78.63</v>
      </c>
      <c r="N93" s="63">
        <v>74.448999999999998</v>
      </c>
      <c r="O93" s="63">
        <v>72.263000000000005</v>
      </c>
      <c r="P93" s="63">
        <v>117.98589140093422</v>
      </c>
      <c r="Q93" s="63">
        <v>122.34804833755197</v>
      </c>
      <c r="R93" s="63">
        <v>136.36242329305821</v>
      </c>
      <c r="S93" s="63">
        <v>138.71756733562634</v>
      </c>
      <c r="T93" s="63">
        <v>146.24614611500323</v>
      </c>
      <c r="U93" s="63">
        <v>182.3742058911883</v>
      </c>
      <c r="V93" s="63">
        <v>224.03363548514113</v>
      </c>
      <c r="W93" s="223">
        <v>536.79212959325014</v>
      </c>
      <c r="X93" s="223">
        <v>1419.7939178585034</v>
      </c>
    </row>
    <row r="94" spans="2:24" x14ac:dyDescent="0.25">
      <c r="B94" s="62" t="s">
        <v>59</v>
      </c>
      <c r="C94" s="63">
        <v>0</v>
      </c>
      <c r="D94" s="63">
        <v>0</v>
      </c>
      <c r="E94" s="63">
        <v>0</v>
      </c>
      <c r="F94" s="63">
        <v>0</v>
      </c>
      <c r="G94" s="63">
        <v>0</v>
      </c>
      <c r="H94" s="63">
        <v>0</v>
      </c>
      <c r="I94" s="63">
        <v>0</v>
      </c>
      <c r="J94" s="63">
        <v>0</v>
      </c>
      <c r="K94" s="63">
        <v>0</v>
      </c>
      <c r="L94" s="63">
        <v>0</v>
      </c>
      <c r="M94" s="63">
        <v>0</v>
      </c>
      <c r="N94" s="63">
        <v>0</v>
      </c>
      <c r="O94" s="63">
        <v>0</v>
      </c>
      <c r="P94" s="63">
        <v>0</v>
      </c>
      <c r="Q94" s="63">
        <v>0</v>
      </c>
      <c r="R94" s="63">
        <v>0</v>
      </c>
      <c r="S94" s="63">
        <v>0</v>
      </c>
      <c r="T94" s="63">
        <v>0</v>
      </c>
      <c r="U94" s="63">
        <v>0</v>
      </c>
      <c r="V94" s="63">
        <v>0</v>
      </c>
      <c r="W94" s="223">
        <v>0</v>
      </c>
      <c r="X94" s="223">
        <v>0</v>
      </c>
    </row>
    <row r="95" spans="2:24" ht="15.75" thickBot="1" x14ac:dyDescent="0.3">
      <c r="B95" s="62" t="s">
        <v>60</v>
      </c>
      <c r="C95" s="63">
        <v>0</v>
      </c>
      <c r="D95" s="63">
        <v>0</v>
      </c>
      <c r="E95" s="63">
        <v>0</v>
      </c>
      <c r="F95" s="63">
        <v>3.6469999999999998</v>
      </c>
      <c r="G95" s="63">
        <v>6.3719999999999999</v>
      </c>
      <c r="H95" s="63">
        <v>6.4930000000000003</v>
      </c>
      <c r="I95" s="63">
        <v>6.6159999999999997</v>
      </c>
      <c r="J95" s="63">
        <v>6.742</v>
      </c>
      <c r="K95" s="63">
        <v>6.87</v>
      </c>
      <c r="L95" s="63">
        <v>7</v>
      </c>
      <c r="M95" s="63">
        <v>10.532999999999999</v>
      </c>
      <c r="N95" s="63">
        <v>13.208</v>
      </c>
      <c r="O95" s="63">
        <v>13.459</v>
      </c>
      <c r="P95" s="63">
        <v>144.49799999999999</v>
      </c>
      <c r="Q95" s="63">
        <v>147.161</v>
      </c>
      <c r="R95" s="63">
        <v>263.05900000000003</v>
      </c>
      <c r="S95" s="63">
        <v>264.64400000000001</v>
      </c>
      <c r="T95" s="63">
        <v>293.91399999999999</v>
      </c>
      <c r="U95" s="63">
        <v>370.94799999999998</v>
      </c>
      <c r="V95" s="63">
        <v>552.66600000000005</v>
      </c>
      <c r="W95" s="223">
        <v>694.69</v>
      </c>
      <c r="X95" s="223">
        <v>2117.8310000000001</v>
      </c>
    </row>
    <row r="96" spans="2:24" x14ac:dyDescent="0.25">
      <c r="B96" s="64" t="s">
        <v>61</v>
      </c>
      <c r="C96" s="65">
        <v>1550.2249999999997</v>
      </c>
      <c r="D96" s="65">
        <v>1619.4320000000002</v>
      </c>
      <c r="E96" s="65">
        <v>1689.1370000000002</v>
      </c>
      <c r="F96" s="65">
        <v>1826.6</v>
      </c>
      <c r="G96" s="65">
        <v>1932.7760000000003</v>
      </c>
      <c r="H96" s="65">
        <v>2018.1239999999998</v>
      </c>
      <c r="I96" s="65">
        <v>2096.9440000000004</v>
      </c>
      <c r="J96" s="65">
        <v>2246.4929999999999</v>
      </c>
      <c r="K96" s="65">
        <v>2445.183</v>
      </c>
      <c r="L96" s="65">
        <v>2489.5809999999997</v>
      </c>
      <c r="M96" s="65">
        <v>2540.2519999999995</v>
      </c>
      <c r="N96" s="65">
        <v>2644.6689999999999</v>
      </c>
      <c r="O96" s="65">
        <v>2735.8179999999998</v>
      </c>
      <c r="P96" s="65">
        <v>3215.290891400934</v>
      </c>
      <c r="Q96" s="65">
        <v>3189.7820483375517</v>
      </c>
      <c r="R96" s="65">
        <v>3770.2234232930587</v>
      </c>
      <c r="S96" s="65">
        <v>3561.5975673356261</v>
      </c>
      <c r="T96" s="65">
        <v>3757.6311461150035</v>
      </c>
      <c r="U96" s="65">
        <v>4041.6582058911881</v>
      </c>
      <c r="V96" s="65">
        <v>4544.2060212588312</v>
      </c>
      <c r="W96" s="66">
        <v>26122.3336762412</v>
      </c>
      <c r="X96" s="66">
        <v>53915.620303632182</v>
      </c>
    </row>
    <row r="97" spans="2:24" x14ac:dyDescent="0.25"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224"/>
      <c r="X97" s="224"/>
    </row>
    <row r="98" spans="2:24" x14ac:dyDescent="0.25">
      <c r="B98" s="62" t="s">
        <v>62</v>
      </c>
      <c r="C98" s="63">
        <v>0</v>
      </c>
      <c r="D98" s="63">
        <v>0</v>
      </c>
      <c r="E98" s="63">
        <v>0</v>
      </c>
      <c r="F98" s="63">
        <v>0</v>
      </c>
      <c r="G98" s="63">
        <v>0</v>
      </c>
      <c r="H98" s="63">
        <v>0</v>
      </c>
      <c r="I98" s="63">
        <v>0</v>
      </c>
      <c r="J98" s="63">
        <v>0</v>
      </c>
      <c r="K98" s="63">
        <v>0</v>
      </c>
      <c r="L98" s="63">
        <v>0</v>
      </c>
      <c r="M98" s="63">
        <v>0</v>
      </c>
      <c r="N98" s="63">
        <v>0</v>
      </c>
      <c r="O98" s="63">
        <v>0</v>
      </c>
      <c r="P98" s="63">
        <v>0</v>
      </c>
      <c r="Q98" s="63">
        <v>0</v>
      </c>
      <c r="R98" s="63">
        <v>0</v>
      </c>
      <c r="S98" s="63">
        <v>0</v>
      </c>
      <c r="T98" s="63">
        <v>0</v>
      </c>
      <c r="U98" s="63">
        <v>0</v>
      </c>
      <c r="V98" s="63">
        <v>0</v>
      </c>
      <c r="W98" s="223">
        <v>0</v>
      </c>
      <c r="X98" s="223">
        <v>0</v>
      </c>
    </row>
    <row r="99" spans="2:24" x14ac:dyDescent="0.25">
      <c r="B99" s="62" t="s">
        <v>63</v>
      </c>
      <c r="C99" s="63">
        <v>0</v>
      </c>
      <c r="D99" s="63">
        <v>0</v>
      </c>
      <c r="E99" s="63">
        <v>0</v>
      </c>
      <c r="F99" s="63">
        <v>0</v>
      </c>
      <c r="G99" s="63">
        <v>0</v>
      </c>
      <c r="H99" s="63">
        <v>0</v>
      </c>
      <c r="I99" s="63">
        <v>0</v>
      </c>
      <c r="J99" s="63">
        <v>0</v>
      </c>
      <c r="K99" s="63">
        <v>0</v>
      </c>
      <c r="L99" s="63">
        <v>0</v>
      </c>
      <c r="M99" s="63">
        <v>0</v>
      </c>
      <c r="N99" s="63">
        <v>0</v>
      </c>
      <c r="O99" s="63">
        <v>0</v>
      </c>
      <c r="P99" s="63">
        <v>0</v>
      </c>
      <c r="Q99" s="63">
        <v>0</v>
      </c>
      <c r="R99" s="63">
        <v>0</v>
      </c>
      <c r="S99" s="63">
        <v>0</v>
      </c>
      <c r="T99" s="63">
        <v>0</v>
      </c>
      <c r="U99" s="63">
        <v>0</v>
      </c>
      <c r="V99" s="63">
        <v>0</v>
      </c>
      <c r="W99" s="223">
        <v>0</v>
      </c>
      <c r="X99" s="223">
        <v>0</v>
      </c>
    </row>
    <row r="100" spans="2:24" x14ac:dyDescent="0.25">
      <c r="B100" s="62" t="s">
        <v>64</v>
      </c>
      <c r="C100" s="63">
        <v>0</v>
      </c>
      <c r="D100" s="63">
        <v>0</v>
      </c>
      <c r="E100" s="63">
        <v>0</v>
      </c>
      <c r="F100" s="63">
        <v>0</v>
      </c>
      <c r="G100" s="63">
        <v>0</v>
      </c>
      <c r="H100" s="63">
        <v>0</v>
      </c>
      <c r="I100" s="63">
        <v>0</v>
      </c>
      <c r="J100" s="63">
        <v>0</v>
      </c>
      <c r="K100" s="63">
        <v>0</v>
      </c>
      <c r="L100" s="63">
        <v>0</v>
      </c>
      <c r="M100" s="63">
        <v>0</v>
      </c>
      <c r="N100" s="63">
        <v>0</v>
      </c>
      <c r="O100" s="63">
        <v>0</v>
      </c>
      <c r="P100" s="63">
        <v>0</v>
      </c>
      <c r="Q100" s="63">
        <v>0</v>
      </c>
      <c r="R100" s="63">
        <v>0</v>
      </c>
      <c r="S100" s="63">
        <v>0</v>
      </c>
      <c r="T100" s="63">
        <v>0</v>
      </c>
      <c r="U100" s="63">
        <v>0</v>
      </c>
      <c r="V100" s="63">
        <v>0</v>
      </c>
      <c r="W100" s="223">
        <v>0</v>
      </c>
      <c r="X100" s="223">
        <v>0</v>
      </c>
    </row>
    <row r="101" spans="2:24" x14ac:dyDescent="0.25">
      <c r="B101" s="62" t="s">
        <v>65</v>
      </c>
      <c r="C101" s="63">
        <v>0</v>
      </c>
      <c r="D101" s="63">
        <v>0</v>
      </c>
      <c r="E101" s="63">
        <v>0</v>
      </c>
      <c r="F101" s="63">
        <v>0</v>
      </c>
      <c r="G101" s="63">
        <v>0</v>
      </c>
      <c r="H101" s="63">
        <v>0</v>
      </c>
      <c r="I101" s="63">
        <v>0</v>
      </c>
      <c r="J101" s="63">
        <v>0</v>
      </c>
      <c r="K101" s="63">
        <v>0</v>
      </c>
      <c r="L101" s="63">
        <v>0</v>
      </c>
      <c r="M101" s="63">
        <v>0</v>
      </c>
      <c r="N101" s="63">
        <v>0</v>
      </c>
      <c r="O101" s="63">
        <v>0</v>
      </c>
      <c r="P101" s="63">
        <v>0</v>
      </c>
      <c r="Q101" s="63">
        <v>0</v>
      </c>
      <c r="R101" s="63">
        <v>0</v>
      </c>
      <c r="S101" s="63">
        <v>0</v>
      </c>
      <c r="T101" s="63">
        <v>0</v>
      </c>
      <c r="U101" s="63">
        <v>0</v>
      </c>
      <c r="V101" s="63">
        <v>0</v>
      </c>
      <c r="W101" s="223">
        <v>0</v>
      </c>
      <c r="X101" s="223">
        <v>0</v>
      </c>
    </row>
    <row r="102" spans="2:24" ht="15.75" thickBot="1" x14ac:dyDescent="0.3">
      <c r="B102" s="62" t="s">
        <v>66</v>
      </c>
      <c r="C102" s="63">
        <v>0</v>
      </c>
      <c r="D102" s="63">
        <v>0</v>
      </c>
      <c r="E102" s="63">
        <v>0</v>
      </c>
      <c r="F102" s="63">
        <v>0</v>
      </c>
      <c r="G102" s="63">
        <v>0</v>
      </c>
      <c r="H102" s="63">
        <v>0</v>
      </c>
      <c r="I102" s="63">
        <v>0</v>
      </c>
      <c r="J102" s="63">
        <v>0</v>
      </c>
      <c r="K102" s="63">
        <v>0</v>
      </c>
      <c r="L102" s="63">
        <v>0</v>
      </c>
      <c r="M102" s="63">
        <v>0</v>
      </c>
      <c r="N102" s="63">
        <v>0</v>
      </c>
      <c r="O102" s="63">
        <v>0</v>
      </c>
      <c r="P102" s="63">
        <v>0</v>
      </c>
      <c r="Q102" s="63">
        <v>0</v>
      </c>
      <c r="R102" s="63">
        <v>0</v>
      </c>
      <c r="S102" s="63">
        <v>0</v>
      </c>
      <c r="T102" s="63">
        <v>0</v>
      </c>
      <c r="U102" s="63">
        <v>0</v>
      </c>
      <c r="V102" s="63">
        <v>0</v>
      </c>
      <c r="W102" s="223">
        <v>0</v>
      </c>
      <c r="X102" s="223">
        <v>0</v>
      </c>
    </row>
    <row r="103" spans="2:24" x14ac:dyDescent="0.25">
      <c r="B103" s="64" t="s">
        <v>67</v>
      </c>
      <c r="C103" s="65">
        <v>0</v>
      </c>
      <c r="D103" s="65">
        <v>0</v>
      </c>
      <c r="E103" s="65">
        <v>0</v>
      </c>
      <c r="F103" s="65">
        <v>0</v>
      </c>
      <c r="G103" s="65">
        <v>0</v>
      </c>
      <c r="H103" s="65">
        <v>0</v>
      </c>
      <c r="I103" s="65">
        <v>0</v>
      </c>
      <c r="J103" s="65">
        <v>0</v>
      </c>
      <c r="K103" s="65">
        <v>0</v>
      </c>
      <c r="L103" s="65">
        <v>0</v>
      </c>
      <c r="M103" s="65">
        <v>0</v>
      </c>
      <c r="N103" s="65">
        <v>0</v>
      </c>
      <c r="O103" s="65">
        <v>0</v>
      </c>
      <c r="P103" s="65">
        <v>0</v>
      </c>
      <c r="Q103" s="65">
        <v>0</v>
      </c>
      <c r="R103" s="65">
        <v>0</v>
      </c>
      <c r="S103" s="65">
        <v>0</v>
      </c>
      <c r="T103" s="65">
        <v>0</v>
      </c>
      <c r="U103" s="65">
        <v>0</v>
      </c>
      <c r="V103" s="65">
        <v>0</v>
      </c>
      <c r="W103" s="66">
        <v>0</v>
      </c>
      <c r="X103" s="66">
        <v>0</v>
      </c>
    </row>
    <row r="104" spans="2:24" x14ac:dyDescent="0.25">
      <c r="W104" s="225"/>
      <c r="X104" s="225"/>
    </row>
    <row r="105" spans="2:24" x14ac:dyDescent="0.25">
      <c r="B105" t="s">
        <v>68</v>
      </c>
      <c r="C105" s="59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222">
        <v>0</v>
      </c>
      <c r="X105" s="222">
        <v>0</v>
      </c>
    </row>
    <row r="106" spans="2:24" x14ac:dyDescent="0.25">
      <c r="B106" t="s">
        <v>69</v>
      </c>
      <c r="C106" s="59">
        <v>0.59699999999999998</v>
      </c>
      <c r="D106" s="59">
        <v>0.55600000000000005</v>
      </c>
      <c r="E106" s="59">
        <v>0.61699999999999999</v>
      </c>
      <c r="F106" s="59">
        <v>0.65400000000000003</v>
      </c>
      <c r="G106" s="59">
        <v>0.70399999999999996</v>
      </c>
      <c r="H106" s="59">
        <v>0.93400000000000005</v>
      </c>
      <c r="I106" s="59">
        <v>0.79900000000000004</v>
      </c>
      <c r="J106" s="59">
        <v>0.86</v>
      </c>
      <c r="K106" s="59">
        <v>0.94499999999999995</v>
      </c>
      <c r="L106" s="59">
        <v>1.6559999999999999</v>
      </c>
      <c r="M106" s="59">
        <v>0.98199999999999998</v>
      </c>
      <c r="N106" s="59">
        <v>1.889</v>
      </c>
      <c r="O106" s="59">
        <v>1.028</v>
      </c>
      <c r="P106" s="59">
        <v>1.137</v>
      </c>
      <c r="Q106" s="59">
        <v>2.056</v>
      </c>
      <c r="R106" s="59">
        <v>2.13</v>
      </c>
      <c r="S106" s="59">
        <v>2.0459999999999998</v>
      </c>
      <c r="T106" s="59">
        <v>1.748</v>
      </c>
      <c r="U106" s="59">
        <v>1.8080000000000001</v>
      </c>
      <c r="V106" s="59">
        <v>1.8520000000000001</v>
      </c>
      <c r="W106" s="222">
        <v>11.7</v>
      </c>
      <c r="X106" s="222">
        <v>24.998000000000001</v>
      </c>
    </row>
    <row r="107" spans="2:24" x14ac:dyDescent="0.25">
      <c r="B107" t="s">
        <v>70</v>
      </c>
      <c r="C107" s="59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222">
        <v>0</v>
      </c>
      <c r="X107" s="222">
        <v>0</v>
      </c>
    </row>
    <row r="108" spans="2:24" x14ac:dyDescent="0.25">
      <c r="B108" t="s">
        <v>71</v>
      </c>
      <c r="C108" s="59">
        <v>5.3460000000000001</v>
      </c>
      <c r="D108" s="59">
        <v>11.151</v>
      </c>
      <c r="E108" s="59">
        <v>17.515000000000001</v>
      </c>
      <c r="F108" s="59">
        <v>23.707000000000001</v>
      </c>
      <c r="G108" s="59">
        <v>30.263000000000002</v>
      </c>
      <c r="H108" s="59">
        <v>36.527000000000001</v>
      </c>
      <c r="I108" s="59">
        <v>42.975000000000001</v>
      </c>
      <c r="J108" s="59">
        <v>49.811999999999998</v>
      </c>
      <c r="K108" s="59">
        <v>57.758000000000003</v>
      </c>
      <c r="L108" s="59">
        <v>65.781999999999996</v>
      </c>
      <c r="M108" s="59">
        <v>72.102999999999994</v>
      </c>
      <c r="N108" s="59">
        <v>79.433000000000007</v>
      </c>
      <c r="O108" s="59">
        <v>86.765000000000001</v>
      </c>
      <c r="P108" s="59">
        <v>94.587999999999994</v>
      </c>
      <c r="Q108" s="59">
        <v>102.554</v>
      </c>
      <c r="R108" s="59">
        <v>110.36199999999999</v>
      </c>
      <c r="S108" s="59">
        <v>118.325</v>
      </c>
      <c r="T108" s="59">
        <v>126.294</v>
      </c>
      <c r="U108" s="59">
        <v>134.57400000000001</v>
      </c>
      <c r="V108" s="59">
        <v>142.43199999999999</v>
      </c>
      <c r="W108" s="222">
        <v>602.44200000000001</v>
      </c>
      <c r="X108" s="222">
        <v>1408.2650000000001</v>
      </c>
    </row>
    <row r="109" spans="2:24" x14ac:dyDescent="0.25">
      <c r="B109" t="s">
        <v>72</v>
      </c>
      <c r="C109" s="59">
        <v>0</v>
      </c>
      <c r="D109" s="59">
        <v>0</v>
      </c>
      <c r="E109" s="59">
        <v>0</v>
      </c>
      <c r="F109" s="59">
        <v>0</v>
      </c>
      <c r="G109" s="59">
        <v>0</v>
      </c>
      <c r="H109" s="59">
        <v>0</v>
      </c>
      <c r="I109" s="59">
        <v>0</v>
      </c>
      <c r="J109" s="59">
        <v>1.9E-2</v>
      </c>
      <c r="K109" s="59">
        <v>2.5999999999999999E-2</v>
      </c>
      <c r="L109" s="59">
        <v>4.5999999999999999E-2</v>
      </c>
      <c r="M109" s="59">
        <v>3.5000000000000003E-2</v>
      </c>
      <c r="N109" s="59">
        <v>9.8000000000000004E-2</v>
      </c>
      <c r="O109" s="59">
        <v>5.1999999999999998E-2</v>
      </c>
      <c r="P109" s="59">
        <v>5.7000000000000002E-2</v>
      </c>
      <c r="Q109" s="59">
        <v>0.106</v>
      </c>
      <c r="R109" s="59">
        <v>0.108</v>
      </c>
      <c r="S109" s="59">
        <v>0.15</v>
      </c>
      <c r="T109" s="59">
        <v>0.14799999999999999</v>
      </c>
      <c r="U109" s="59">
        <v>0.14899999999999999</v>
      </c>
      <c r="V109" s="59">
        <v>0.152</v>
      </c>
      <c r="W109" s="222">
        <v>0.41899999999999998</v>
      </c>
      <c r="X109" s="222">
        <v>1.147</v>
      </c>
    </row>
    <row r="110" spans="2:24" x14ac:dyDescent="0.25">
      <c r="B110" t="s">
        <v>73</v>
      </c>
      <c r="C110" s="59">
        <v>0</v>
      </c>
      <c r="D110" s="59">
        <v>0</v>
      </c>
      <c r="E110" s="59">
        <v>0</v>
      </c>
      <c r="F110" s="59">
        <v>0</v>
      </c>
      <c r="G110" s="59">
        <v>0</v>
      </c>
      <c r="H110" s="59">
        <v>0</v>
      </c>
      <c r="I110" s="59">
        <v>0</v>
      </c>
      <c r="J110" s="59">
        <v>0.35399999999999998</v>
      </c>
      <c r="K110" s="59">
        <v>1.1539999999999999</v>
      </c>
      <c r="L110" s="59">
        <v>1.1539999999999999</v>
      </c>
      <c r="M110" s="59">
        <v>1.3939999999999999</v>
      </c>
      <c r="N110" s="59">
        <v>2.2000000000000002</v>
      </c>
      <c r="O110" s="59">
        <v>2.2000000000000002</v>
      </c>
      <c r="P110" s="59">
        <v>2.2000000000000002</v>
      </c>
      <c r="Q110" s="59">
        <v>2.2000000000000002</v>
      </c>
      <c r="R110" s="59">
        <v>2.2000000000000002</v>
      </c>
      <c r="S110" s="59">
        <v>3.004</v>
      </c>
      <c r="T110" s="59">
        <v>3.004</v>
      </c>
      <c r="U110" s="59">
        <v>3.004</v>
      </c>
      <c r="V110" s="59">
        <v>3.0219999999999998</v>
      </c>
      <c r="W110" s="222">
        <v>10.287000000000001</v>
      </c>
      <c r="X110" s="222">
        <v>27.088000000000001</v>
      </c>
    </row>
    <row r="111" spans="2:24" ht="15.75" thickBot="1" x14ac:dyDescent="0.3">
      <c r="B111" t="s">
        <v>74</v>
      </c>
      <c r="C111" s="59">
        <v>0</v>
      </c>
      <c r="D111" s="59">
        <v>0</v>
      </c>
      <c r="E111" s="59">
        <v>0</v>
      </c>
      <c r="F111" s="59">
        <v>0</v>
      </c>
      <c r="G111" s="59">
        <v>0</v>
      </c>
      <c r="H111" s="59">
        <v>0</v>
      </c>
      <c r="I111" s="59">
        <v>0</v>
      </c>
      <c r="J111" s="59">
        <v>0</v>
      </c>
      <c r="K111" s="59">
        <v>0</v>
      </c>
      <c r="L111" s="59">
        <v>0</v>
      </c>
      <c r="M111" s="59">
        <v>0</v>
      </c>
      <c r="N111" s="59">
        <v>0</v>
      </c>
      <c r="O111" s="59">
        <v>0</v>
      </c>
      <c r="P111" s="59">
        <v>0</v>
      </c>
      <c r="Q111" s="59">
        <v>0</v>
      </c>
      <c r="R111" s="59">
        <v>0</v>
      </c>
      <c r="S111" s="59">
        <v>0</v>
      </c>
      <c r="T111" s="59">
        <v>0</v>
      </c>
      <c r="U111" s="59">
        <v>0</v>
      </c>
      <c r="V111" s="59">
        <v>0</v>
      </c>
      <c r="W111" s="222">
        <v>0</v>
      </c>
      <c r="X111" s="222">
        <v>0</v>
      </c>
    </row>
    <row r="112" spans="2:24" x14ac:dyDescent="0.25">
      <c r="B112" s="64" t="s">
        <v>75</v>
      </c>
      <c r="C112" s="65">
        <v>5.9429999999999996</v>
      </c>
      <c r="D112" s="65">
        <v>11.707000000000001</v>
      </c>
      <c r="E112" s="65">
        <v>18.132000000000001</v>
      </c>
      <c r="F112" s="65">
        <v>24.361000000000001</v>
      </c>
      <c r="G112" s="65">
        <v>30.967000000000002</v>
      </c>
      <c r="H112" s="65">
        <v>37.460999999999999</v>
      </c>
      <c r="I112" s="65">
        <v>43.774000000000001</v>
      </c>
      <c r="J112" s="65">
        <v>51.044999999999995</v>
      </c>
      <c r="K112" s="65">
        <v>59.88300000000001</v>
      </c>
      <c r="L112" s="65">
        <v>68.638000000000005</v>
      </c>
      <c r="M112" s="65">
        <v>74.513999999999996</v>
      </c>
      <c r="N112" s="65">
        <v>83.62</v>
      </c>
      <c r="O112" s="65">
        <v>90.045000000000016</v>
      </c>
      <c r="P112" s="65">
        <v>97.981999999999999</v>
      </c>
      <c r="Q112" s="65">
        <v>106.916</v>
      </c>
      <c r="R112" s="65">
        <v>114.8</v>
      </c>
      <c r="S112" s="65">
        <v>123.52500000000002</v>
      </c>
      <c r="T112" s="65">
        <v>131.19399999999999</v>
      </c>
      <c r="U112" s="65">
        <v>139.535</v>
      </c>
      <c r="V112" s="65">
        <v>147.45799999999997</v>
      </c>
      <c r="W112" s="66">
        <v>624.84800000000007</v>
      </c>
      <c r="X112" s="66">
        <v>1461.498</v>
      </c>
    </row>
    <row r="113" spans="2:24" x14ac:dyDescent="0.25">
      <c r="W113" s="225"/>
      <c r="X113" s="225"/>
    </row>
    <row r="114" spans="2:24" x14ac:dyDescent="0.25">
      <c r="B114" t="s">
        <v>76</v>
      </c>
      <c r="C114" s="59">
        <v>251.548</v>
      </c>
      <c r="D114" s="59">
        <v>279.80599999999998</v>
      </c>
      <c r="E114" s="59">
        <v>313.10399999999998</v>
      </c>
      <c r="F114" s="59">
        <v>316.51900000000001</v>
      </c>
      <c r="G114" s="59">
        <v>315.14100000000002</v>
      </c>
      <c r="H114" s="59">
        <v>312.07900000000001</v>
      </c>
      <c r="I114" s="59">
        <v>311.15899999999999</v>
      </c>
      <c r="J114" s="59">
        <v>315.649</v>
      </c>
      <c r="K114" s="59">
        <v>303.34199999999998</v>
      </c>
      <c r="L114" s="59">
        <v>282.56099999999998</v>
      </c>
      <c r="M114" s="59">
        <v>261.76</v>
      </c>
      <c r="N114" s="59">
        <v>257.60000000000002</v>
      </c>
      <c r="O114" s="59">
        <v>240.386</v>
      </c>
      <c r="P114" s="59">
        <v>240.19200000000001</v>
      </c>
      <c r="Q114" s="59">
        <v>230.78700000000001</v>
      </c>
      <c r="R114" s="59">
        <v>198.92500000000001</v>
      </c>
      <c r="S114" s="59">
        <v>157.57400000000001</v>
      </c>
      <c r="T114" s="59">
        <v>148.59700000000001</v>
      </c>
      <c r="U114" s="59">
        <v>121.997</v>
      </c>
      <c r="V114" s="59">
        <v>121.884</v>
      </c>
      <c r="W114" s="222">
        <v>2905.558</v>
      </c>
      <c r="X114" s="222">
        <v>4980.6099999999997</v>
      </c>
    </row>
    <row r="115" spans="2:24" x14ac:dyDescent="0.25">
      <c r="B115" t="s">
        <v>77</v>
      </c>
      <c r="C115" s="59">
        <v>0</v>
      </c>
      <c r="D115" s="59">
        <v>0</v>
      </c>
      <c r="E115" s="59">
        <v>0</v>
      </c>
      <c r="F115" s="59">
        <v>0</v>
      </c>
      <c r="G115" s="59">
        <v>0</v>
      </c>
      <c r="H115" s="59">
        <v>0</v>
      </c>
      <c r="I115" s="59">
        <v>0</v>
      </c>
      <c r="J115" s="59">
        <v>0</v>
      </c>
      <c r="K115" s="59">
        <v>0</v>
      </c>
      <c r="L115" s="59">
        <v>0</v>
      </c>
      <c r="M115" s="59">
        <v>0</v>
      </c>
      <c r="N115" s="59">
        <v>0</v>
      </c>
      <c r="O115" s="59">
        <v>0</v>
      </c>
      <c r="P115" s="59">
        <v>0</v>
      </c>
      <c r="Q115" s="59">
        <v>0</v>
      </c>
      <c r="R115" s="59">
        <v>0</v>
      </c>
      <c r="S115" s="59">
        <v>0</v>
      </c>
      <c r="T115" s="59">
        <v>0</v>
      </c>
      <c r="U115" s="59">
        <v>0</v>
      </c>
      <c r="V115" s="59">
        <v>0</v>
      </c>
      <c r="W115" s="222">
        <v>0</v>
      </c>
      <c r="X115" s="222">
        <v>0</v>
      </c>
    </row>
    <row r="116" spans="2:24" x14ac:dyDescent="0.25">
      <c r="B116" t="s">
        <v>78</v>
      </c>
      <c r="C116" s="59">
        <v>-4.3959999999999999</v>
      </c>
      <c r="D116" s="59">
        <v>0</v>
      </c>
      <c r="E116" s="59">
        <v>0</v>
      </c>
      <c r="F116" s="59">
        <v>0</v>
      </c>
      <c r="G116" s="59">
        <v>0</v>
      </c>
      <c r="H116" s="59">
        <v>0</v>
      </c>
      <c r="I116" s="59">
        <v>0</v>
      </c>
      <c r="J116" s="59">
        <v>0</v>
      </c>
      <c r="K116" s="59">
        <v>0</v>
      </c>
      <c r="L116" s="59">
        <v>0</v>
      </c>
      <c r="M116" s="59">
        <v>0</v>
      </c>
      <c r="N116" s="59">
        <v>0</v>
      </c>
      <c r="O116" s="59">
        <v>0</v>
      </c>
      <c r="P116" s="59">
        <v>0</v>
      </c>
      <c r="Q116" s="59">
        <v>0</v>
      </c>
      <c r="R116" s="59">
        <v>0</v>
      </c>
      <c r="S116" s="59">
        <v>0</v>
      </c>
      <c r="T116" s="59">
        <v>0</v>
      </c>
      <c r="U116" s="59">
        <v>0</v>
      </c>
      <c r="V116" s="59">
        <v>0</v>
      </c>
      <c r="W116" s="222">
        <v>-4.1219999999999999</v>
      </c>
      <c r="X116" s="222">
        <v>-4.3959999999999999</v>
      </c>
    </row>
    <row r="117" spans="2:24" x14ac:dyDescent="0.25">
      <c r="B117" t="s">
        <v>79</v>
      </c>
      <c r="C117" s="59">
        <v>0</v>
      </c>
      <c r="D117" s="59">
        <v>0</v>
      </c>
      <c r="E117" s="59">
        <v>0</v>
      </c>
      <c r="F117" s="59">
        <v>0</v>
      </c>
      <c r="G117" s="59">
        <v>0</v>
      </c>
      <c r="H117" s="59">
        <v>0</v>
      </c>
      <c r="I117" s="59">
        <v>0</v>
      </c>
      <c r="J117" s="59">
        <v>0</v>
      </c>
      <c r="K117" s="59">
        <v>0</v>
      </c>
      <c r="L117" s="59">
        <v>0</v>
      </c>
      <c r="M117" s="59">
        <v>0</v>
      </c>
      <c r="N117" s="59">
        <v>0</v>
      </c>
      <c r="O117" s="59">
        <v>0</v>
      </c>
      <c r="P117" s="59">
        <v>0</v>
      </c>
      <c r="Q117" s="59">
        <v>0</v>
      </c>
      <c r="R117" s="59">
        <v>0</v>
      </c>
      <c r="S117" s="59">
        <v>0</v>
      </c>
      <c r="T117" s="59">
        <v>0</v>
      </c>
      <c r="U117" s="59">
        <v>0</v>
      </c>
      <c r="V117" s="59">
        <v>0</v>
      </c>
      <c r="W117" s="222">
        <v>0</v>
      </c>
      <c r="X117" s="222">
        <v>0</v>
      </c>
    </row>
    <row r="118" spans="2:24" x14ac:dyDescent="0.25">
      <c r="B118" t="s">
        <v>80</v>
      </c>
      <c r="C118" s="59">
        <v>0</v>
      </c>
      <c r="D118" s="59">
        <v>0</v>
      </c>
      <c r="E118" s="59">
        <v>0</v>
      </c>
      <c r="F118" s="59">
        <v>0</v>
      </c>
      <c r="G118" s="59">
        <v>0</v>
      </c>
      <c r="H118" s="59">
        <v>0</v>
      </c>
      <c r="I118" s="59">
        <v>0</v>
      </c>
      <c r="J118" s="59">
        <v>0</v>
      </c>
      <c r="K118" s="59">
        <v>0</v>
      </c>
      <c r="L118" s="59">
        <v>0</v>
      </c>
      <c r="M118" s="59">
        <v>0</v>
      </c>
      <c r="N118" s="59">
        <v>0</v>
      </c>
      <c r="O118" s="59">
        <v>0</v>
      </c>
      <c r="P118" s="59">
        <v>0</v>
      </c>
      <c r="Q118" s="59">
        <v>0</v>
      </c>
      <c r="R118" s="59">
        <v>0</v>
      </c>
      <c r="S118" s="59">
        <v>0</v>
      </c>
      <c r="T118" s="59">
        <v>0</v>
      </c>
      <c r="U118" s="59">
        <v>0</v>
      </c>
      <c r="V118" s="59">
        <v>0</v>
      </c>
      <c r="W118" s="222">
        <v>0</v>
      </c>
      <c r="X118" s="222">
        <v>0</v>
      </c>
    </row>
    <row r="119" spans="2:24" ht="15.75" thickBot="1" x14ac:dyDescent="0.3">
      <c r="B119" t="s">
        <v>81</v>
      </c>
      <c r="C119" s="59">
        <v>0</v>
      </c>
      <c r="D119" s="59">
        <v>0</v>
      </c>
      <c r="E119" s="59">
        <v>0</v>
      </c>
      <c r="F119" s="59">
        <v>0</v>
      </c>
      <c r="G119" s="59">
        <v>0</v>
      </c>
      <c r="H119" s="59">
        <v>0</v>
      </c>
      <c r="I119" s="59">
        <v>0</v>
      </c>
      <c r="J119" s="59">
        <v>0</v>
      </c>
      <c r="K119" s="59">
        <v>0</v>
      </c>
      <c r="L119" s="59">
        <v>0</v>
      </c>
      <c r="M119" s="59">
        <v>0</v>
      </c>
      <c r="N119" s="59">
        <v>0</v>
      </c>
      <c r="O119" s="59">
        <v>0</v>
      </c>
      <c r="P119" s="59">
        <v>0</v>
      </c>
      <c r="Q119" s="59">
        <v>0</v>
      </c>
      <c r="R119" s="59">
        <v>0</v>
      </c>
      <c r="S119" s="59">
        <v>0</v>
      </c>
      <c r="T119" s="59">
        <v>0</v>
      </c>
      <c r="U119" s="59">
        <v>0</v>
      </c>
      <c r="V119" s="59">
        <v>0</v>
      </c>
      <c r="W119" s="222">
        <v>0</v>
      </c>
      <c r="X119" s="222">
        <v>0</v>
      </c>
    </row>
    <row r="120" spans="2:24" x14ac:dyDescent="0.25">
      <c r="B120" s="64" t="s">
        <v>82</v>
      </c>
      <c r="C120" s="65">
        <v>247.15200000000002</v>
      </c>
      <c r="D120" s="65">
        <v>279.80599999999998</v>
      </c>
      <c r="E120" s="65">
        <v>313.10399999999998</v>
      </c>
      <c r="F120" s="65">
        <v>316.51900000000001</v>
      </c>
      <c r="G120" s="65">
        <v>315.14100000000002</v>
      </c>
      <c r="H120" s="65">
        <v>312.07900000000001</v>
      </c>
      <c r="I120" s="65">
        <v>311.15899999999999</v>
      </c>
      <c r="J120" s="65">
        <v>315.649</v>
      </c>
      <c r="K120" s="65">
        <v>303.34199999999998</v>
      </c>
      <c r="L120" s="65">
        <v>282.56099999999998</v>
      </c>
      <c r="M120" s="65">
        <v>261.76</v>
      </c>
      <c r="N120" s="65">
        <v>257.60000000000002</v>
      </c>
      <c r="O120" s="65">
        <v>240.386</v>
      </c>
      <c r="P120" s="65">
        <v>240.19200000000001</v>
      </c>
      <c r="Q120" s="65">
        <v>230.78700000000001</v>
      </c>
      <c r="R120" s="65">
        <v>198.92500000000001</v>
      </c>
      <c r="S120" s="65">
        <v>157.57400000000001</v>
      </c>
      <c r="T120" s="65">
        <v>148.59700000000001</v>
      </c>
      <c r="U120" s="65">
        <v>121.997</v>
      </c>
      <c r="V120" s="65">
        <v>121.884</v>
      </c>
      <c r="W120" s="66">
        <v>2901.4360000000001</v>
      </c>
      <c r="X120" s="66">
        <v>4976.2139999999999</v>
      </c>
    </row>
    <row r="121" spans="2:24" x14ac:dyDescent="0.25">
      <c r="W121" s="225"/>
      <c r="X121" s="225"/>
    </row>
    <row r="122" spans="2:24" x14ac:dyDescent="0.25">
      <c r="B122" t="s">
        <v>83</v>
      </c>
      <c r="C122" s="59">
        <v>17.553999999999998</v>
      </c>
      <c r="D122" s="59">
        <v>16.757999999999999</v>
      </c>
      <c r="E122" s="59">
        <v>8.9830000000000005</v>
      </c>
      <c r="F122" s="59">
        <v>12.593</v>
      </c>
      <c r="G122" s="59">
        <v>17.411000000000001</v>
      </c>
      <c r="H122" s="59">
        <v>11.923</v>
      </c>
      <c r="I122" s="59">
        <v>42.89</v>
      </c>
      <c r="J122" s="59">
        <v>61.726999999999997</v>
      </c>
      <c r="K122" s="59">
        <v>50.707999999999998</v>
      </c>
      <c r="L122" s="59">
        <v>51.646000000000001</v>
      </c>
      <c r="M122" s="59">
        <v>93.608999999999995</v>
      </c>
      <c r="N122" s="59">
        <v>75.424000000000007</v>
      </c>
      <c r="O122" s="59">
        <v>81.275999999999996</v>
      </c>
      <c r="P122" s="59">
        <v>113.494</v>
      </c>
      <c r="Q122" s="59">
        <v>99.736000000000004</v>
      </c>
      <c r="R122" s="59">
        <v>46.220999999999997</v>
      </c>
      <c r="S122" s="59">
        <v>61.49</v>
      </c>
      <c r="T122" s="59">
        <v>48.378</v>
      </c>
      <c r="U122" s="59">
        <v>41.817</v>
      </c>
      <c r="V122" s="59">
        <v>27.928999999999998</v>
      </c>
      <c r="W122" s="222">
        <v>460.77800000000002</v>
      </c>
      <c r="X122" s="222">
        <v>981.57100000000003</v>
      </c>
    </row>
    <row r="123" spans="2:24" x14ac:dyDescent="0.25">
      <c r="B123" t="s">
        <v>84</v>
      </c>
      <c r="C123" s="59">
        <v>62.938000000000002</v>
      </c>
      <c r="D123" s="59">
        <v>57.853999999999999</v>
      </c>
      <c r="E123" s="59">
        <v>51.423999999999999</v>
      </c>
      <c r="F123" s="59">
        <v>55.055</v>
      </c>
      <c r="G123" s="59">
        <v>49.151000000000003</v>
      </c>
      <c r="H123" s="59">
        <v>56.466999999999999</v>
      </c>
      <c r="I123" s="59">
        <v>83.495999999999995</v>
      </c>
      <c r="J123" s="59">
        <v>84.817999999999998</v>
      </c>
      <c r="K123" s="59">
        <v>83.346000000000004</v>
      </c>
      <c r="L123" s="59">
        <v>127.65300000000001</v>
      </c>
      <c r="M123" s="59">
        <v>199.459</v>
      </c>
      <c r="N123" s="59">
        <v>221.31</v>
      </c>
      <c r="O123" s="59">
        <v>248.33099999999999</v>
      </c>
      <c r="P123" s="59">
        <v>126.367</v>
      </c>
      <c r="Q123" s="59">
        <v>133.505</v>
      </c>
      <c r="R123" s="59">
        <v>106.33499999999999</v>
      </c>
      <c r="S123" s="59">
        <v>130.999</v>
      </c>
      <c r="T123" s="59">
        <v>126.163</v>
      </c>
      <c r="U123" s="59">
        <v>98.152000000000001</v>
      </c>
      <c r="V123" s="59">
        <v>90.076999999999998</v>
      </c>
      <c r="W123" s="222">
        <v>1070.6569999999999</v>
      </c>
      <c r="X123" s="222">
        <v>2192.8989999999999</v>
      </c>
    </row>
    <row r="124" spans="2:24" x14ac:dyDescent="0.25">
      <c r="B124" t="s">
        <v>85</v>
      </c>
      <c r="C124" s="59">
        <v>184.42500000000001</v>
      </c>
      <c r="D124" s="59">
        <v>193.41499999999999</v>
      </c>
      <c r="E124" s="59">
        <v>208.18899999999999</v>
      </c>
      <c r="F124" s="59">
        <v>225.72900000000001</v>
      </c>
      <c r="G124" s="59">
        <v>240.035</v>
      </c>
      <c r="H124" s="59">
        <v>251.435</v>
      </c>
      <c r="I124" s="59">
        <v>237.571</v>
      </c>
      <c r="J124" s="59">
        <v>228.78800000000001</v>
      </c>
      <c r="K124" s="59">
        <v>243.32400000000001</v>
      </c>
      <c r="L124" s="59">
        <v>253.226</v>
      </c>
      <c r="M124" s="59">
        <v>212.75299999999999</v>
      </c>
      <c r="N124" s="59">
        <v>240.44399999999999</v>
      </c>
      <c r="O124" s="59">
        <v>243.35300000000001</v>
      </c>
      <c r="P124" s="59">
        <v>268.334</v>
      </c>
      <c r="Q124" s="59">
        <v>272.971</v>
      </c>
      <c r="R124" s="59">
        <v>292.34199999999998</v>
      </c>
      <c r="S124" s="59">
        <v>256.43200000000002</v>
      </c>
      <c r="T124" s="59">
        <v>285.32499999999999</v>
      </c>
      <c r="U124" s="59">
        <v>278.005</v>
      </c>
      <c r="V124" s="59">
        <v>323.21300000000002</v>
      </c>
      <c r="W124" s="222">
        <v>2573.9180000000001</v>
      </c>
      <c r="X124" s="222">
        <v>4939.3090000000002</v>
      </c>
    </row>
    <row r="125" spans="2:24" ht="15.75" thickBot="1" x14ac:dyDescent="0.3">
      <c r="B125" t="s">
        <v>86</v>
      </c>
      <c r="C125" s="59">
        <v>124.765</v>
      </c>
      <c r="D125" s="59">
        <v>136.06100000000001</v>
      </c>
      <c r="E125" s="59">
        <v>151.62899999999999</v>
      </c>
      <c r="F125" s="59">
        <v>168.32900000000001</v>
      </c>
      <c r="G125" s="59">
        <v>183.126</v>
      </c>
      <c r="H125" s="59">
        <v>192.15100000000001</v>
      </c>
      <c r="I125" s="59">
        <v>204.089</v>
      </c>
      <c r="J125" s="59">
        <v>212.54900000000001</v>
      </c>
      <c r="K125" s="59">
        <v>223.88800000000001</v>
      </c>
      <c r="L125" s="59">
        <v>217.93</v>
      </c>
      <c r="M125" s="59">
        <v>157.60300000000001</v>
      </c>
      <c r="N125" s="59">
        <v>153.55799999999999</v>
      </c>
      <c r="O125" s="59">
        <v>166.798</v>
      </c>
      <c r="P125" s="59">
        <v>195.72399999999999</v>
      </c>
      <c r="Q125" s="59">
        <v>202.94800000000001</v>
      </c>
      <c r="R125" s="59">
        <v>224.59399999999999</v>
      </c>
      <c r="S125" s="59">
        <v>192.19900000000001</v>
      </c>
      <c r="T125" s="59">
        <v>201.10400000000001</v>
      </c>
      <c r="U125" s="59">
        <v>207.54599999999999</v>
      </c>
      <c r="V125" s="59">
        <v>221.327</v>
      </c>
      <c r="W125" s="222">
        <v>1957.5519999999999</v>
      </c>
      <c r="X125" s="222">
        <v>3737.9189999999999</v>
      </c>
    </row>
    <row r="126" spans="2:24" x14ac:dyDescent="0.25">
      <c r="B126" s="64" t="s">
        <v>87</v>
      </c>
      <c r="C126" s="65">
        <v>-228.69800000000001</v>
      </c>
      <c r="D126" s="65">
        <v>-254.864</v>
      </c>
      <c r="E126" s="65">
        <v>-299.41099999999994</v>
      </c>
      <c r="F126" s="65">
        <v>-326.41000000000003</v>
      </c>
      <c r="G126" s="65">
        <v>-356.59899999999999</v>
      </c>
      <c r="H126" s="65">
        <v>-375.19600000000003</v>
      </c>
      <c r="I126" s="65">
        <v>-315.274</v>
      </c>
      <c r="J126" s="65">
        <v>-294.79200000000003</v>
      </c>
      <c r="K126" s="65">
        <v>-333.15800000000002</v>
      </c>
      <c r="L126" s="65">
        <v>-291.85699999999997</v>
      </c>
      <c r="M126" s="65">
        <v>-77.288000000000011</v>
      </c>
      <c r="N126" s="65">
        <v>-97.267999999999944</v>
      </c>
      <c r="O126" s="65">
        <v>-80.54400000000004</v>
      </c>
      <c r="P126" s="65">
        <v>-224.197</v>
      </c>
      <c r="Q126" s="65">
        <v>-242.67800000000003</v>
      </c>
      <c r="R126" s="65">
        <v>-364.38</v>
      </c>
      <c r="S126" s="65">
        <v>-256.14200000000005</v>
      </c>
      <c r="T126" s="65">
        <v>-311.88800000000003</v>
      </c>
      <c r="U126" s="65">
        <v>-345.58199999999999</v>
      </c>
      <c r="V126" s="65">
        <v>-426.53399999999999</v>
      </c>
      <c r="W126" s="66">
        <v>-3000.0349999999999</v>
      </c>
      <c r="X126" s="66">
        <v>-5502.7579999999998</v>
      </c>
    </row>
    <row r="127" spans="2:24" x14ac:dyDescent="0.25">
      <c r="W127" s="225"/>
      <c r="X127" s="225"/>
    </row>
    <row r="128" spans="2:24" x14ac:dyDescent="0.25">
      <c r="B128" t="s">
        <v>88</v>
      </c>
      <c r="C128" s="59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222">
        <v>0</v>
      </c>
      <c r="X128" s="222">
        <v>0</v>
      </c>
    </row>
    <row r="129" spans="2:24" ht="15.75" thickBot="1" x14ac:dyDescent="0.3">
      <c r="B129" t="s">
        <v>89</v>
      </c>
      <c r="C129" s="59">
        <v>0</v>
      </c>
      <c r="D129" s="59">
        <v>0</v>
      </c>
      <c r="E129" s="59">
        <v>0</v>
      </c>
      <c r="F129" s="59">
        <v>0</v>
      </c>
      <c r="G129" s="59">
        <v>0</v>
      </c>
      <c r="H129" s="59">
        <v>0</v>
      </c>
      <c r="I129" s="59">
        <v>0</v>
      </c>
      <c r="J129" s="59">
        <v>0</v>
      </c>
      <c r="K129" s="59">
        <v>0</v>
      </c>
      <c r="L129" s="59">
        <v>0</v>
      </c>
      <c r="M129" s="59">
        <v>0</v>
      </c>
      <c r="N129" s="59">
        <v>0</v>
      </c>
      <c r="O129" s="59">
        <v>0</v>
      </c>
      <c r="P129" s="59">
        <v>0</v>
      </c>
      <c r="Q129" s="59">
        <v>0</v>
      </c>
      <c r="R129" s="59">
        <v>0</v>
      </c>
      <c r="S129" s="59">
        <v>0</v>
      </c>
      <c r="T129" s="59">
        <v>0</v>
      </c>
      <c r="U129" s="59">
        <v>0</v>
      </c>
      <c r="V129" s="59">
        <v>0</v>
      </c>
      <c r="W129" s="222">
        <v>0</v>
      </c>
      <c r="X129" s="222">
        <v>0</v>
      </c>
    </row>
    <row r="130" spans="2:24" x14ac:dyDescent="0.25">
      <c r="B130" s="64" t="s">
        <v>90</v>
      </c>
      <c r="C130" s="65">
        <v>0</v>
      </c>
      <c r="D130" s="65">
        <v>0</v>
      </c>
      <c r="E130" s="65">
        <v>0</v>
      </c>
      <c r="F130" s="65">
        <v>0</v>
      </c>
      <c r="G130" s="65">
        <v>0</v>
      </c>
      <c r="H130" s="65">
        <v>0</v>
      </c>
      <c r="I130" s="65">
        <v>0</v>
      </c>
      <c r="J130" s="65">
        <v>0</v>
      </c>
      <c r="K130" s="65">
        <v>0</v>
      </c>
      <c r="L130" s="65">
        <v>0</v>
      </c>
      <c r="M130" s="65">
        <v>0</v>
      </c>
      <c r="N130" s="65">
        <v>0</v>
      </c>
      <c r="O130" s="65">
        <v>0</v>
      </c>
      <c r="P130" s="65">
        <v>0</v>
      </c>
      <c r="Q130" s="65">
        <v>0</v>
      </c>
      <c r="R130" s="65">
        <v>0</v>
      </c>
      <c r="S130" s="65">
        <v>0</v>
      </c>
      <c r="T130" s="65">
        <v>0</v>
      </c>
      <c r="U130" s="65">
        <v>0</v>
      </c>
      <c r="V130" s="65">
        <v>0</v>
      </c>
      <c r="W130" s="66">
        <v>0</v>
      </c>
      <c r="X130" s="66">
        <v>0</v>
      </c>
    </row>
    <row r="131" spans="2:24" ht="15.75" thickBot="1" x14ac:dyDescent="0.3">
      <c r="W131" s="225"/>
      <c r="X131" s="225"/>
    </row>
    <row r="132" spans="2:24" ht="15.75" thickBot="1" x14ac:dyDescent="0.3">
      <c r="B132" s="69" t="s">
        <v>91</v>
      </c>
      <c r="C132" s="70">
        <v>1574.6219999999996</v>
      </c>
      <c r="D132" s="70">
        <v>1656.0810000000004</v>
      </c>
      <c r="E132" s="70">
        <v>1720.9620000000004</v>
      </c>
      <c r="F132" s="70">
        <v>1841.07</v>
      </c>
      <c r="G132" s="70">
        <v>1922.2850000000005</v>
      </c>
      <c r="H132" s="70">
        <v>1992.4679999999998</v>
      </c>
      <c r="I132" s="70">
        <v>2136.6030000000005</v>
      </c>
      <c r="J132" s="70">
        <v>2318.395</v>
      </c>
      <c r="K132" s="70">
        <v>2475.25</v>
      </c>
      <c r="L132" s="70">
        <v>2548.9229999999998</v>
      </c>
      <c r="M132" s="70">
        <v>2799.2379999999998</v>
      </c>
      <c r="N132" s="70">
        <v>2888.6209999999996</v>
      </c>
      <c r="O132" s="70">
        <v>2985.7049999999999</v>
      </c>
      <c r="P132" s="70">
        <v>3329.2678914009339</v>
      </c>
      <c r="Q132" s="70">
        <v>3284.8070483375518</v>
      </c>
      <c r="R132" s="70">
        <v>3719.5684232930589</v>
      </c>
      <c r="S132" s="70">
        <v>3586.5545673356264</v>
      </c>
      <c r="T132" s="70">
        <v>3725.5341461150038</v>
      </c>
      <c r="U132" s="70">
        <v>3957.6082058911884</v>
      </c>
      <c r="V132" s="70">
        <v>4387.0140212588312</v>
      </c>
      <c r="W132" s="71">
        <v>26648.582676241203</v>
      </c>
      <c r="X132" s="71">
        <v>54850.57430363218</v>
      </c>
    </row>
    <row r="135" spans="2:24" ht="30.75" x14ac:dyDescent="0.45">
      <c r="B135" s="1" t="s">
        <v>269</v>
      </c>
    </row>
    <row r="136" spans="2:24" ht="30.75" x14ac:dyDescent="0.45">
      <c r="B136" s="1" t="s">
        <v>268</v>
      </c>
    </row>
    <row r="138" spans="2:24" ht="23.25" x14ac:dyDescent="0.35">
      <c r="B138" s="72" t="s">
        <v>92</v>
      </c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</row>
    <row r="139" spans="2:24" x14ac:dyDescent="0.25">
      <c r="B139" s="73" t="s">
        <v>93</v>
      </c>
      <c r="C139" s="74"/>
      <c r="D139" s="226">
        <v>2015</v>
      </c>
      <c r="E139" s="226">
        <v>2016</v>
      </c>
      <c r="F139" s="226">
        <v>2017</v>
      </c>
      <c r="G139" s="226">
        <v>2018</v>
      </c>
      <c r="H139" s="226">
        <v>2019</v>
      </c>
      <c r="I139" s="226">
        <v>2020</v>
      </c>
      <c r="J139" s="226">
        <v>2021</v>
      </c>
      <c r="K139" s="226">
        <v>2022</v>
      </c>
      <c r="L139" s="226">
        <v>2023</v>
      </c>
      <c r="M139" s="226">
        <v>2024</v>
      </c>
      <c r="N139" s="226">
        <v>2025</v>
      </c>
      <c r="O139" s="226">
        <v>2026</v>
      </c>
      <c r="P139" s="226">
        <v>2027</v>
      </c>
      <c r="Q139" s="226">
        <v>2028</v>
      </c>
      <c r="R139" s="226">
        <v>2029</v>
      </c>
      <c r="S139" s="226">
        <v>2030</v>
      </c>
      <c r="T139" s="226">
        <v>2031</v>
      </c>
      <c r="U139" s="226">
        <v>2032</v>
      </c>
      <c r="V139" s="226">
        <v>2033</v>
      </c>
      <c r="W139" s="226">
        <v>2034</v>
      </c>
      <c r="X139" s="76" t="s">
        <v>27</v>
      </c>
    </row>
    <row r="140" spans="2:24" x14ac:dyDescent="0.25">
      <c r="B140" s="8" t="s">
        <v>94</v>
      </c>
      <c r="C140" s="77"/>
      <c r="D140" s="78">
        <v>6390</v>
      </c>
      <c r="E140" s="78">
        <v>7800</v>
      </c>
      <c r="F140" s="78">
        <v>8580</v>
      </c>
      <c r="G140" s="78">
        <v>9670</v>
      </c>
      <c r="H140" s="78">
        <v>10500</v>
      </c>
      <c r="I140" s="78">
        <v>6430</v>
      </c>
      <c r="J140" s="78">
        <v>6800</v>
      </c>
      <c r="K140" s="78">
        <v>7100</v>
      </c>
      <c r="L140" s="78">
        <v>7460</v>
      </c>
      <c r="M140" s="78">
        <v>7140</v>
      </c>
      <c r="N140" s="78">
        <v>6020</v>
      </c>
      <c r="O140" s="78">
        <v>6360</v>
      </c>
      <c r="P140" s="78">
        <v>6390</v>
      </c>
      <c r="Q140" s="78">
        <v>6390</v>
      </c>
      <c r="R140" s="78">
        <v>6290</v>
      </c>
      <c r="S140" s="78">
        <v>5800</v>
      </c>
      <c r="T140" s="78">
        <v>5760</v>
      </c>
      <c r="U140" s="78">
        <v>5550</v>
      </c>
      <c r="V140" s="78">
        <v>5580</v>
      </c>
      <c r="W140" s="78">
        <v>5370</v>
      </c>
      <c r="X140" s="79">
        <v>137380</v>
      </c>
    </row>
    <row r="141" spans="2:24" x14ac:dyDescent="0.25">
      <c r="B141" s="8" t="s">
        <v>95</v>
      </c>
      <c r="C141" s="77"/>
      <c r="D141" s="78">
        <v>191090</v>
      </c>
      <c r="E141" s="78">
        <v>168400</v>
      </c>
      <c r="F141" s="78">
        <v>153990</v>
      </c>
      <c r="G141" s="78">
        <v>140630</v>
      </c>
      <c r="H141" s="78">
        <v>124750</v>
      </c>
      <c r="I141" s="78">
        <v>116600</v>
      </c>
      <c r="J141" s="78">
        <v>105880</v>
      </c>
      <c r="K141" s="78">
        <v>104610</v>
      </c>
      <c r="L141" s="78">
        <v>99210</v>
      </c>
      <c r="M141" s="78">
        <v>97320</v>
      </c>
      <c r="N141" s="78">
        <v>87980</v>
      </c>
      <c r="O141" s="78">
        <v>90980</v>
      </c>
      <c r="P141" s="78">
        <v>89180</v>
      </c>
      <c r="Q141" s="78">
        <v>89080</v>
      </c>
      <c r="R141" s="78">
        <v>86480</v>
      </c>
      <c r="S141" s="78">
        <v>87560</v>
      </c>
      <c r="T141" s="78">
        <v>86240</v>
      </c>
      <c r="U141" s="78">
        <v>86810</v>
      </c>
      <c r="V141" s="78">
        <v>82210</v>
      </c>
      <c r="W141" s="78">
        <v>80730</v>
      </c>
      <c r="X141" s="79">
        <v>2169730</v>
      </c>
    </row>
    <row r="142" spans="2:24" x14ac:dyDescent="0.25">
      <c r="B142" s="8" t="s">
        <v>96</v>
      </c>
      <c r="C142" s="77"/>
      <c r="D142" s="78">
        <v>37850</v>
      </c>
      <c r="E142" s="78">
        <v>41160</v>
      </c>
      <c r="F142" s="78">
        <v>44600</v>
      </c>
      <c r="G142" s="78">
        <v>44430</v>
      </c>
      <c r="H142" s="78">
        <v>48600</v>
      </c>
      <c r="I142" s="78">
        <v>38240</v>
      </c>
      <c r="J142" s="78">
        <v>40240</v>
      </c>
      <c r="K142" s="78">
        <v>41910</v>
      </c>
      <c r="L142" s="78">
        <v>44260</v>
      </c>
      <c r="M142" s="78">
        <v>43750</v>
      </c>
      <c r="N142" s="78">
        <v>36030</v>
      </c>
      <c r="O142" s="78">
        <v>35540</v>
      </c>
      <c r="P142" s="78">
        <v>35350</v>
      </c>
      <c r="Q142" s="78">
        <v>35800</v>
      </c>
      <c r="R142" s="78">
        <v>34900</v>
      </c>
      <c r="S142" s="78">
        <v>31200</v>
      </c>
      <c r="T142" s="78">
        <v>30960</v>
      </c>
      <c r="U142" s="78">
        <v>30500</v>
      </c>
      <c r="V142" s="78">
        <v>30350</v>
      </c>
      <c r="W142" s="78">
        <v>29340</v>
      </c>
      <c r="X142" s="79">
        <v>755010</v>
      </c>
    </row>
    <row r="143" spans="2:24" x14ac:dyDescent="0.25">
      <c r="B143" s="8" t="s">
        <v>97</v>
      </c>
      <c r="C143" s="77"/>
      <c r="D143" s="78">
        <v>264110</v>
      </c>
      <c r="E143" s="78">
        <v>303040</v>
      </c>
      <c r="F143" s="78">
        <v>333160</v>
      </c>
      <c r="G143" s="78">
        <v>351640</v>
      </c>
      <c r="H143" s="78">
        <v>381420</v>
      </c>
      <c r="I143" s="78">
        <v>330040</v>
      </c>
      <c r="J143" s="78">
        <v>348340</v>
      </c>
      <c r="K143" s="78">
        <v>368040</v>
      </c>
      <c r="L143" s="78">
        <v>382800</v>
      </c>
      <c r="M143" s="78">
        <v>381930</v>
      </c>
      <c r="N143" s="78">
        <v>309040</v>
      </c>
      <c r="O143" s="78">
        <v>315960</v>
      </c>
      <c r="P143" s="78">
        <v>313950</v>
      </c>
      <c r="Q143" s="78">
        <v>312200</v>
      </c>
      <c r="R143" s="78">
        <v>304750</v>
      </c>
      <c r="S143" s="78">
        <v>281020</v>
      </c>
      <c r="T143" s="78">
        <v>277430</v>
      </c>
      <c r="U143" s="78">
        <v>274370</v>
      </c>
      <c r="V143" s="78">
        <v>271570</v>
      </c>
      <c r="W143" s="78">
        <v>267980</v>
      </c>
      <c r="X143" s="79">
        <v>6372790</v>
      </c>
    </row>
    <row r="144" spans="2:24" x14ac:dyDescent="0.25">
      <c r="B144" s="8" t="s">
        <v>98</v>
      </c>
      <c r="C144" s="77"/>
      <c r="D144" s="78">
        <v>13570</v>
      </c>
      <c r="E144" s="78">
        <v>15800</v>
      </c>
      <c r="F144" s="78">
        <v>17570</v>
      </c>
      <c r="G144" s="78">
        <v>19170</v>
      </c>
      <c r="H144" s="78">
        <v>20920</v>
      </c>
      <c r="I144" s="78">
        <v>15910</v>
      </c>
      <c r="J144" s="78">
        <v>16750</v>
      </c>
      <c r="K144" s="78">
        <v>17680</v>
      </c>
      <c r="L144" s="78">
        <v>19150</v>
      </c>
      <c r="M144" s="78">
        <v>20570</v>
      </c>
      <c r="N144" s="78">
        <v>18040</v>
      </c>
      <c r="O144" s="78">
        <v>18110</v>
      </c>
      <c r="P144" s="78">
        <v>17990</v>
      </c>
      <c r="Q144" s="78">
        <v>17840</v>
      </c>
      <c r="R144" s="78">
        <v>17300</v>
      </c>
      <c r="S144" s="78">
        <v>15550</v>
      </c>
      <c r="T144" s="78">
        <v>16230</v>
      </c>
      <c r="U144" s="78">
        <v>15830</v>
      </c>
      <c r="V144" s="78">
        <v>15660</v>
      </c>
      <c r="W144" s="78">
        <v>14780</v>
      </c>
      <c r="X144" s="79">
        <v>344420</v>
      </c>
    </row>
    <row r="145" spans="2:24" x14ac:dyDescent="0.25">
      <c r="B145" s="8" t="s">
        <v>99</v>
      </c>
      <c r="C145" s="77"/>
      <c r="D145" s="78">
        <v>38440</v>
      </c>
      <c r="E145" s="78">
        <v>48190</v>
      </c>
      <c r="F145" s="78">
        <v>57990</v>
      </c>
      <c r="G145" s="78">
        <v>68560</v>
      </c>
      <c r="H145" s="78">
        <v>79170</v>
      </c>
      <c r="I145" s="78">
        <v>71430</v>
      </c>
      <c r="J145" s="78">
        <v>75910</v>
      </c>
      <c r="K145" s="78">
        <v>82370</v>
      </c>
      <c r="L145" s="78">
        <v>86220</v>
      </c>
      <c r="M145" s="78">
        <v>89830</v>
      </c>
      <c r="N145" s="78">
        <v>72180</v>
      </c>
      <c r="O145" s="78">
        <v>75060</v>
      </c>
      <c r="P145" s="78">
        <v>77160</v>
      </c>
      <c r="Q145" s="78">
        <v>84900</v>
      </c>
      <c r="R145" s="78">
        <v>84420</v>
      </c>
      <c r="S145" s="78">
        <v>85120</v>
      </c>
      <c r="T145" s="78">
        <v>89910</v>
      </c>
      <c r="U145" s="78">
        <v>92610</v>
      </c>
      <c r="V145" s="78">
        <v>93560</v>
      </c>
      <c r="W145" s="78">
        <v>96040</v>
      </c>
      <c r="X145" s="79">
        <v>1549070</v>
      </c>
    </row>
    <row r="147" spans="2:24" x14ac:dyDescent="0.25">
      <c r="B147" s="8" t="s">
        <v>100</v>
      </c>
      <c r="C147" s="77"/>
      <c r="D147" s="80">
        <v>551450</v>
      </c>
      <c r="E147" s="80">
        <v>584390</v>
      </c>
      <c r="F147" s="80">
        <v>615890</v>
      </c>
      <c r="G147" s="80">
        <v>634100</v>
      </c>
      <c r="H147" s="80">
        <v>665360</v>
      </c>
      <c r="I147" s="80">
        <v>578650</v>
      </c>
      <c r="J147" s="80">
        <v>593920</v>
      </c>
      <c r="K147" s="80">
        <v>621710</v>
      </c>
      <c r="L147" s="80">
        <v>639100</v>
      </c>
      <c r="M147" s="80">
        <v>640540</v>
      </c>
      <c r="N147" s="80">
        <v>529290</v>
      </c>
      <c r="O147" s="80">
        <v>542010</v>
      </c>
      <c r="P147" s="80">
        <v>540020</v>
      </c>
      <c r="Q147" s="80">
        <v>546210</v>
      </c>
      <c r="R147" s="80">
        <v>534140</v>
      </c>
      <c r="S147" s="80">
        <v>506250</v>
      </c>
      <c r="T147" s="80">
        <v>506530</v>
      </c>
      <c r="U147" s="80">
        <v>505670</v>
      </c>
      <c r="V147" s="80">
        <v>498930</v>
      </c>
      <c r="W147" s="80">
        <v>494240</v>
      </c>
      <c r="X147" s="79">
        <v>11328400</v>
      </c>
    </row>
    <row r="150" spans="2:24" ht="23.25" x14ac:dyDescent="0.35">
      <c r="B150" s="72" t="s">
        <v>101</v>
      </c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</row>
    <row r="151" spans="2:24" x14ac:dyDescent="0.25">
      <c r="B151" s="73" t="s">
        <v>93</v>
      </c>
      <c r="C151" s="74"/>
      <c r="D151" s="226">
        <v>2015</v>
      </c>
      <c r="E151" s="226">
        <v>2016</v>
      </c>
      <c r="F151" s="226">
        <v>2017</v>
      </c>
      <c r="G151" s="226">
        <v>2018</v>
      </c>
      <c r="H151" s="226">
        <v>2019</v>
      </c>
      <c r="I151" s="226">
        <v>2020</v>
      </c>
      <c r="J151" s="226">
        <v>2021</v>
      </c>
      <c r="K151" s="226">
        <v>2022</v>
      </c>
      <c r="L151" s="226">
        <v>2023</v>
      </c>
      <c r="M151" s="226">
        <v>2024</v>
      </c>
      <c r="N151" s="226">
        <v>2025</v>
      </c>
      <c r="O151" s="226">
        <v>2026</v>
      </c>
      <c r="P151" s="226">
        <v>2027</v>
      </c>
      <c r="Q151" s="226">
        <v>2028</v>
      </c>
      <c r="R151" s="226">
        <v>2029</v>
      </c>
      <c r="S151" s="226">
        <v>2030</v>
      </c>
      <c r="T151" s="226">
        <v>2031</v>
      </c>
      <c r="U151" s="226">
        <v>2032</v>
      </c>
      <c r="V151" s="226">
        <v>2033</v>
      </c>
      <c r="W151" s="226">
        <v>2034</v>
      </c>
      <c r="X151" s="76" t="s">
        <v>27</v>
      </c>
    </row>
    <row r="152" spans="2:24" x14ac:dyDescent="0.25">
      <c r="B152" s="8" t="s">
        <v>94</v>
      </c>
      <c r="C152" s="77"/>
      <c r="D152" s="78">
        <v>12110.439058738075</v>
      </c>
      <c r="E152" s="78">
        <v>12977.557242528539</v>
      </c>
      <c r="F152" s="78">
        <v>13777.320779451889</v>
      </c>
      <c r="G152" s="78">
        <v>14672.725534136211</v>
      </c>
      <c r="H152" s="78">
        <v>15428.064308780968</v>
      </c>
      <c r="I152" s="78">
        <v>11103.579939890147</v>
      </c>
      <c r="J152" s="78">
        <v>11413.036091069922</v>
      </c>
      <c r="K152" s="78">
        <v>11660.491737930821</v>
      </c>
      <c r="L152" s="78">
        <v>12371.055786793037</v>
      </c>
      <c r="M152" s="78">
        <v>12057.734716786425</v>
      </c>
      <c r="N152" s="78">
        <v>9643.9355532570607</v>
      </c>
      <c r="O152" s="78">
        <v>9499.3931962757833</v>
      </c>
      <c r="P152" s="78">
        <v>9619.0138926557956</v>
      </c>
      <c r="Q152" s="78">
        <v>9686.4043048480708</v>
      </c>
      <c r="R152" s="78">
        <v>9601.57432718175</v>
      </c>
      <c r="S152" s="78">
        <v>8319.3800131159514</v>
      </c>
      <c r="T152" s="78">
        <v>8136.0994954445523</v>
      </c>
      <c r="U152" s="78">
        <v>7870.2659254233868</v>
      </c>
      <c r="V152" s="78">
        <v>7573.6666477430826</v>
      </c>
      <c r="W152" s="78">
        <v>7271.250171362839</v>
      </c>
      <c r="X152" s="79">
        <v>214792.98872341428</v>
      </c>
    </row>
    <row r="153" spans="2:24" x14ac:dyDescent="0.25">
      <c r="B153" s="8" t="s">
        <v>95</v>
      </c>
      <c r="C153" s="77"/>
      <c r="D153" s="78">
        <v>240443.57476925856</v>
      </c>
      <c r="E153" s="78">
        <v>221047.67098032753</v>
      </c>
      <c r="F153" s="78">
        <v>207147.9820688859</v>
      </c>
      <c r="G153" s="78">
        <v>193568.11844368392</v>
      </c>
      <c r="H153" s="78">
        <v>171684.91045573557</v>
      </c>
      <c r="I153" s="78">
        <v>161084.56825298021</v>
      </c>
      <c r="J153" s="78">
        <v>148229.35995394969</v>
      </c>
      <c r="K153" s="78">
        <v>144624.40848193766</v>
      </c>
      <c r="L153" s="78">
        <v>136790.67836934249</v>
      </c>
      <c r="M153" s="78">
        <v>132014.17211720292</v>
      </c>
      <c r="N153" s="78">
        <v>122084.32691555898</v>
      </c>
      <c r="O153" s="78">
        <v>121851.34759995648</v>
      </c>
      <c r="P153" s="78">
        <v>119829.67217604638</v>
      </c>
      <c r="Q153" s="78">
        <v>119303.20858916137</v>
      </c>
      <c r="R153" s="78">
        <v>115033.41184682162</v>
      </c>
      <c r="S153" s="78">
        <v>109669.8442442253</v>
      </c>
      <c r="T153" s="78">
        <v>108920.85563577135</v>
      </c>
      <c r="U153" s="78">
        <v>109042.15670147196</v>
      </c>
      <c r="V153" s="78">
        <v>102716.73064170546</v>
      </c>
      <c r="W153" s="78">
        <v>101304.24688419035</v>
      </c>
      <c r="X153" s="79">
        <v>2886391.2451282144</v>
      </c>
    </row>
    <row r="154" spans="2:24" x14ac:dyDescent="0.25">
      <c r="B154" s="8" t="s">
        <v>96</v>
      </c>
      <c r="C154" s="77"/>
      <c r="D154" s="78">
        <v>60226.018368306752</v>
      </c>
      <c r="E154" s="78">
        <v>63315.476168283327</v>
      </c>
      <c r="F154" s="78">
        <v>65699.484990536832</v>
      </c>
      <c r="G154" s="78">
        <v>63798.063915946004</v>
      </c>
      <c r="H154" s="78">
        <v>66771.851062349728</v>
      </c>
      <c r="I154" s="78">
        <v>55133.854582505708</v>
      </c>
      <c r="J154" s="78">
        <v>56391.048635046638</v>
      </c>
      <c r="K154" s="78">
        <v>57895.810284435334</v>
      </c>
      <c r="L154" s="78">
        <v>60211.393885308891</v>
      </c>
      <c r="M154" s="78">
        <v>59579.141994739817</v>
      </c>
      <c r="N154" s="78">
        <v>47385.238113950661</v>
      </c>
      <c r="O154" s="78">
        <v>46939.835086336629</v>
      </c>
      <c r="P154" s="78">
        <v>46250.724893091086</v>
      </c>
      <c r="Q154" s="78">
        <v>45785.060486864044</v>
      </c>
      <c r="R154" s="78">
        <v>44360.13829132908</v>
      </c>
      <c r="S154" s="78">
        <v>37326.309880602945</v>
      </c>
      <c r="T154" s="78">
        <v>37165.091312680204</v>
      </c>
      <c r="U154" s="78">
        <v>36587.165130896086</v>
      </c>
      <c r="V154" s="78">
        <v>36138.991443639046</v>
      </c>
      <c r="W154" s="78">
        <v>35111.121420727373</v>
      </c>
      <c r="X154" s="79">
        <v>1022071.819947576</v>
      </c>
    </row>
    <row r="155" spans="2:24" x14ac:dyDescent="0.25">
      <c r="B155" s="8" t="s">
        <v>97</v>
      </c>
      <c r="C155" s="77"/>
      <c r="D155" s="78">
        <v>362910.57868491538</v>
      </c>
      <c r="E155" s="78">
        <v>402733.86622261512</v>
      </c>
      <c r="F155" s="78">
        <v>432698.56999102538</v>
      </c>
      <c r="G155" s="78">
        <v>451392.12052928901</v>
      </c>
      <c r="H155" s="78">
        <v>482289.55427726672</v>
      </c>
      <c r="I155" s="78">
        <v>425317.11080429784</v>
      </c>
      <c r="J155" s="78">
        <v>442065.27887610486</v>
      </c>
      <c r="K155" s="78">
        <v>460597.5385253976</v>
      </c>
      <c r="L155" s="78">
        <v>466825.40114359447</v>
      </c>
      <c r="M155" s="78">
        <v>465042.21504342568</v>
      </c>
      <c r="N155" s="78">
        <v>379018.90436999209</v>
      </c>
      <c r="O155" s="78">
        <v>377456.62270379451</v>
      </c>
      <c r="P155" s="78">
        <v>374770.61786451691</v>
      </c>
      <c r="Q155" s="78">
        <v>373951.90045364079</v>
      </c>
      <c r="R155" s="78">
        <v>361758.40971977933</v>
      </c>
      <c r="S155" s="78">
        <v>325593.17845648708</v>
      </c>
      <c r="T155" s="78">
        <v>322143.89124251856</v>
      </c>
      <c r="U155" s="78">
        <v>318059.60436240502</v>
      </c>
      <c r="V155" s="78">
        <v>312246.27018173505</v>
      </c>
      <c r="W155" s="78">
        <v>312889.83982210071</v>
      </c>
      <c r="X155" s="79">
        <v>7849761.4732749015</v>
      </c>
    </row>
    <row r="156" spans="2:24" x14ac:dyDescent="0.25">
      <c r="B156" s="8" t="s">
        <v>98</v>
      </c>
      <c r="C156" s="77"/>
      <c r="D156" s="78">
        <v>24890.829047258496</v>
      </c>
      <c r="E156" s="78">
        <v>26461.159616157049</v>
      </c>
      <c r="F156" s="78">
        <v>28199.738296961656</v>
      </c>
      <c r="G156" s="78">
        <v>29217.426095480547</v>
      </c>
      <c r="H156" s="78">
        <v>30960.575196671347</v>
      </c>
      <c r="I156" s="78">
        <v>25362.341744163321</v>
      </c>
      <c r="J156" s="78">
        <v>26184.100721056646</v>
      </c>
      <c r="K156" s="78">
        <v>26934.502844482398</v>
      </c>
      <c r="L156" s="78">
        <v>28167.040249500616</v>
      </c>
      <c r="M156" s="78">
        <v>28059.649970051269</v>
      </c>
      <c r="N156" s="78">
        <v>23699.661305731759</v>
      </c>
      <c r="O156" s="78">
        <v>23573.148606836028</v>
      </c>
      <c r="P156" s="78">
        <v>23383.669792224817</v>
      </c>
      <c r="Q156" s="78">
        <v>23127.649982203708</v>
      </c>
      <c r="R156" s="78">
        <v>22608.842782609874</v>
      </c>
      <c r="S156" s="78">
        <v>20168.475193327649</v>
      </c>
      <c r="T156" s="78">
        <v>20057.741780910877</v>
      </c>
      <c r="U156" s="78">
        <v>19658.682165118742</v>
      </c>
      <c r="V156" s="78">
        <v>19390.875138913947</v>
      </c>
      <c r="W156" s="78">
        <v>18663.086376986463</v>
      </c>
      <c r="X156" s="79">
        <v>488769.19690664718</v>
      </c>
    </row>
    <row r="157" spans="2:24" x14ac:dyDescent="0.25">
      <c r="B157" s="8" t="s">
        <v>99</v>
      </c>
      <c r="C157" s="77"/>
      <c r="D157" s="78">
        <v>58489.880834645643</v>
      </c>
      <c r="E157" s="78">
        <v>69229.838207259076</v>
      </c>
      <c r="F157" s="78">
        <v>79647.431572731148</v>
      </c>
      <c r="G157" s="78">
        <v>91058.281784465988</v>
      </c>
      <c r="H157" s="78">
        <v>103530.63782273504</v>
      </c>
      <c r="I157" s="78">
        <v>94781.098460293186</v>
      </c>
      <c r="J157" s="78">
        <v>99305.880199529827</v>
      </c>
      <c r="K157" s="78">
        <v>106234.31213138541</v>
      </c>
      <c r="L157" s="78">
        <v>111156.21332521657</v>
      </c>
      <c r="M157" s="78">
        <v>115406.8779180556</v>
      </c>
      <c r="N157" s="78">
        <v>92088.687363875157</v>
      </c>
      <c r="O157" s="78">
        <v>95322.795725920339</v>
      </c>
      <c r="P157" s="78">
        <v>96538.215601816119</v>
      </c>
      <c r="Q157" s="78">
        <v>100008.95692002782</v>
      </c>
      <c r="R157" s="78">
        <v>99529.300751292554</v>
      </c>
      <c r="S157" s="78">
        <v>99366.912945416741</v>
      </c>
      <c r="T157" s="78">
        <v>101772.63596302981</v>
      </c>
      <c r="U157" s="78">
        <v>104843.52930169506</v>
      </c>
      <c r="V157" s="78">
        <v>105714.68836118338</v>
      </c>
      <c r="W157" s="78">
        <v>107686.47994365153</v>
      </c>
      <c r="X157" s="79">
        <v>1931712.655134226</v>
      </c>
    </row>
    <row r="159" spans="2:24" x14ac:dyDescent="0.25">
      <c r="B159" s="8" t="s">
        <v>100</v>
      </c>
      <c r="C159" s="77"/>
      <c r="D159" s="80">
        <v>759071.32076312276</v>
      </c>
      <c r="E159" s="80">
        <v>795765.56843717059</v>
      </c>
      <c r="F159" s="80">
        <v>827170.52769959276</v>
      </c>
      <c r="G159" s="80">
        <v>843706.73630300164</v>
      </c>
      <c r="H159" s="80">
        <v>870665.59312353923</v>
      </c>
      <c r="I159" s="80">
        <v>772782.55378413037</v>
      </c>
      <c r="J159" s="80">
        <v>783588.70447675767</v>
      </c>
      <c r="K159" s="80">
        <v>807947.06400556932</v>
      </c>
      <c r="L159" s="80">
        <v>815521.78275975608</v>
      </c>
      <c r="M159" s="80">
        <v>812159.79176026175</v>
      </c>
      <c r="N159" s="80">
        <v>673920.75362236565</v>
      </c>
      <c r="O159" s="80">
        <v>674643.14291911968</v>
      </c>
      <c r="P159" s="80">
        <v>670391.91422035103</v>
      </c>
      <c r="Q159" s="80">
        <v>671863.18073674582</v>
      </c>
      <c r="R159" s="80">
        <v>652891.67771901423</v>
      </c>
      <c r="S159" s="80">
        <v>600444.10073317564</v>
      </c>
      <c r="T159" s="80">
        <v>598196.31543035537</v>
      </c>
      <c r="U159" s="80">
        <v>596061.40358701022</v>
      </c>
      <c r="V159" s="80">
        <v>583781.22241491987</v>
      </c>
      <c r="W159" s="80">
        <v>582926.02461901936</v>
      </c>
      <c r="X159" s="79">
        <v>14393499.37911498</v>
      </c>
    </row>
    <row r="162" spans="2:24" ht="23.25" x14ac:dyDescent="0.35">
      <c r="B162" s="72" t="s">
        <v>102</v>
      </c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</row>
    <row r="163" spans="2:24" x14ac:dyDescent="0.25">
      <c r="B163" s="73" t="s">
        <v>93</v>
      </c>
      <c r="C163" s="74"/>
      <c r="D163" s="226">
        <v>2015</v>
      </c>
      <c r="E163" s="226">
        <v>2016</v>
      </c>
      <c r="F163" s="226">
        <v>2017</v>
      </c>
      <c r="G163" s="226">
        <v>2018</v>
      </c>
      <c r="H163" s="226">
        <v>2019</v>
      </c>
      <c r="I163" s="226">
        <v>2020</v>
      </c>
      <c r="J163" s="226">
        <v>2021</v>
      </c>
      <c r="K163" s="226">
        <v>2022</v>
      </c>
      <c r="L163" s="226">
        <v>2023</v>
      </c>
      <c r="M163" s="226">
        <v>2024</v>
      </c>
      <c r="N163" s="226">
        <v>2025</v>
      </c>
      <c r="O163" s="226">
        <v>2026</v>
      </c>
      <c r="P163" s="226">
        <v>2027</v>
      </c>
      <c r="Q163" s="226">
        <v>2028</v>
      </c>
      <c r="R163" s="226">
        <v>2029</v>
      </c>
      <c r="S163" s="226">
        <v>2030</v>
      </c>
      <c r="T163" s="226">
        <v>2031</v>
      </c>
      <c r="U163" s="226">
        <v>2032</v>
      </c>
      <c r="V163" s="226">
        <v>2033</v>
      </c>
      <c r="W163" s="226">
        <v>2034</v>
      </c>
      <c r="X163" s="76" t="s">
        <v>27</v>
      </c>
    </row>
    <row r="164" spans="2:24" x14ac:dyDescent="0.25">
      <c r="B164" s="8" t="s">
        <v>94</v>
      </c>
      <c r="C164" s="77"/>
      <c r="D164" s="81">
        <v>0.52764395815933751</v>
      </c>
      <c r="E164" s="81">
        <v>0.60103761087169383</v>
      </c>
      <c r="F164" s="81">
        <v>0.62276259204159601</v>
      </c>
      <c r="G164" s="81">
        <v>0.65904592691403308</v>
      </c>
      <c r="H164" s="81">
        <v>0.68057792538652218</v>
      </c>
      <c r="I164" s="81">
        <v>0.57909251203748391</v>
      </c>
      <c r="J164" s="81">
        <v>0.59580990945263279</v>
      </c>
      <c r="K164" s="81">
        <v>0.60889370359091821</v>
      </c>
      <c r="L164" s="81">
        <v>0.60302048010842124</v>
      </c>
      <c r="M164" s="81">
        <v>0.59215102734511993</v>
      </c>
      <c r="N164" s="81">
        <v>0.62422648583200624</v>
      </c>
      <c r="O164" s="81">
        <v>0.66951644895522633</v>
      </c>
      <c r="P164" s="81">
        <v>0.66430925990020895</v>
      </c>
      <c r="Q164" s="81">
        <v>0.65968751653302227</v>
      </c>
      <c r="R164" s="81">
        <v>0.6551009017545395</v>
      </c>
      <c r="S164" s="81">
        <v>0.69716733588993252</v>
      </c>
      <c r="T164" s="81">
        <v>0.70795594415051788</v>
      </c>
      <c r="U164" s="81">
        <v>0.70518582886402703</v>
      </c>
      <c r="V164" s="81">
        <v>0.7367633485245636</v>
      </c>
      <c r="W164" s="81">
        <v>0.73852499548829431</v>
      </c>
      <c r="X164" s="82">
        <v>0.63959257151033999</v>
      </c>
    </row>
    <row r="165" spans="2:24" x14ac:dyDescent="0.25">
      <c r="B165" s="8" t="s">
        <v>95</v>
      </c>
      <c r="C165" s="77"/>
      <c r="D165" s="81">
        <v>0.79473947342273266</v>
      </c>
      <c r="E165" s="81">
        <v>0.76182661981083266</v>
      </c>
      <c r="F165" s="81">
        <v>0.74338160797912811</v>
      </c>
      <c r="G165" s="81">
        <v>0.72651426862380974</v>
      </c>
      <c r="H165" s="81">
        <v>0.72662180775731888</v>
      </c>
      <c r="I165" s="81">
        <v>0.72384339024258326</v>
      </c>
      <c r="J165" s="81">
        <v>0.71429843610532795</v>
      </c>
      <c r="K165" s="81">
        <v>0.72332188665832908</v>
      </c>
      <c r="L165" s="81">
        <v>0.72526871847310703</v>
      </c>
      <c r="M165" s="81">
        <v>0.73719357883484482</v>
      </c>
      <c r="N165" s="81">
        <v>0.72064942505562057</v>
      </c>
      <c r="O165" s="81">
        <v>0.74664746670419668</v>
      </c>
      <c r="P165" s="81">
        <v>0.74422301572336969</v>
      </c>
      <c r="Q165" s="81">
        <v>0.74666893752003305</v>
      </c>
      <c r="R165" s="81">
        <v>0.75178157903511278</v>
      </c>
      <c r="S165" s="81">
        <v>0.79839631945689116</v>
      </c>
      <c r="T165" s="81">
        <v>0.79176755908330754</v>
      </c>
      <c r="U165" s="81">
        <v>0.79611411426557144</v>
      </c>
      <c r="V165" s="81">
        <v>0.80035647052244441</v>
      </c>
      <c r="W165" s="81">
        <v>0.79690637345430793</v>
      </c>
      <c r="X165" s="82">
        <v>0.7517102900246706</v>
      </c>
    </row>
    <row r="166" spans="2:24" x14ac:dyDescent="0.25">
      <c r="B166" s="8" t="s">
        <v>96</v>
      </c>
      <c r="C166" s="77"/>
      <c r="D166" s="81">
        <v>0.62846591930636619</v>
      </c>
      <c r="E166" s="81">
        <v>0.65007802974746187</v>
      </c>
      <c r="F166" s="81">
        <v>0.67884854814956397</v>
      </c>
      <c r="G166" s="81">
        <v>0.69641611787054469</v>
      </c>
      <c r="H166" s="81">
        <v>0.72785162050725016</v>
      </c>
      <c r="I166" s="81">
        <v>0.69358473644855179</v>
      </c>
      <c r="J166" s="81">
        <v>0.71358843245541503</v>
      </c>
      <c r="K166" s="81">
        <v>0.72388657821871871</v>
      </c>
      <c r="L166" s="81">
        <v>0.73507682091377546</v>
      </c>
      <c r="M166" s="81">
        <v>0.73431738919406797</v>
      </c>
      <c r="N166" s="81">
        <v>0.76036338391623337</v>
      </c>
      <c r="O166" s="81">
        <v>0.7571394303927812</v>
      </c>
      <c r="P166" s="81">
        <v>0.76431234497863121</v>
      </c>
      <c r="Q166" s="81">
        <v>0.78191444150808087</v>
      </c>
      <c r="R166" s="81">
        <v>0.78674236249668728</v>
      </c>
      <c r="S166" s="81">
        <v>0.83587153672036163</v>
      </c>
      <c r="T166" s="81">
        <v>0.83303979370116288</v>
      </c>
      <c r="U166" s="81">
        <v>0.8336256687524618</v>
      </c>
      <c r="V166" s="81">
        <v>0.83981314330071077</v>
      </c>
      <c r="W166" s="81">
        <v>0.83563266602699648</v>
      </c>
      <c r="X166" s="82">
        <v>0.73870542682482521</v>
      </c>
    </row>
    <row r="167" spans="2:24" x14ac:dyDescent="0.25">
      <c r="B167" s="8" t="s">
        <v>97</v>
      </c>
      <c r="C167" s="77"/>
      <c r="D167" s="81">
        <v>0.72775503254013552</v>
      </c>
      <c r="E167" s="81">
        <v>0.75245720664696136</v>
      </c>
      <c r="F167" s="81">
        <v>0.76995863426798494</v>
      </c>
      <c r="G167" s="81">
        <v>0.77901226895072373</v>
      </c>
      <c r="H167" s="81">
        <v>0.79085270791646223</v>
      </c>
      <c r="I167" s="81">
        <v>0.77598570952359847</v>
      </c>
      <c r="J167" s="81">
        <v>0.78798317046208755</v>
      </c>
      <c r="K167" s="81">
        <v>0.79904899443943966</v>
      </c>
      <c r="L167" s="81">
        <v>0.82000679282285149</v>
      </c>
      <c r="M167" s="81">
        <v>0.82128027874702803</v>
      </c>
      <c r="N167" s="81">
        <v>0.81536830072813515</v>
      </c>
      <c r="O167" s="81">
        <v>0.83707631816529715</v>
      </c>
      <c r="P167" s="81">
        <v>0.8377124167015032</v>
      </c>
      <c r="Q167" s="81">
        <v>0.83486672917364613</v>
      </c>
      <c r="R167" s="81">
        <v>0.84241303536263756</v>
      </c>
      <c r="S167" s="81">
        <v>0.86310162065497964</v>
      </c>
      <c r="T167" s="81">
        <v>0.86119900933071947</v>
      </c>
      <c r="U167" s="81">
        <v>0.86263705367430443</v>
      </c>
      <c r="V167" s="81">
        <v>0.8697301647252329</v>
      </c>
      <c r="W167" s="81">
        <v>0.85646756747475394</v>
      </c>
      <c r="X167" s="82">
        <v>0.81184505054027933</v>
      </c>
    </row>
    <row r="168" spans="2:24" x14ac:dyDescent="0.25">
      <c r="B168" s="8" t="s">
        <v>98</v>
      </c>
      <c r="C168" s="77"/>
      <c r="D168" s="81">
        <v>0.54518071592696171</v>
      </c>
      <c r="E168" s="81">
        <v>0.59710157185827184</v>
      </c>
      <c r="F168" s="81">
        <v>0.62305542749994447</v>
      </c>
      <c r="G168" s="81">
        <v>0.65611529014752201</v>
      </c>
      <c r="H168" s="81">
        <v>0.67569804072145156</v>
      </c>
      <c r="I168" s="81">
        <v>0.62730800493457572</v>
      </c>
      <c r="J168" s="81">
        <v>0.63970117509248803</v>
      </c>
      <c r="K168" s="81">
        <v>0.65640714076227302</v>
      </c>
      <c r="L168" s="81">
        <v>0.679872639452756</v>
      </c>
      <c r="M168" s="81">
        <v>0.73308113329834301</v>
      </c>
      <c r="N168" s="81">
        <v>0.76119231272039445</v>
      </c>
      <c r="O168" s="81">
        <v>0.76824697040039203</v>
      </c>
      <c r="P168" s="81">
        <v>0.76934031996901364</v>
      </c>
      <c r="Q168" s="81">
        <v>0.7713710650985961</v>
      </c>
      <c r="R168" s="81">
        <v>0.76518732808857881</v>
      </c>
      <c r="S168" s="81">
        <v>0.77100523718046954</v>
      </c>
      <c r="T168" s="81">
        <v>0.80916387184953331</v>
      </c>
      <c r="U168" s="81">
        <v>0.80524217579995572</v>
      </c>
      <c r="V168" s="81">
        <v>0.80759635074815361</v>
      </c>
      <c r="W168" s="81">
        <v>0.79193760889545506</v>
      </c>
      <c r="X168" s="82">
        <v>0.7046679745364206</v>
      </c>
    </row>
    <row r="169" spans="2:24" x14ac:dyDescent="0.25">
      <c r="B169" s="8" t="s">
        <v>99</v>
      </c>
      <c r="C169" s="77"/>
      <c r="D169" s="81">
        <v>0.65720769903211385</v>
      </c>
      <c r="E169" s="81">
        <v>0.69608713883931983</v>
      </c>
      <c r="F169" s="81">
        <v>0.72808374174684631</v>
      </c>
      <c r="G169" s="81">
        <v>0.752924376085646</v>
      </c>
      <c r="H169" s="81">
        <v>0.76470117121807679</v>
      </c>
      <c r="I169" s="81">
        <v>0.75363127417144571</v>
      </c>
      <c r="J169" s="81">
        <v>0.76440589265689229</v>
      </c>
      <c r="K169" s="81">
        <v>0.77536154136460933</v>
      </c>
      <c r="L169" s="81">
        <v>0.77566514206219717</v>
      </c>
      <c r="M169" s="81">
        <v>0.77837648518473568</v>
      </c>
      <c r="N169" s="81">
        <v>0.7838096303272426</v>
      </c>
      <c r="O169" s="81">
        <v>0.78742969536708163</v>
      </c>
      <c r="P169" s="81">
        <v>0.79926896844930317</v>
      </c>
      <c r="Q169" s="81">
        <v>0.84892396255957658</v>
      </c>
      <c r="R169" s="81">
        <v>0.84819243542112055</v>
      </c>
      <c r="S169" s="81">
        <v>0.85662317039835267</v>
      </c>
      <c r="T169" s="81">
        <v>0.88343982789893483</v>
      </c>
      <c r="U169" s="81">
        <v>0.88331631543524092</v>
      </c>
      <c r="V169" s="81">
        <v>0.88502365612945066</v>
      </c>
      <c r="W169" s="81">
        <v>0.89184826219832136</v>
      </c>
      <c r="X169" s="82">
        <v>0.80191533450007979</v>
      </c>
    </row>
    <row r="171" spans="2:24" x14ac:dyDescent="0.25">
      <c r="B171" s="8" t="s">
        <v>100</v>
      </c>
      <c r="C171" s="77"/>
      <c r="D171" s="81">
        <v>0.72647982464362726</v>
      </c>
      <c r="E171" s="81">
        <v>0.73437457359169511</v>
      </c>
      <c r="F171" s="81">
        <v>0.74457440077419623</v>
      </c>
      <c r="G171" s="81">
        <v>0.75156446276407907</v>
      </c>
      <c r="H171" s="81">
        <v>0.76419696064134202</v>
      </c>
      <c r="I171" s="81">
        <v>0.74878760806191869</v>
      </c>
      <c r="J171" s="81">
        <v>0.75794864908956394</v>
      </c>
      <c r="K171" s="81">
        <v>0.76949348255285499</v>
      </c>
      <c r="L171" s="81">
        <v>0.78367005457200889</v>
      </c>
      <c r="M171" s="81">
        <v>0.78868716045607745</v>
      </c>
      <c r="N171" s="81">
        <v>0.78538907899042076</v>
      </c>
      <c r="O171" s="81">
        <v>0.80340251833698617</v>
      </c>
      <c r="P171" s="81">
        <v>0.80552880866415233</v>
      </c>
      <c r="Q171" s="81">
        <v>0.81297802240188521</v>
      </c>
      <c r="R171" s="81">
        <v>0.81811427259435598</v>
      </c>
      <c r="S171" s="81">
        <v>0.84312594524925899</v>
      </c>
      <c r="T171" s="81">
        <v>0.84676215304935698</v>
      </c>
      <c r="U171" s="81">
        <v>0.84835219485266455</v>
      </c>
      <c r="V171" s="81">
        <v>0.85465236092398289</v>
      </c>
      <c r="W171" s="81">
        <v>0.84786058457935287</v>
      </c>
      <c r="X171" s="82">
        <v>0.78704974388907467</v>
      </c>
    </row>
    <row r="174" spans="2:24" ht="30.75" x14ac:dyDescent="0.45">
      <c r="B174" s="1" t="s">
        <v>269</v>
      </c>
    </row>
    <row r="175" spans="2:24" ht="30.75" x14ac:dyDescent="0.45">
      <c r="B175" s="1" t="s">
        <v>268</v>
      </c>
    </row>
    <row r="177" spans="1:24" ht="26.25" x14ac:dyDescent="0.4">
      <c r="A177" s="83" t="s">
        <v>103</v>
      </c>
      <c r="B177" s="84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</row>
    <row r="178" spans="1:24" ht="26.25" x14ac:dyDescent="0.25">
      <c r="A178" s="85" t="s">
        <v>104</v>
      </c>
      <c r="B178" s="85" t="s">
        <v>105</v>
      </c>
      <c r="C178" s="86" t="s">
        <v>106</v>
      </c>
      <c r="D178" s="87">
        <v>2015</v>
      </c>
      <c r="E178" s="87">
        <v>2016</v>
      </c>
      <c r="F178" s="87">
        <v>2017</v>
      </c>
      <c r="G178" s="87">
        <v>2018</v>
      </c>
      <c r="H178" s="87">
        <v>2019</v>
      </c>
      <c r="I178" s="87">
        <v>2020</v>
      </c>
      <c r="J178" s="87">
        <v>2021</v>
      </c>
      <c r="K178" s="87">
        <v>2022</v>
      </c>
      <c r="L178" s="87">
        <v>2023</v>
      </c>
      <c r="M178" s="87">
        <v>2024</v>
      </c>
      <c r="N178" s="87">
        <v>2025</v>
      </c>
      <c r="O178" s="87">
        <v>2026</v>
      </c>
      <c r="P178" s="87">
        <v>2027</v>
      </c>
      <c r="Q178" s="87">
        <v>2028</v>
      </c>
      <c r="R178" s="87">
        <v>2029</v>
      </c>
      <c r="S178" s="87">
        <v>2030</v>
      </c>
      <c r="T178" s="87">
        <v>2031</v>
      </c>
      <c r="U178" s="87">
        <v>2032</v>
      </c>
      <c r="V178" s="87">
        <v>2033</v>
      </c>
      <c r="W178" s="87">
        <v>2034</v>
      </c>
      <c r="X178" s="87" t="s">
        <v>107</v>
      </c>
    </row>
    <row r="179" spans="1:24" x14ac:dyDescent="0.25">
      <c r="A179" s="88" t="s">
        <v>94</v>
      </c>
      <c r="B179" s="89" t="s">
        <v>108</v>
      </c>
      <c r="C179" s="90">
        <v>0</v>
      </c>
      <c r="D179" s="91">
        <v>0.37</v>
      </c>
      <c r="E179" s="91">
        <v>0.33</v>
      </c>
      <c r="F179" s="91">
        <v>0.35000000000000003</v>
      </c>
      <c r="G179" s="91">
        <v>0.43</v>
      </c>
      <c r="H179" s="91">
        <v>0.5</v>
      </c>
      <c r="I179" s="91">
        <v>0.27</v>
      </c>
      <c r="J179" s="91">
        <v>0.28999999999999998</v>
      </c>
      <c r="K179" s="91">
        <v>0.3</v>
      </c>
      <c r="L179" s="91">
        <v>0.3</v>
      </c>
      <c r="M179" s="91">
        <v>0.28999999999999998</v>
      </c>
      <c r="N179" s="91">
        <v>0.26</v>
      </c>
      <c r="O179" s="91">
        <v>0.25</v>
      </c>
      <c r="P179" s="91">
        <v>0.25</v>
      </c>
      <c r="Q179" s="91">
        <v>0.24</v>
      </c>
      <c r="R179" s="91">
        <v>0.24</v>
      </c>
      <c r="S179" s="91">
        <v>0.22</v>
      </c>
      <c r="T179" s="91">
        <v>0.22</v>
      </c>
      <c r="U179" s="91">
        <v>0.21</v>
      </c>
      <c r="V179" s="91">
        <v>0.21</v>
      </c>
      <c r="W179" s="91">
        <v>0.21</v>
      </c>
      <c r="X179" s="91">
        <v>5.7399999999999993</v>
      </c>
    </row>
    <row r="180" spans="1:24" x14ac:dyDescent="0.25">
      <c r="A180" s="92"/>
      <c r="B180" s="89" t="s">
        <v>109</v>
      </c>
      <c r="C180" s="90">
        <v>0.23718418599987778</v>
      </c>
      <c r="D180" s="91">
        <v>0.36</v>
      </c>
      <c r="E180" s="91">
        <v>0.43</v>
      </c>
      <c r="F180" s="91">
        <v>0.45</v>
      </c>
      <c r="G180" s="91">
        <v>0.46</v>
      </c>
      <c r="H180" s="91">
        <v>0.46</v>
      </c>
      <c r="I180" s="91">
        <v>0.2</v>
      </c>
      <c r="J180" s="91">
        <v>0.2</v>
      </c>
      <c r="K180" s="91">
        <v>0.2</v>
      </c>
      <c r="L180" s="91">
        <v>0.2</v>
      </c>
      <c r="M180" s="91">
        <v>0.19</v>
      </c>
      <c r="N180" s="91">
        <v>0.14000000000000001</v>
      </c>
      <c r="O180" s="91">
        <v>0.14000000000000001</v>
      </c>
      <c r="P180" s="91">
        <v>0.15</v>
      </c>
      <c r="Q180" s="91">
        <v>0.15</v>
      </c>
      <c r="R180" s="91">
        <v>0.15</v>
      </c>
      <c r="S180" s="91">
        <v>0.08</v>
      </c>
      <c r="T180" s="91">
        <v>0.08</v>
      </c>
      <c r="U180" s="91">
        <v>0.08</v>
      </c>
      <c r="V180" s="91">
        <v>7.0000000000000007E-2</v>
      </c>
      <c r="W180" s="91">
        <v>7.0000000000000007E-2</v>
      </c>
      <c r="X180" s="91">
        <v>4.2600000000000016</v>
      </c>
    </row>
    <row r="181" spans="1:24" x14ac:dyDescent="0.25">
      <c r="A181" s="92"/>
      <c r="B181" s="89" t="s">
        <v>110</v>
      </c>
      <c r="C181" s="90">
        <v>11.108290660755294</v>
      </c>
      <c r="D181" s="91">
        <v>0.19</v>
      </c>
      <c r="E181" s="91">
        <v>0.28999999999999998</v>
      </c>
      <c r="F181" s="91">
        <v>0.33</v>
      </c>
      <c r="G181" s="91">
        <v>0.38</v>
      </c>
      <c r="H181" s="91">
        <v>0.41000000000000003</v>
      </c>
      <c r="I181" s="91">
        <v>0.23</v>
      </c>
      <c r="J181" s="91">
        <v>0.25</v>
      </c>
      <c r="K181" s="91">
        <v>0.27</v>
      </c>
      <c r="L181" s="91">
        <v>0.26</v>
      </c>
      <c r="M181" s="91">
        <v>0.25</v>
      </c>
      <c r="N181" s="91">
        <v>0.22</v>
      </c>
      <c r="O181" s="91">
        <v>0.22</v>
      </c>
      <c r="P181" s="91">
        <v>0.22</v>
      </c>
      <c r="Q181" s="91">
        <v>0.22</v>
      </c>
      <c r="R181" s="91">
        <v>0.22</v>
      </c>
      <c r="S181" s="91">
        <v>0.22</v>
      </c>
      <c r="T181" s="91">
        <v>0.21</v>
      </c>
      <c r="U181" s="91">
        <v>0.2</v>
      </c>
      <c r="V181" s="91">
        <v>0.19</v>
      </c>
      <c r="W181" s="91">
        <v>0.16</v>
      </c>
      <c r="X181" s="91">
        <v>4.9400000000000022</v>
      </c>
    </row>
    <row r="182" spans="1:24" x14ac:dyDescent="0.25">
      <c r="A182" s="92"/>
      <c r="B182" s="89" t="s">
        <v>111</v>
      </c>
      <c r="C182" s="90">
        <v>14.544682609926575</v>
      </c>
      <c r="D182" s="91">
        <v>0.16</v>
      </c>
      <c r="E182" s="91">
        <v>0.18</v>
      </c>
      <c r="F182" s="91">
        <v>0.22</v>
      </c>
      <c r="G182" s="91">
        <v>0.28999999999999998</v>
      </c>
      <c r="H182" s="91">
        <v>0.34</v>
      </c>
      <c r="I182" s="91">
        <v>0.3</v>
      </c>
      <c r="J182" s="91">
        <v>0.33</v>
      </c>
      <c r="K182" s="91">
        <v>0.35000000000000003</v>
      </c>
      <c r="L182" s="91">
        <v>0.34</v>
      </c>
      <c r="M182" s="91">
        <v>0.33</v>
      </c>
      <c r="N182" s="91">
        <v>0.3</v>
      </c>
      <c r="O182" s="91">
        <v>0.3</v>
      </c>
      <c r="P182" s="91">
        <v>0.3</v>
      </c>
      <c r="Q182" s="91">
        <v>0.31</v>
      </c>
      <c r="R182" s="91">
        <v>0.31</v>
      </c>
      <c r="S182" s="91">
        <v>0.31</v>
      </c>
      <c r="T182" s="91">
        <v>0.31</v>
      </c>
      <c r="U182" s="91">
        <v>0.3</v>
      </c>
      <c r="V182" s="91">
        <v>0.28999999999999998</v>
      </c>
      <c r="W182" s="91">
        <v>0.26</v>
      </c>
      <c r="X182" s="91">
        <v>5.8299999999999974</v>
      </c>
    </row>
    <row r="183" spans="1:24" x14ac:dyDescent="0.25">
      <c r="A183" s="92"/>
      <c r="B183" s="89" t="s">
        <v>112</v>
      </c>
      <c r="C183" s="90">
        <v>29.299234511118662</v>
      </c>
      <c r="D183" s="91">
        <v>0.06</v>
      </c>
      <c r="E183" s="91">
        <v>0.08</v>
      </c>
      <c r="F183" s="91">
        <v>0.13</v>
      </c>
      <c r="G183" s="91">
        <v>0.14000000000000001</v>
      </c>
      <c r="H183" s="91">
        <v>0.16</v>
      </c>
      <c r="I183" s="91">
        <v>0.1</v>
      </c>
      <c r="J183" s="91">
        <v>0.1</v>
      </c>
      <c r="K183" s="91">
        <v>0.1</v>
      </c>
      <c r="L183" s="91">
        <v>0.09</v>
      </c>
      <c r="M183" s="91">
        <v>0.08</v>
      </c>
      <c r="N183" s="91">
        <v>7.0000000000000007E-2</v>
      </c>
      <c r="O183" s="91">
        <v>7.0000000000000007E-2</v>
      </c>
      <c r="P183" s="91">
        <v>7.0000000000000007E-2</v>
      </c>
      <c r="Q183" s="91">
        <v>0.06</v>
      </c>
      <c r="R183" s="91">
        <v>0.06</v>
      </c>
      <c r="S183" s="91">
        <v>0.06</v>
      </c>
      <c r="T183" s="91">
        <v>0.05</v>
      </c>
      <c r="U183" s="91">
        <v>0.05</v>
      </c>
      <c r="V183" s="91">
        <v>0.05</v>
      </c>
      <c r="W183" s="91">
        <v>0.05</v>
      </c>
      <c r="X183" s="91">
        <v>1.6300000000000006</v>
      </c>
    </row>
    <row r="184" spans="1:24" x14ac:dyDescent="0.25">
      <c r="A184" s="92"/>
      <c r="B184" s="89" t="s">
        <v>113</v>
      </c>
      <c r="C184" s="90">
        <v>38.812119727605506</v>
      </c>
      <c r="D184" s="91">
        <v>0.12</v>
      </c>
      <c r="E184" s="91">
        <v>0.12</v>
      </c>
      <c r="F184" s="91">
        <v>0.12</v>
      </c>
      <c r="G184" s="91">
        <v>0.12</v>
      </c>
      <c r="H184" s="91">
        <v>0.12</v>
      </c>
      <c r="I184" s="91">
        <v>0.11</v>
      </c>
      <c r="J184" s="91">
        <v>0.11</v>
      </c>
      <c r="K184" s="91">
        <v>0.11</v>
      </c>
      <c r="L184" s="91">
        <v>0.11</v>
      </c>
      <c r="M184" s="91">
        <v>0.1</v>
      </c>
      <c r="N184" s="91">
        <v>0.04</v>
      </c>
      <c r="O184" s="91">
        <v>0.04</v>
      </c>
      <c r="P184" s="91">
        <v>0.04</v>
      </c>
      <c r="Q184" s="91">
        <v>0.04</v>
      </c>
      <c r="R184" s="91">
        <v>0.03</v>
      </c>
      <c r="S184" s="91">
        <v>0.04</v>
      </c>
      <c r="T184" s="91">
        <v>0.03</v>
      </c>
      <c r="U184" s="91">
        <v>0.03</v>
      </c>
      <c r="V184" s="91">
        <v>0.03</v>
      </c>
      <c r="W184" s="91">
        <v>0.03</v>
      </c>
      <c r="X184" s="91">
        <v>1.4900000000000004</v>
      </c>
    </row>
    <row r="185" spans="1:24" x14ac:dyDescent="0.25">
      <c r="A185" s="92"/>
      <c r="B185" s="89" t="s">
        <v>114</v>
      </c>
      <c r="C185" s="90">
        <v>52.673818229022984</v>
      </c>
      <c r="D185" s="91"/>
      <c r="E185" s="91">
        <v>0.06</v>
      </c>
      <c r="F185" s="91">
        <v>0.06</v>
      </c>
      <c r="G185" s="91">
        <v>7.0000000000000007E-2</v>
      </c>
      <c r="H185" s="91">
        <v>7.0000000000000007E-2</v>
      </c>
      <c r="I185" s="91">
        <v>7.0000000000000007E-2</v>
      </c>
      <c r="J185" s="91">
        <v>0.08</v>
      </c>
      <c r="K185" s="91">
        <v>0.09</v>
      </c>
      <c r="L185" s="91">
        <v>0.19</v>
      </c>
      <c r="M185" s="91">
        <v>0.18</v>
      </c>
      <c r="N185" s="91">
        <v>0.16</v>
      </c>
      <c r="O185" s="91">
        <v>0.16</v>
      </c>
      <c r="P185" s="91">
        <v>0.16</v>
      </c>
      <c r="Q185" s="91">
        <v>0.16</v>
      </c>
      <c r="R185" s="91">
        <v>0.16</v>
      </c>
      <c r="S185" s="91">
        <v>0.16</v>
      </c>
      <c r="T185" s="91">
        <v>0.16</v>
      </c>
      <c r="U185" s="91">
        <v>0.15</v>
      </c>
      <c r="V185" s="91">
        <v>0.15</v>
      </c>
      <c r="W185" s="91">
        <v>0.15</v>
      </c>
      <c r="X185" s="91">
        <v>2.4399999999999991</v>
      </c>
    </row>
    <row r="186" spans="1:24" x14ac:dyDescent="0.25">
      <c r="A186" s="92"/>
      <c r="B186" s="89" t="s">
        <v>115</v>
      </c>
      <c r="C186" s="90">
        <v>52.777632141263886</v>
      </c>
      <c r="D186" s="91">
        <v>0.02</v>
      </c>
      <c r="E186" s="91">
        <v>0.09</v>
      </c>
      <c r="F186" s="91">
        <v>0.09</v>
      </c>
      <c r="G186" s="91">
        <v>0.09</v>
      </c>
      <c r="H186" s="91">
        <v>0.09</v>
      </c>
      <c r="I186" s="91">
        <v>0.09</v>
      </c>
      <c r="J186" s="91">
        <v>0.09</v>
      </c>
      <c r="K186" s="91">
        <v>0.09</v>
      </c>
      <c r="L186" s="91">
        <v>0.09</v>
      </c>
      <c r="M186" s="91">
        <v>0.09</v>
      </c>
      <c r="N186" s="91">
        <v>0.06</v>
      </c>
      <c r="O186" s="91">
        <v>0.06</v>
      </c>
      <c r="P186" s="91">
        <v>0.06</v>
      </c>
      <c r="Q186" s="91">
        <v>0.06</v>
      </c>
      <c r="R186" s="91">
        <v>0.06</v>
      </c>
      <c r="S186" s="91">
        <v>0.04</v>
      </c>
      <c r="T186" s="91">
        <v>0.04</v>
      </c>
      <c r="U186" s="91">
        <v>0.04</v>
      </c>
      <c r="V186" s="91">
        <v>0.04</v>
      </c>
      <c r="W186" s="91">
        <v>0.04</v>
      </c>
      <c r="X186" s="91">
        <v>1.3300000000000003</v>
      </c>
    </row>
    <row r="187" spans="1:24" x14ac:dyDescent="0.25">
      <c r="A187" s="92"/>
      <c r="B187" s="89" t="s">
        <v>116</v>
      </c>
      <c r="C187" s="90">
        <v>68.404903723178322</v>
      </c>
      <c r="D187" s="91"/>
      <c r="E187" s="91"/>
      <c r="F187" s="91"/>
      <c r="G187" s="91"/>
      <c r="H187" s="91"/>
      <c r="I187" s="91"/>
      <c r="J187" s="91"/>
      <c r="K187" s="91"/>
      <c r="L187" s="91"/>
      <c r="M187" s="91"/>
      <c r="N187" s="91"/>
      <c r="O187" s="91">
        <v>0.08</v>
      </c>
      <c r="P187" s="91">
        <v>0.08</v>
      </c>
      <c r="Q187" s="91">
        <v>0.08</v>
      </c>
      <c r="R187" s="91">
        <v>0.08</v>
      </c>
      <c r="S187" s="91">
        <v>0.08</v>
      </c>
      <c r="T187" s="91">
        <v>0.08</v>
      </c>
      <c r="U187" s="91">
        <v>0.08</v>
      </c>
      <c r="V187" s="91">
        <v>0.08</v>
      </c>
      <c r="W187" s="91">
        <v>0.08</v>
      </c>
      <c r="X187" s="91">
        <v>0.72</v>
      </c>
    </row>
    <row r="188" spans="1:24" x14ac:dyDescent="0.25">
      <c r="A188" s="92"/>
      <c r="B188" s="89" t="s">
        <v>117</v>
      </c>
      <c r="C188" s="90">
        <v>67.768675712390689</v>
      </c>
      <c r="D188" s="91"/>
      <c r="E188" s="91"/>
      <c r="F188" s="91"/>
      <c r="G188" s="91"/>
      <c r="H188" s="91"/>
      <c r="I188" s="91"/>
      <c r="J188" s="91"/>
      <c r="K188" s="91"/>
      <c r="L188" s="91"/>
      <c r="M188" s="91"/>
      <c r="N188" s="91">
        <v>0.05</v>
      </c>
      <c r="O188" s="91">
        <v>0.05</v>
      </c>
      <c r="P188" s="91">
        <v>0.05</v>
      </c>
      <c r="Q188" s="91">
        <v>0.05</v>
      </c>
      <c r="R188" s="91">
        <v>0.06</v>
      </c>
      <c r="S188" s="91">
        <v>0.05</v>
      </c>
      <c r="T188" s="91">
        <v>0.05</v>
      </c>
      <c r="U188" s="91">
        <v>0.05</v>
      </c>
      <c r="V188" s="91">
        <v>0.05</v>
      </c>
      <c r="W188" s="91">
        <v>0.05</v>
      </c>
      <c r="X188" s="91">
        <v>0.51</v>
      </c>
    </row>
    <row r="189" spans="1:24" x14ac:dyDescent="0.25">
      <c r="A189" s="92"/>
      <c r="B189" s="89" t="s">
        <v>118</v>
      </c>
      <c r="C189" s="90">
        <v>80.272295789942447</v>
      </c>
      <c r="D189" s="91"/>
      <c r="E189" s="91"/>
      <c r="F189" s="91"/>
      <c r="G189" s="91"/>
      <c r="H189" s="91"/>
      <c r="I189" s="91"/>
      <c r="J189" s="91"/>
      <c r="K189" s="91"/>
      <c r="L189" s="91"/>
      <c r="M189" s="91"/>
      <c r="N189" s="91"/>
      <c r="O189" s="91"/>
      <c r="P189" s="91"/>
      <c r="Q189" s="91"/>
      <c r="R189" s="91"/>
      <c r="S189" s="91"/>
      <c r="T189" s="91">
        <v>0.03</v>
      </c>
      <c r="U189" s="91">
        <v>0.03</v>
      </c>
      <c r="V189" s="91">
        <v>0.03</v>
      </c>
      <c r="W189" s="91">
        <v>0.03</v>
      </c>
      <c r="X189" s="91">
        <v>0.12</v>
      </c>
    </row>
    <row r="190" spans="1:24" x14ac:dyDescent="0.25">
      <c r="A190" s="92"/>
      <c r="B190" s="89" t="s">
        <v>119</v>
      </c>
      <c r="C190" s="90">
        <v>90.794918430724067</v>
      </c>
      <c r="D190" s="91"/>
      <c r="E190" s="91"/>
      <c r="F190" s="91"/>
      <c r="G190" s="91"/>
      <c r="H190" s="91"/>
      <c r="I190" s="91"/>
      <c r="J190" s="91"/>
      <c r="K190" s="91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>
        <v>7.0000000000000007E-2</v>
      </c>
      <c r="W190" s="91">
        <v>7.0000000000000007E-2</v>
      </c>
      <c r="X190" s="91">
        <v>0.14000000000000001</v>
      </c>
    </row>
    <row r="191" spans="1:24" x14ac:dyDescent="0.25">
      <c r="A191" s="92"/>
      <c r="B191" s="89" t="s">
        <v>121</v>
      </c>
      <c r="C191" s="90">
        <v>102.48003508410281</v>
      </c>
      <c r="D191" s="91"/>
      <c r="E191" s="91"/>
      <c r="F191" s="91"/>
      <c r="G191" s="91"/>
      <c r="H191" s="91"/>
      <c r="I191" s="91"/>
      <c r="J191" s="91"/>
      <c r="K191" s="91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  <c r="W191" s="91">
        <v>0.02</v>
      </c>
      <c r="X191" s="91">
        <v>0.02</v>
      </c>
    </row>
    <row r="192" spans="1:24" x14ac:dyDescent="0.25">
      <c r="A192" s="93" t="s">
        <v>120</v>
      </c>
      <c r="B192" s="94"/>
      <c r="C192" s="94"/>
      <c r="D192" s="95">
        <v>1.2799999999999998</v>
      </c>
      <c r="E192" s="95">
        <v>1.5800000000000003</v>
      </c>
      <c r="F192" s="95">
        <v>1.7500000000000002</v>
      </c>
      <c r="G192" s="95">
        <v>1.9800000000000004</v>
      </c>
      <c r="H192" s="95">
        <v>2.15</v>
      </c>
      <c r="I192" s="95">
        <v>1.3700000000000003</v>
      </c>
      <c r="J192" s="95">
        <v>1.4500000000000004</v>
      </c>
      <c r="K192" s="95">
        <v>1.5100000000000005</v>
      </c>
      <c r="L192" s="95">
        <v>1.5800000000000003</v>
      </c>
      <c r="M192" s="95">
        <v>1.5100000000000002</v>
      </c>
      <c r="N192" s="95">
        <v>1.3</v>
      </c>
      <c r="O192" s="95">
        <v>1.37</v>
      </c>
      <c r="P192" s="95">
        <v>1.3800000000000001</v>
      </c>
      <c r="Q192" s="95">
        <v>1.37</v>
      </c>
      <c r="R192" s="95">
        <v>1.37</v>
      </c>
      <c r="S192" s="95">
        <v>1.2600000000000002</v>
      </c>
      <c r="T192" s="95">
        <v>1.2600000000000002</v>
      </c>
      <c r="U192" s="95">
        <v>1.2200000000000002</v>
      </c>
      <c r="V192" s="95">
        <v>1.2600000000000002</v>
      </c>
      <c r="W192" s="95">
        <v>1.2200000000000004</v>
      </c>
      <c r="X192" s="95">
        <v>29.17</v>
      </c>
    </row>
    <row r="193" spans="1:24" x14ac:dyDescent="0.25">
      <c r="A193" s="88" t="s">
        <v>95</v>
      </c>
      <c r="B193" s="89" t="s">
        <v>108</v>
      </c>
      <c r="C193" s="90">
        <v>0</v>
      </c>
      <c r="D193" s="91">
        <v>13.200000000000001</v>
      </c>
      <c r="E193" s="91">
        <v>11.9</v>
      </c>
      <c r="F193" s="91">
        <v>10.5</v>
      </c>
      <c r="G193" s="91">
        <v>9.2000000000000011</v>
      </c>
      <c r="H193" s="91">
        <v>8</v>
      </c>
      <c r="I193" s="91">
        <v>7.2</v>
      </c>
      <c r="J193" s="91">
        <v>6.7</v>
      </c>
      <c r="K193" s="91">
        <v>6.6000000000000005</v>
      </c>
      <c r="L193" s="91">
        <v>6.3000000000000007</v>
      </c>
      <c r="M193" s="91">
        <v>6.2</v>
      </c>
      <c r="N193" s="91">
        <v>5.8000000000000007</v>
      </c>
      <c r="O193" s="91">
        <v>5.9</v>
      </c>
      <c r="P193" s="91">
        <v>5.8000000000000007</v>
      </c>
      <c r="Q193" s="91">
        <v>5.8000000000000007</v>
      </c>
      <c r="R193" s="91">
        <v>5.7</v>
      </c>
      <c r="S193" s="91">
        <v>5.5</v>
      </c>
      <c r="T193" s="91">
        <v>5.5</v>
      </c>
      <c r="U193" s="91">
        <v>5.5</v>
      </c>
      <c r="V193" s="91">
        <v>5.3000000000000007</v>
      </c>
      <c r="W193" s="91">
        <v>5</v>
      </c>
      <c r="X193" s="91">
        <v>141.60000000000002</v>
      </c>
    </row>
    <row r="194" spans="1:24" x14ac:dyDescent="0.25">
      <c r="A194" s="92"/>
      <c r="B194" s="89" t="s">
        <v>109</v>
      </c>
      <c r="C194" s="90">
        <v>0</v>
      </c>
      <c r="D194" s="91">
        <v>3</v>
      </c>
      <c r="E194" s="91">
        <v>1.9000000000000001</v>
      </c>
      <c r="F194" s="91">
        <v>1.9000000000000001</v>
      </c>
      <c r="G194" s="91">
        <v>1.8</v>
      </c>
      <c r="H194" s="91">
        <v>1.7000000000000002</v>
      </c>
      <c r="I194" s="91">
        <v>1.6</v>
      </c>
      <c r="J194" s="91">
        <v>1.4000000000000001</v>
      </c>
      <c r="K194" s="91">
        <v>1.5</v>
      </c>
      <c r="L194" s="91">
        <v>1.4000000000000001</v>
      </c>
      <c r="M194" s="91">
        <v>1.4000000000000001</v>
      </c>
      <c r="N194" s="91">
        <v>1.2000000000000002</v>
      </c>
      <c r="O194" s="91">
        <v>1.2000000000000002</v>
      </c>
      <c r="P194" s="91">
        <v>1.2000000000000002</v>
      </c>
      <c r="Q194" s="91">
        <v>1.2000000000000002</v>
      </c>
      <c r="R194" s="91">
        <v>1.1000000000000001</v>
      </c>
      <c r="S194" s="91">
        <v>1.1000000000000001</v>
      </c>
      <c r="T194" s="91">
        <v>1.1000000000000001</v>
      </c>
      <c r="U194" s="91">
        <v>1.1000000000000001</v>
      </c>
      <c r="V194" s="91">
        <v>1</v>
      </c>
      <c r="W194" s="91">
        <v>1.1000000000000001</v>
      </c>
      <c r="X194" s="91">
        <v>28.900000000000002</v>
      </c>
    </row>
    <row r="195" spans="1:24" x14ac:dyDescent="0.25">
      <c r="A195" s="92"/>
      <c r="B195" s="89" t="s">
        <v>110</v>
      </c>
      <c r="C195" s="90">
        <v>6.8725322235522981</v>
      </c>
      <c r="D195" s="91">
        <v>8.1</v>
      </c>
      <c r="E195" s="91">
        <v>7.5</v>
      </c>
      <c r="F195" s="91">
        <v>6.9</v>
      </c>
      <c r="G195" s="91">
        <v>6.7</v>
      </c>
      <c r="H195" s="91">
        <v>5.8000000000000007</v>
      </c>
      <c r="I195" s="91">
        <v>5.4</v>
      </c>
      <c r="J195" s="91">
        <v>4.9000000000000004</v>
      </c>
      <c r="K195" s="91">
        <v>4.7</v>
      </c>
      <c r="L195" s="91">
        <v>4.3</v>
      </c>
      <c r="M195" s="91">
        <v>4.3</v>
      </c>
      <c r="N195" s="91">
        <v>3.8000000000000003</v>
      </c>
      <c r="O195" s="91">
        <v>3.8000000000000003</v>
      </c>
      <c r="P195" s="91">
        <v>3.7</v>
      </c>
      <c r="Q195" s="91">
        <v>3.7</v>
      </c>
      <c r="R195" s="91">
        <v>3.7</v>
      </c>
      <c r="S195" s="91">
        <v>3.7</v>
      </c>
      <c r="T195" s="91">
        <v>3.6</v>
      </c>
      <c r="U195" s="91">
        <v>3.6</v>
      </c>
      <c r="V195" s="91">
        <v>3.6</v>
      </c>
      <c r="W195" s="91">
        <v>3.5</v>
      </c>
      <c r="X195" s="91">
        <v>95.299999999999983</v>
      </c>
    </row>
    <row r="196" spans="1:24" x14ac:dyDescent="0.25">
      <c r="A196" s="92"/>
      <c r="B196" s="89" t="s">
        <v>111</v>
      </c>
      <c r="C196" s="90">
        <v>12.14265914684394</v>
      </c>
      <c r="D196" s="91">
        <v>3</v>
      </c>
      <c r="E196" s="91">
        <v>2.5</v>
      </c>
      <c r="F196" s="91">
        <v>2.1</v>
      </c>
      <c r="G196" s="91">
        <v>1.8</v>
      </c>
      <c r="H196" s="91">
        <v>1.7000000000000002</v>
      </c>
      <c r="I196" s="91">
        <v>1.6</v>
      </c>
      <c r="J196" s="91">
        <v>1.4000000000000001</v>
      </c>
      <c r="K196" s="91">
        <v>1.5</v>
      </c>
      <c r="L196" s="91">
        <v>1.5</v>
      </c>
      <c r="M196" s="91">
        <v>1.4000000000000001</v>
      </c>
      <c r="N196" s="91">
        <v>1.3</v>
      </c>
      <c r="O196" s="91">
        <v>1.3</v>
      </c>
      <c r="P196" s="91">
        <v>1.3</v>
      </c>
      <c r="Q196" s="91">
        <v>1.3</v>
      </c>
      <c r="R196" s="91">
        <v>1.2000000000000002</v>
      </c>
      <c r="S196" s="91">
        <v>1.2000000000000002</v>
      </c>
      <c r="T196" s="91">
        <v>1.2000000000000002</v>
      </c>
      <c r="U196" s="91">
        <v>1.2000000000000002</v>
      </c>
      <c r="V196" s="91">
        <v>1.1000000000000001</v>
      </c>
      <c r="W196" s="91">
        <v>1.1000000000000001</v>
      </c>
      <c r="X196" s="91">
        <v>30.700000000000003</v>
      </c>
    </row>
    <row r="197" spans="1:24" x14ac:dyDescent="0.25">
      <c r="A197" s="92"/>
      <c r="B197" s="89" t="s">
        <v>112</v>
      </c>
      <c r="C197" s="90">
        <v>15.200071244243524</v>
      </c>
      <c r="D197" s="91">
        <v>3.5</v>
      </c>
      <c r="E197" s="91">
        <v>3.7</v>
      </c>
      <c r="F197" s="91">
        <v>3.8000000000000003</v>
      </c>
      <c r="G197" s="91">
        <v>3.7</v>
      </c>
      <c r="H197" s="91">
        <v>3.3000000000000003</v>
      </c>
      <c r="I197" s="91">
        <v>3.1</v>
      </c>
      <c r="J197" s="91">
        <v>3</v>
      </c>
      <c r="K197" s="91">
        <v>2.8000000000000003</v>
      </c>
      <c r="L197" s="91">
        <v>2.5</v>
      </c>
      <c r="M197" s="91">
        <v>2.4000000000000004</v>
      </c>
      <c r="N197" s="91">
        <v>2.3000000000000003</v>
      </c>
      <c r="O197" s="91">
        <v>2.3000000000000003</v>
      </c>
      <c r="P197" s="91">
        <v>2.2000000000000002</v>
      </c>
      <c r="Q197" s="91">
        <v>2.1</v>
      </c>
      <c r="R197" s="91">
        <v>2.1</v>
      </c>
      <c r="S197" s="91">
        <v>1.8</v>
      </c>
      <c r="T197" s="91">
        <v>1.7000000000000002</v>
      </c>
      <c r="U197" s="91">
        <v>1.7000000000000002</v>
      </c>
      <c r="V197" s="91">
        <v>1.6</v>
      </c>
      <c r="W197" s="91">
        <v>1.6</v>
      </c>
      <c r="X197" s="91">
        <v>51.20000000000001</v>
      </c>
    </row>
    <row r="198" spans="1:24" x14ac:dyDescent="0.25">
      <c r="A198" s="92"/>
      <c r="B198" s="89" t="s">
        <v>113</v>
      </c>
      <c r="C198" s="90">
        <v>5.8893543253743488</v>
      </c>
      <c r="D198" s="91">
        <v>4.9000000000000004</v>
      </c>
      <c r="E198" s="91">
        <v>4.3</v>
      </c>
      <c r="F198" s="91">
        <v>3.3000000000000003</v>
      </c>
      <c r="G198" s="91">
        <v>3.1</v>
      </c>
      <c r="H198" s="91">
        <v>2.7</v>
      </c>
      <c r="I198" s="91">
        <v>2.5</v>
      </c>
      <c r="J198" s="91">
        <v>2.3000000000000003</v>
      </c>
      <c r="K198" s="91">
        <v>2.2000000000000002</v>
      </c>
      <c r="L198" s="91">
        <v>2.2000000000000002</v>
      </c>
      <c r="M198" s="91">
        <v>2</v>
      </c>
      <c r="N198" s="91">
        <v>1.9000000000000001</v>
      </c>
      <c r="O198" s="91">
        <v>1.9000000000000001</v>
      </c>
      <c r="P198" s="91">
        <v>1.9000000000000001</v>
      </c>
      <c r="Q198" s="91">
        <v>1.9000000000000001</v>
      </c>
      <c r="R198" s="91">
        <v>1.9000000000000001</v>
      </c>
      <c r="S198" s="91">
        <v>1.7000000000000002</v>
      </c>
      <c r="T198" s="91">
        <v>1.7000000000000002</v>
      </c>
      <c r="U198" s="91">
        <v>1.7000000000000002</v>
      </c>
      <c r="V198" s="91">
        <v>1.5</v>
      </c>
      <c r="W198" s="91">
        <v>1.5</v>
      </c>
      <c r="X198" s="91">
        <v>47.1</v>
      </c>
    </row>
    <row r="199" spans="1:24" x14ac:dyDescent="0.25">
      <c r="A199" s="92"/>
      <c r="B199" s="89" t="s">
        <v>114</v>
      </c>
      <c r="C199" s="90">
        <v>33.757543382964592</v>
      </c>
      <c r="D199" s="91">
        <v>0.9</v>
      </c>
      <c r="E199" s="91">
        <v>0.9</v>
      </c>
      <c r="F199" s="91">
        <v>0.8</v>
      </c>
      <c r="G199" s="91">
        <v>0.8</v>
      </c>
      <c r="H199" s="91">
        <v>0.60000000000000009</v>
      </c>
      <c r="I199" s="91">
        <v>0.60000000000000009</v>
      </c>
      <c r="J199" s="91">
        <v>0.60000000000000009</v>
      </c>
      <c r="K199" s="91">
        <v>0.5</v>
      </c>
      <c r="L199" s="91">
        <v>0.5</v>
      </c>
      <c r="M199" s="91">
        <v>0.5</v>
      </c>
      <c r="N199" s="91">
        <v>0.5</v>
      </c>
      <c r="O199" s="91">
        <v>0.5</v>
      </c>
      <c r="P199" s="91">
        <v>0.5</v>
      </c>
      <c r="Q199" s="91">
        <v>0.5</v>
      </c>
      <c r="R199" s="91">
        <v>0.5</v>
      </c>
      <c r="S199" s="91">
        <v>0.4</v>
      </c>
      <c r="T199" s="91">
        <v>0.4</v>
      </c>
      <c r="U199" s="91">
        <v>0.4</v>
      </c>
      <c r="V199" s="91">
        <v>0.4</v>
      </c>
      <c r="W199" s="91">
        <v>0.4</v>
      </c>
      <c r="X199" s="91">
        <v>11.200000000000001</v>
      </c>
    </row>
    <row r="200" spans="1:24" x14ac:dyDescent="0.25">
      <c r="A200" s="92"/>
      <c r="B200" s="89" t="s">
        <v>115</v>
      </c>
      <c r="C200" s="90">
        <v>45.392307012683709</v>
      </c>
      <c r="D200" s="91">
        <v>3.1</v>
      </c>
      <c r="E200" s="91">
        <v>2.1</v>
      </c>
      <c r="F200" s="91">
        <v>2.4000000000000004</v>
      </c>
      <c r="G200" s="91">
        <v>1.9000000000000001</v>
      </c>
      <c r="H200" s="91">
        <v>1.9000000000000001</v>
      </c>
      <c r="I200" s="91">
        <v>2.1</v>
      </c>
      <c r="J200" s="91">
        <v>1.5</v>
      </c>
      <c r="K200" s="91">
        <v>1.8</v>
      </c>
      <c r="L200" s="91">
        <v>1.9000000000000001</v>
      </c>
      <c r="M200" s="91">
        <v>1.9000000000000001</v>
      </c>
      <c r="N200" s="91">
        <v>1.2000000000000002</v>
      </c>
      <c r="O200" s="91">
        <v>1.5</v>
      </c>
      <c r="P200" s="91">
        <v>1.4000000000000001</v>
      </c>
      <c r="Q200" s="91">
        <v>1.5</v>
      </c>
      <c r="R200" s="91">
        <v>1.1000000000000001</v>
      </c>
      <c r="S200" s="91">
        <v>1.4000000000000001</v>
      </c>
      <c r="T200" s="91">
        <v>1.4000000000000001</v>
      </c>
      <c r="U200" s="91">
        <v>1.6</v>
      </c>
      <c r="V200" s="91">
        <v>1.2000000000000002</v>
      </c>
      <c r="W200" s="91">
        <v>1.3</v>
      </c>
      <c r="X200" s="91">
        <v>34.199999999999996</v>
      </c>
    </row>
    <row r="201" spans="1:24" x14ac:dyDescent="0.25">
      <c r="A201" s="92"/>
      <c r="B201" s="89" t="s">
        <v>116</v>
      </c>
      <c r="C201" s="90">
        <v>37.291224861149516</v>
      </c>
      <c r="D201" s="91">
        <v>4.3</v>
      </c>
      <c r="E201" s="91">
        <v>3.9000000000000004</v>
      </c>
      <c r="F201" s="91">
        <v>3.7</v>
      </c>
      <c r="G201" s="91">
        <v>3.4000000000000004</v>
      </c>
      <c r="H201" s="91">
        <v>3.3000000000000003</v>
      </c>
      <c r="I201" s="91">
        <v>3.1</v>
      </c>
      <c r="J201" s="91">
        <v>3</v>
      </c>
      <c r="K201" s="91">
        <v>2.9000000000000004</v>
      </c>
      <c r="L201" s="91">
        <v>2.8000000000000003</v>
      </c>
      <c r="M201" s="91">
        <v>2.7</v>
      </c>
      <c r="N201" s="91">
        <v>2.6</v>
      </c>
      <c r="O201" s="91">
        <v>2.6</v>
      </c>
      <c r="P201" s="91">
        <v>2.6</v>
      </c>
      <c r="Q201" s="91">
        <v>2.6</v>
      </c>
      <c r="R201" s="91">
        <v>2.6</v>
      </c>
      <c r="S201" s="91">
        <v>2.5</v>
      </c>
      <c r="T201" s="91">
        <v>2.5</v>
      </c>
      <c r="U201" s="91">
        <v>2.5</v>
      </c>
      <c r="V201" s="91">
        <v>2.4000000000000004</v>
      </c>
      <c r="W201" s="91">
        <v>2.5</v>
      </c>
      <c r="X201" s="91">
        <v>58.500000000000007</v>
      </c>
    </row>
    <row r="202" spans="1:24" x14ac:dyDescent="0.25">
      <c r="A202" s="92"/>
      <c r="B202" s="89" t="s">
        <v>117</v>
      </c>
      <c r="C202" s="90">
        <v>73.268995102439192</v>
      </c>
      <c r="D202" s="91"/>
      <c r="E202" s="91"/>
      <c r="F202" s="91"/>
      <c r="G202" s="91"/>
      <c r="H202" s="91"/>
      <c r="I202" s="91"/>
      <c r="J202" s="91"/>
      <c r="K202" s="91"/>
      <c r="L202" s="91"/>
      <c r="M202" s="91"/>
      <c r="N202" s="91"/>
      <c r="O202" s="91"/>
      <c r="P202" s="91"/>
      <c r="Q202" s="91"/>
      <c r="R202" s="91"/>
      <c r="S202" s="91">
        <v>0.8</v>
      </c>
      <c r="T202" s="91">
        <v>0.70000000000000007</v>
      </c>
      <c r="U202" s="91">
        <v>0.70000000000000007</v>
      </c>
      <c r="V202" s="91">
        <v>0.60000000000000009</v>
      </c>
      <c r="W202" s="91">
        <v>0.60000000000000009</v>
      </c>
      <c r="X202" s="91">
        <v>3.4000000000000004</v>
      </c>
    </row>
    <row r="203" spans="1:24" x14ac:dyDescent="0.25">
      <c r="A203" s="92"/>
      <c r="B203" s="89" t="s">
        <v>121</v>
      </c>
      <c r="C203" s="90">
        <v>71.968445028006613</v>
      </c>
      <c r="D203" s="91"/>
      <c r="E203" s="91"/>
      <c r="F203" s="91"/>
      <c r="G203" s="91"/>
      <c r="H203" s="91"/>
      <c r="I203" s="91">
        <v>0.30000000000000004</v>
      </c>
      <c r="J203" s="91">
        <v>0.1</v>
      </c>
      <c r="K203" s="91"/>
      <c r="L203" s="91"/>
      <c r="M203" s="91"/>
      <c r="N203" s="91">
        <v>0.1</v>
      </c>
      <c r="O203" s="91">
        <v>1.1000000000000001</v>
      </c>
      <c r="P203" s="91">
        <v>1.1000000000000001</v>
      </c>
      <c r="Q203" s="91">
        <v>1.1000000000000001</v>
      </c>
      <c r="R203" s="91">
        <v>1.1000000000000001</v>
      </c>
      <c r="S203" s="91">
        <v>0.9</v>
      </c>
      <c r="T203" s="91">
        <v>0.9</v>
      </c>
      <c r="U203" s="91">
        <v>0.9</v>
      </c>
      <c r="V203" s="91">
        <v>0.8</v>
      </c>
      <c r="W203" s="91">
        <v>0.8</v>
      </c>
      <c r="X203" s="91">
        <v>9.2000000000000028</v>
      </c>
    </row>
    <row r="204" spans="1:24" x14ac:dyDescent="0.25">
      <c r="A204" s="93" t="s">
        <v>122</v>
      </c>
      <c r="B204" s="94"/>
      <c r="C204" s="94"/>
      <c r="D204" s="95">
        <v>44</v>
      </c>
      <c r="E204" s="95">
        <v>38.700000000000003</v>
      </c>
      <c r="F204" s="95">
        <v>35.400000000000006</v>
      </c>
      <c r="G204" s="95">
        <v>32.400000000000006</v>
      </c>
      <c r="H204" s="95">
        <v>29</v>
      </c>
      <c r="I204" s="95">
        <v>27.500000000000007</v>
      </c>
      <c r="J204" s="95">
        <v>24.900000000000002</v>
      </c>
      <c r="K204" s="95">
        <v>24.5</v>
      </c>
      <c r="L204" s="95">
        <v>23.4</v>
      </c>
      <c r="M204" s="95">
        <v>22.8</v>
      </c>
      <c r="N204" s="95">
        <v>20.700000000000003</v>
      </c>
      <c r="O204" s="95">
        <v>22.100000000000005</v>
      </c>
      <c r="P204" s="95">
        <v>21.700000000000003</v>
      </c>
      <c r="Q204" s="95">
        <v>21.700000000000003</v>
      </c>
      <c r="R204" s="95">
        <v>21.000000000000004</v>
      </c>
      <c r="S204" s="95">
        <v>21</v>
      </c>
      <c r="T204" s="95">
        <v>20.699999999999996</v>
      </c>
      <c r="U204" s="95">
        <v>20.899999999999995</v>
      </c>
      <c r="V204" s="95">
        <v>19.500000000000004</v>
      </c>
      <c r="W204" s="95">
        <v>19.400000000000002</v>
      </c>
      <c r="X204" s="95">
        <v>511.29999999999995</v>
      </c>
    </row>
    <row r="205" spans="1:24" x14ac:dyDescent="0.25">
      <c r="A205" s="88" t="s">
        <v>96</v>
      </c>
      <c r="B205" s="89" t="s">
        <v>108</v>
      </c>
      <c r="C205" s="90">
        <v>0</v>
      </c>
      <c r="D205" s="91">
        <v>1.79</v>
      </c>
      <c r="E205" s="91">
        <v>1.71</v>
      </c>
      <c r="F205" s="91">
        <v>1.79</v>
      </c>
      <c r="G205" s="91">
        <v>2.2000000000000002</v>
      </c>
      <c r="H205" s="91">
        <v>2.54</v>
      </c>
      <c r="I205" s="91">
        <v>2.0299999999999998</v>
      </c>
      <c r="J205" s="91">
        <v>2.2400000000000002</v>
      </c>
      <c r="K205" s="91">
        <v>2.42</v>
      </c>
      <c r="L205" s="91">
        <v>2.4500000000000002</v>
      </c>
      <c r="M205" s="91">
        <v>2.4500000000000002</v>
      </c>
      <c r="N205" s="91">
        <v>2.23</v>
      </c>
      <c r="O205" s="91">
        <v>2.2200000000000002</v>
      </c>
      <c r="P205" s="91">
        <v>2.21</v>
      </c>
      <c r="Q205" s="91">
        <v>2.17</v>
      </c>
      <c r="R205" s="91">
        <v>2.13</v>
      </c>
      <c r="S205" s="91">
        <v>2.1</v>
      </c>
      <c r="T205" s="91">
        <v>2.12</v>
      </c>
      <c r="U205" s="91">
        <v>2.1</v>
      </c>
      <c r="V205" s="91">
        <v>2.15</v>
      </c>
      <c r="W205" s="91">
        <v>2.08</v>
      </c>
      <c r="X205" s="91">
        <v>43.129999999999995</v>
      </c>
    </row>
    <row r="206" spans="1:24" x14ac:dyDescent="0.25">
      <c r="A206" s="92"/>
      <c r="B206" s="89" t="s">
        <v>109</v>
      </c>
      <c r="C206" s="90">
        <v>0</v>
      </c>
      <c r="D206" s="91">
        <v>1.1500000000000001</v>
      </c>
      <c r="E206" s="91">
        <v>1.66</v>
      </c>
      <c r="F206" s="91">
        <v>1.86</v>
      </c>
      <c r="G206" s="91">
        <v>2.0299999999999998</v>
      </c>
      <c r="H206" s="91">
        <v>2.1</v>
      </c>
      <c r="I206" s="91">
        <v>1.1200000000000001</v>
      </c>
      <c r="J206" s="91">
        <v>1.1500000000000001</v>
      </c>
      <c r="K206" s="91">
        <v>1.19</v>
      </c>
      <c r="L206" s="91">
        <v>1.1600000000000001</v>
      </c>
      <c r="M206" s="91">
        <v>1.1400000000000001</v>
      </c>
      <c r="N206" s="91">
        <v>0.94000000000000006</v>
      </c>
      <c r="O206" s="91">
        <v>0.91</v>
      </c>
      <c r="P206" s="91">
        <v>0.88</v>
      </c>
      <c r="Q206" s="91">
        <v>0.85</v>
      </c>
      <c r="R206" s="91">
        <v>0.81</v>
      </c>
      <c r="S206" s="91">
        <v>0.78</v>
      </c>
      <c r="T206" s="91">
        <v>0.77</v>
      </c>
      <c r="U206" s="91">
        <v>0.74</v>
      </c>
      <c r="V206" s="91">
        <v>0.7</v>
      </c>
      <c r="W206" s="91">
        <v>0.67</v>
      </c>
      <c r="X206" s="91">
        <v>22.609999999999996</v>
      </c>
    </row>
    <row r="207" spans="1:24" x14ac:dyDescent="0.25">
      <c r="A207" s="92"/>
      <c r="B207" s="89" t="s">
        <v>110</v>
      </c>
      <c r="C207" s="90">
        <v>4.8509350348792175</v>
      </c>
      <c r="D207" s="91">
        <v>0.87</v>
      </c>
      <c r="E207" s="91">
        <v>0.88</v>
      </c>
      <c r="F207" s="91">
        <v>0.91</v>
      </c>
      <c r="G207" s="91">
        <v>0.92</v>
      </c>
      <c r="H207" s="91">
        <v>0.95000000000000007</v>
      </c>
      <c r="I207" s="91">
        <v>0.74</v>
      </c>
      <c r="J207" s="91">
        <v>0.74</v>
      </c>
      <c r="K207" s="91">
        <v>0.74</v>
      </c>
      <c r="L207" s="91">
        <v>0.74</v>
      </c>
      <c r="M207" s="91">
        <v>0.74</v>
      </c>
      <c r="N207" s="91">
        <v>0.55000000000000004</v>
      </c>
      <c r="O207" s="91">
        <v>0.55000000000000004</v>
      </c>
      <c r="P207" s="91">
        <v>0.55000000000000004</v>
      </c>
      <c r="Q207" s="91">
        <v>0.55000000000000004</v>
      </c>
      <c r="R207" s="91">
        <v>0.53</v>
      </c>
      <c r="S207" s="91">
        <v>0.28000000000000003</v>
      </c>
      <c r="T207" s="91">
        <v>0.3</v>
      </c>
      <c r="U207" s="91">
        <v>0.3</v>
      </c>
      <c r="V207" s="91">
        <v>0.3</v>
      </c>
      <c r="W207" s="91">
        <v>0.3</v>
      </c>
      <c r="X207" s="91">
        <v>12.440000000000005</v>
      </c>
    </row>
    <row r="208" spans="1:24" x14ac:dyDescent="0.25">
      <c r="A208" s="92"/>
      <c r="B208" s="89" t="s">
        <v>111</v>
      </c>
      <c r="C208" s="90">
        <v>8.9200920805554809</v>
      </c>
      <c r="D208" s="91">
        <v>0.79</v>
      </c>
      <c r="E208" s="91">
        <v>0.85</v>
      </c>
      <c r="F208" s="91">
        <v>0.91</v>
      </c>
      <c r="G208" s="91">
        <v>0.89</v>
      </c>
      <c r="H208" s="91">
        <v>0.95000000000000007</v>
      </c>
      <c r="I208" s="91">
        <v>0.85</v>
      </c>
      <c r="J208" s="91">
        <v>0.88</v>
      </c>
      <c r="K208" s="91">
        <v>0.92</v>
      </c>
      <c r="L208" s="91">
        <v>0.88</v>
      </c>
      <c r="M208" s="91">
        <v>0.85</v>
      </c>
      <c r="N208" s="91">
        <v>0.65</v>
      </c>
      <c r="O208" s="91">
        <v>0.62</v>
      </c>
      <c r="P208" s="91">
        <v>0.6</v>
      </c>
      <c r="Q208" s="91">
        <v>0.6</v>
      </c>
      <c r="R208" s="91">
        <v>0.57000000000000006</v>
      </c>
      <c r="S208" s="91">
        <v>0.37</v>
      </c>
      <c r="T208" s="91">
        <v>0.37</v>
      </c>
      <c r="U208" s="91">
        <v>0.39</v>
      </c>
      <c r="V208" s="91">
        <v>0.39</v>
      </c>
      <c r="W208" s="91">
        <v>0.39</v>
      </c>
      <c r="X208" s="91">
        <v>13.719999999999999</v>
      </c>
    </row>
    <row r="209" spans="1:24" x14ac:dyDescent="0.25">
      <c r="A209" s="92"/>
      <c r="B209" s="89" t="s">
        <v>112</v>
      </c>
      <c r="C209" s="90">
        <v>23.429727211719861</v>
      </c>
      <c r="D209" s="91">
        <v>0.82</v>
      </c>
      <c r="E209" s="91">
        <v>0.85</v>
      </c>
      <c r="F209" s="91">
        <v>0.88</v>
      </c>
      <c r="G209" s="91">
        <v>0.57000000000000006</v>
      </c>
      <c r="H209" s="91">
        <v>0.58000000000000007</v>
      </c>
      <c r="I209" s="91">
        <v>0.52</v>
      </c>
      <c r="J209" s="91">
        <v>0.5</v>
      </c>
      <c r="K209" s="91">
        <v>0.49</v>
      </c>
      <c r="L209" s="91">
        <v>0.48000000000000004</v>
      </c>
      <c r="M209" s="91">
        <v>0.48000000000000004</v>
      </c>
      <c r="N209" s="91">
        <v>0.29000000000000004</v>
      </c>
      <c r="O209" s="91">
        <v>0.28000000000000003</v>
      </c>
      <c r="P209" s="91">
        <v>0.27</v>
      </c>
      <c r="Q209" s="91">
        <v>0.27</v>
      </c>
      <c r="R209" s="91">
        <v>0.26</v>
      </c>
      <c r="S209" s="91">
        <v>0.27</v>
      </c>
      <c r="T209" s="91">
        <v>0.26</v>
      </c>
      <c r="U209" s="91">
        <v>0.26</v>
      </c>
      <c r="V209" s="91">
        <v>0.26</v>
      </c>
      <c r="W209" s="91">
        <v>0.25</v>
      </c>
      <c r="X209" s="91">
        <v>8.84</v>
      </c>
    </row>
    <row r="210" spans="1:24" x14ac:dyDescent="0.25">
      <c r="A210" s="92"/>
      <c r="B210" s="89" t="s">
        <v>113</v>
      </c>
      <c r="C210" s="90">
        <v>26.377806877266728</v>
      </c>
      <c r="D210" s="91">
        <v>1.74</v>
      </c>
      <c r="E210" s="91">
        <v>1.81</v>
      </c>
      <c r="F210" s="91">
        <v>1.87</v>
      </c>
      <c r="G210" s="91">
        <v>1.19</v>
      </c>
      <c r="H210" s="91">
        <v>1.22</v>
      </c>
      <c r="I210" s="91">
        <v>1.1000000000000001</v>
      </c>
      <c r="J210" s="91">
        <v>1.08</v>
      </c>
      <c r="K210" s="91">
        <v>1.08</v>
      </c>
      <c r="L210" s="91">
        <v>1.05</v>
      </c>
      <c r="M210" s="91">
        <v>1.04</v>
      </c>
      <c r="N210" s="91">
        <v>0.6</v>
      </c>
      <c r="O210" s="91">
        <v>0.6</v>
      </c>
      <c r="P210" s="91">
        <v>0.58000000000000007</v>
      </c>
      <c r="Q210" s="91">
        <v>0.57000000000000006</v>
      </c>
      <c r="R210" s="91">
        <v>0.56000000000000005</v>
      </c>
      <c r="S210" s="91">
        <v>0.27</v>
      </c>
      <c r="T210" s="91">
        <v>0.27</v>
      </c>
      <c r="U210" s="91">
        <v>0.27</v>
      </c>
      <c r="V210" s="91">
        <v>0.26</v>
      </c>
      <c r="W210" s="91">
        <v>0.25</v>
      </c>
      <c r="X210" s="91">
        <v>17.41</v>
      </c>
    </row>
    <row r="211" spans="1:24" x14ac:dyDescent="0.25">
      <c r="A211" s="92"/>
      <c r="B211" s="89" t="s">
        <v>114</v>
      </c>
      <c r="C211" s="90">
        <v>41.595816026284446</v>
      </c>
      <c r="D211" s="91">
        <v>0.28000000000000003</v>
      </c>
      <c r="E211" s="91">
        <v>0.3</v>
      </c>
      <c r="F211" s="91">
        <v>0.33</v>
      </c>
      <c r="G211" s="91">
        <v>0.36</v>
      </c>
      <c r="H211" s="91">
        <v>0.38</v>
      </c>
      <c r="I211" s="91">
        <v>0.37</v>
      </c>
      <c r="J211" s="91">
        <v>0.38</v>
      </c>
      <c r="K211" s="91">
        <v>0.4</v>
      </c>
      <c r="L211" s="91">
        <v>0.74</v>
      </c>
      <c r="M211" s="91">
        <v>0.72</v>
      </c>
      <c r="N211" s="91">
        <v>0.63</v>
      </c>
      <c r="O211" s="91">
        <v>0.62</v>
      </c>
      <c r="P211" s="91">
        <v>0.61</v>
      </c>
      <c r="Q211" s="91">
        <v>0.61</v>
      </c>
      <c r="R211" s="91">
        <v>0.6</v>
      </c>
      <c r="S211" s="91">
        <v>0.6</v>
      </c>
      <c r="T211" s="91">
        <v>0.6</v>
      </c>
      <c r="U211" s="91">
        <v>0.6</v>
      </c>
      <c r="V211" s="91">
        <v>0.57000000000000006</v>
      </c>
      <c r="W211" s="91">
        <v>0.56000000000000005</v>
      </c>
      <c r="X211" s="91">
        <v>10.26</v>
      </c>
    </row>
    <row r="212" spans="1:24" x14ac:dyDescent="0.25">
      <c r="A212" s="92"/>
      <c r="B212" s="89" t="s">
        <v>115</v>
      </c>
      <c r="C212" s="90">
        <v>39.938898988957938</v>
      </c>
      <c r="D212" s="91">
        <v>0.33</v>
      </c>
      <c r="E212" s="91">
        <v>0.33</v>
      </c>
      <c r="F212" s="91">
        <v>0.33999999999999997</v>
      </c>
      <c r="G212" s="91">
        <v>0.33999999999999997</v>
      </c>
      <c r="H212" s="91">
        <v>0.36</v>
      </c>
      <c r="I212" s="91">
        <v>0.33999999999999997</v>
      </c>
      <c r="J212" s="91">
        <v>0.35</v>
      </c>
      <c r="K212" s="91">
        <v>0.36</v>
      </c>
      <c r="L212" s="91">
        <v>0.51</v>
      </c>
      <c r="M212" s="91">
        <v>0.5</v>
      </c>
      <c r="N212" s="91">
        <v>0.4</v>
      </c>
      <c r="O212" s="91">
        <v>0.4</v>
      </c>
      <c r="P212" s="91">
        <v>0.4</v>
      </c>
      <c r="Q212" s="91">
        <v>0.4</v>
      </c>
      <c r="R212" s="91">
        <v>0.4</v>
      </c>
      <c r="S212" s="91">
        <v>0.39</v>
      </c>
      <c r="T212" s="91">
        <v>0.38</v>
      </c>
      <c r="U212" s="91">
        <v>0.37</v>
      </c>
      <c r="V212" s="91">
        <v>0.37</v>
      </c>
      <c r="W212" s="91">
        <v>0.33999999999999997</v>
      </c>
      <c r="X212" s="91">
        <v>7.6100000000000012</v>
      </c>
    </row>
    <row r="213" spans="1:24" x14ac:dyDescent="0.25">
      <c r="A213" s="92"/>
      <c r="B213" s="89" t="s">
        <v>116</v>
      </c>
      <c r="C213" s="90">
        <v>47.578768980530072</v>
      </c>
      <c r="D213" s="91">
        <v>0.57000000000000006</v>
      </c>
      <c r="E213" s="91">
        <v>0.67999999999999994</v>
      </c>
      <c r="F213" s="91">
        <v>0.8</v>
      </c>
      <c r="G213" s="91">
        <v>0.82</v>
      </c>
      <c r="H213" s="91">
        <v>0.95000000000000007</v>
      </c>
      <c r="I213" s="91">
        <v>1.0900000000000001</v>
      </c>
      <c r="J213" s="91">
        <v>1.2</v>
      </c>
      <c r="K213" s="91">
        <v>1.32</v>
      </c>
      <c r="L213" s="91">
        <v>1.66</v>
      </c>
      <c r="M213" s="91">
        <v>1.66</v>
      </c>
      <c r="N213" s="91">
        <v>1.6300000000000001</v>
      </c>
      <c r="O213" s="91">
        <v>1.6300000000000001</v>
      </c>
      <c r="P213" s="91">
        <v>1.64</v>
      </c>
      <c r="Q213" s="91">
        <v>1.65</v>
      </c>
      <c r="R213" s="91">
        <v>1.49</v>
      </c>
      <c r="S213" s="91">
        <v>1.3900000000000001</v>
      </c>
      <c r="T213" s="91">
        <v>1.29</v>
      </c>
      <c r="U213" s="91">
        <v>1.19</v>
      </c>
      <c r="V213" s="91">
        <v>1.06</v>
      </c>
      <c r="W213" s="91">
        <v>0.94000000000000006</v>
      </c>
      <c r="X213" s="91">
        <v>24.66</v>
      </c>
    </row>
    <row r="214" spans="1:24" x14ac:dyDescent="0.25">
      <c r="A214" s="92"/>
      <c r="B214" s="89" t="s">
        <v>117</v>
      </c>
      <c r="C214" s="90">
        <v>58.781758531257779</v>
      </c>
      <c r="D214" s="91"/>
      <c r="E214" s="91"/>
      <c r="F214" s="91">
        <v>0.28999999999999998</v>
      </c>
      <c r="G214" s="91">
        <v>0.39</v>
      </c>
      <c r="H214" s="91">
        <v>0.41</v>
      </c>
      <c r="I214" s="91">
        <v>0.4</v>
      </c>
      <c r="J214" s="91">
        <v>0.4</v>
      </c>
      <c r="K214" s="91">
        <v>0.39</v>
      </c>
      <c r="L214" s="91">
        <v>0.38</v>
      </c>
      <c r="M214" s="91">
        <v>0.37</v>
      </c>
      <c r="N214" s="91">
        <v>0.23</v>
      </c>
      <c r="O214" s="91">
        <v>0.23</v>
      </c>
      <c r="P214" s="91">
        <v>0.23</v>
      </c>
      <c r="Q214" s="91">
        <v>0.23</v>
      </c>
      <c r="R214" s="91">
        <v>0.23</v>
      </c>
      <c r="S214" s="91">
        <v>0.19</v>
      </c>
      <c r="T214" s="91">
        <v>0.18</v>
      </c>
      <c r="U214" s="91">
        <v>0.19</v>
      </c>
      <c r="V214" s="91">
        <v>0.16999999999999998</v>
      </c>
      <c r="W214" s="91">
        <v>0.16999999999999998</v>
      </c>
      <c r="X214" s="91">
        <v>5.08</v>
      </c>
    </row>
    <row r="215" spans="1:24" x14ac:dyDescent="0.25">
      <c r="A215" s="92"/>
      <c r="B215" s="89" t="s">
        <v>118</v>
      </c>
      <c r="C215" s="90">
        <v>63.509544666219902</v>
      </c>
      <c r="D215" s="91"/>
      <c r="E215" s="91"/>
      <c r="F215" s="91"/>
      <c r="G215" s="91"/>
      <c r="H215" s="91">
        <v>0.46</v>
      </c>
      <c r="I215" s="91">
        <v>0.46</v>
      </c>
      <c r="J215" s="91">
        <v>0.65</v>
      </c>
      <c r="K215" s="91">
        <v>0.65</v>
      </c>
      <c r="L215" s="91">
        <v>0.65</v>
      </c>
      <c r="M215" s="91">
        <v>0.65</v>
      </c>
      <c r="N215" s="91">
        <v>0.58000000000000007</v>
      </c>
      <c r="O215" s="91">
        <v>0.6</v>
      </c>
      <c r="P215" s="91">
        <v>0.6</v>
      </c>
      <c r="Q215" s="91">
        <v>0.6</v>
      </c>
      <c r="R215" s="91">
        <v>0.6</v>
      </c>
      <c r="S215" s="91">
        <v>0.45</v>
      </c>
      <c r="T215" s="91">
        <v>0.45</v>
      </c>
      <c r="U215" s="91">
        <v>0.46</v>
      </c>
      <c r="V215" s="91">
        <v>0.46</v>
      </c>
      <c r="W215" s="91">
        <v>0.46</v>
      </c>
      <c r="X215" s="91">
        <v>8.7799999999999994</v>
      </c>
    </row>
    <row r="216" spans="1:24" x14ac:dyDescent="0.25">
      <c r="A216" s="92"/>
      <c r="B216" s="89" t="s">
        <v>119</v>
      </c>
      <c r="C216" s="90">
        <v>75.149688372998327</v>
      </c>
      <c r="D216" s="91"/>
      <c r="E216" s="91"/>
      <c r="F216" s="91"/>
      <c r="G216" s="91"/>
      <c r="H216" s="91"/>
      <c r="I216" s="91"/>
      <c r="J216" s="91"/>
      <c r="K216" s="91"/>
      <c r="L216" s="91"/>
      <c r="M216" s="91"/>
      <c r="N216" s="91"/>
      <c r="O216" s="91"/>
      <c r="P216" s="91">
        <v>0.12</v>
      </c>
      <c r="Q216" s="91">
        <v>0.67</v>
      </c>
      <c r="R216" s="91">
        <v>0.67</v>
      </c>
      <c r="S216" s="91">
        <v>0.92</v>
      </c>
      <c r="T216" s="91">
        <v>0.92</v>
      </c>
      <c r="U216" s="91">
        <v>0.92</v>
      </c>
      <c r="V216" s="91">
        <v>0.91</v>
      </c>
      <c r="W216" s="91">
        <v>0.91</v>
      </c>
      <c r="X216" s="91">
        <v>6.04</v>
      </c>
    </row>
    <row r="217" spans="1:24" x14ac:dyDescent="0.25">
      <c r="A217" s="92"/>
      <c r="B217" s="89" t="s">
        <v>121</v>
      </c>
      <c r="C217" s="90">
        <v>90.38443349997867</v>
      </c>
      <c r="D217" s="91"/>
      <c r="E217" s="91"/>
      <c r="F217" s="91"/>
      <c r="G217" s="91"/>
      <c r="H217" s="91"/>
      <c r="I217" s="91"/>
      <c r="J217" s="91"/>
      <c r="K217" s="91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>
        <v>0.02</v>
      </c>
      <c r="W217" s="91">
        <v>0.06</v>
      </c>
      <c r="X217" s="91">
        <v>0.08</v>
      </c>
    </row>
    <row r="218" spans="1:24" x14ac:dyDescent="0.25">
      <c r="A218" s="93" t="s">
        <v>123</v>
      </c>
      <c r="B218" s="94"/>
      <c r="C218" s="94"/>
      <c r="D218" s="95">
        <v>8.3400000000000016</v>
      </c>
      <c r="E218" s="95">
        <v>9.07</v>
      </c>
      <c r="F218" s="95">
        <v>9.98</v>
      </c>
      <c r="G218" s="95">
        <v>9.7100000000000009</v>
      </c>
      <c r="H218" s="95">
        <v>10.900000000000002</v>
      </c>
      <c r="I218" s="95">
        <v>9.0200000000000014</v>
      </c>
      <c r="J218" s="95">
        <v>9.57</v>
      </c>
      <c r="K218" s="95">
        <v>9.9600000000000009</v>
      </c>
      <c r="L218" s="95">
        <v>10.700000000000003</v>
      </c>
      <c r="M218" s="95">
        <v>10.6</v>
      </c>
      <c r="N218" s="95">
        <v>8.73</v>
      </c>
      <c r="O218" s="95">
        <v>8.66</v>
      </c>
      <c r="P218" s="95">
        <v>8.69</v>
      </c>
      <c r="Q218" s="95">
        <v>9.17</v>
      </c>
      <c r="R218" s="95">
        <v>8.85</v>
      </c>
      <c r="S218" s="95">
        <v>8.01</v>
      </c>
      <c r="T218" s="95">
        <v>7.9099999999999993</v>
      </c>
      <c r="U218" s="95">
        <v>7.7900000000000009</v>
      </c>
      <c r="V218" s="95">
        <v>7.62</v>
      </c>
      <c r="W218" s="95">
        <v>7.38</v>
      </c>
      <c r="X218" s="95">
        <v>180.66000000000003</v>
      </c>
    </row>
    <row r="219" spans="1:24" x14ac:dyDescent="0.25">
      <c r="A219" s="88" t="s">
        <v>97</v>
      </c>
      <c r="B219" s="89" t="s">
        <v>108</v>
      </c>
      <c r="C219" s="90">
        <v>0</v>
      </c>
      <c r="D219" s="91">
        <v>12.3</v>
      </c>
      <c r="E219" s="91">
        <v>12.700000000000001</v>
      </c>
      <c r="F219" s="91">
        <v>13</v>
      </c>
      <c r="G219" s="91">
        <v>12.600000000000001</v>
      </c>
      <c r="H219" s="91">
        <v>12.9</v>
      </c>
      <c r="I219" s="91">
        <v>11.5</v>
      </c>
      <c r="J219" s="91">
        <v>11.5</v>
      </c>
      <c r="K219" s="91">
        <v>11.700000000000001</v>
      </c>
      <c r="L219" s="91">
        <v>12.3</v>
      </c>
      <c r="M219" s="91">
        <v>12.5</v>
      </c>
      <c r="N219" s="91">
        <v>7.5</v>
      </c>
      <c r="O219" s="91">
        <v>7.6000000000000005</v>
      </c>
      <c r="P219" s="91">
        <v>7.8000000000000007</v>
      </c>
      <c r="Q219" s="91">
        <v>8</v>
      </c>
      <c r="R219" s="91">
        <v>7.9</v>
      </c>
      <c r="S219" s="91">
        <v>8.2000000000000011</v>
      </c>
      <c r="T219" s="91">
        <v>8.7000000000000011</v>
      </c>
      <c r="U219" s="91">
        <v>9</v>
      </c>
      <c r="V219" s="91">
        <v>9.2000000000000011</v>
      </c>
      <c r="W219" s="91">
        <v>9.1</v>
      </c>
      <c r="X219" s="91">
        <v>205.99999999999997</v>
      </c>
    </row>
    <row r="220" spans="1:24" x14ac:dyDescent="0.25">
      <c r="A220" s="92"/>
      <c r="B220" s="89" t="s">
        <v>109</v>
      </c>
      <c r="C220" s="90">
        <v>0</v>
      </c>
      <c r="D220" s="91">
        <v>15.3</v>
      </c>
      <c r="E220" s="91">
        <v>15.600000000000001</v>
      </c>
      <c r="F220" s="91">
        <v>16.900000000000002</v>
      </c>
      <c r="G220" s="91">
        <v>20</v>
      </c>
      <c r="H220" s="91">
        <v>22.5</v>
      </c>
      <c r="I220" s="91">
        <v>18.400000000000002</v>
      </c>
      <c r="J220" s="91">
        <v>19.900000000000002</v>
      </c>
      <c r="K220" s="91">
        <v>21.400000000000002</v>
      </c>
      <c r="L220" s="91">
        <v>21.400000000000002</v>
      </c>
      <c r="M220" s="91">
        <v>21.400000000000002</v>
      </c>
      <c r="N220" s="91">
        <v>19.700000000000003</v>
      </c>
      <c r="O220" s="91">
        <v>19.5</v>
      </c>
      <c r="P220" s="91">
        <v>19.3</v>
      </c>
      <c r="Q220" s="91">
        <v>19</v>
      </c>
      <c r="R220" s="91">
        <v>18.100000000000001</v>
      </c>
      <c r="S220" s="91">
        <v>15.4</v>
      </c>
      <c r="T220" s="91">
        <v>14.9</v>
      </c>
      <c r="U220" s="91">
        <v>14.5</v>
      </c>
      <c r="V220" s="91">
        <v>13.9</v>
      </c>
      <c r="W220" s="91">
        <v>14.100000000000001</v>
      </c>
      <c r="X220" s="91">
        <v>361.20000000000005</v>
      </c>
    </row>
    <row r="221" spans="1:24" x14ac:dyDescent="0.25">
      <c r="A221" s="92"/>
      <c r="B221" s="89" t="s">
        <v>110</v>
      </c>
      <c r="C221" s="90">
        <v>9.3178714591496394</v>
      </c>
      <c r="D221" s="91">
        <v>7.3000000000000007</v>
      </c>
      <c r="E221" s="91">
        <v>13.600000000000001</v>
      </c>
      <c r="F221" s="91">
        <v>16.8</v>
      </c>
      <c r="G221" s="91">
        <v>19.5</v>
      </c>
      <c r="H221" s="91">
        <v>21.400000000000002</v>
      </c>
      <c r="I221" s="91">
        <v>17.100000000000001</v>
      </c>
      <c r="J221" s="91">
        <v>18.2</v>
      </c>
      <c r="K221" s="91">
        <v>19.200000000000003</v>
      </c>
      <c r="L221" s="91">
        <v>18.7</v>
      </c>
      <c r="M221" s="91">
        <v>18.400000000000002</v>
      </c>
      <c r="N221" s="91">
        <v>15.700000000000001</v>
      </c>
      <c r="O221" s="91">
        <v>15.4</v>
      </c>
      <c r="P221" s="91">
        <v>15.100000000000001</v>
      </c>
      <c r="Q221" s="91">
        <v>14.8</v>
      </c>
      <c r="R221" s="91">
        <v>14.200000000000001</v>
      </c>
      <c r="S221" s="91">
        <v>13.9</v>
      </c>
      <c r="T221" s="91">
        <v>13.700000000000001</v>
      </c>
      <c r="U221" s="91">
        <v>13.600000000000001</v>
      </c>
      <c r="V221" s="91">
        <v>13.3</v>
      </c>
      <c r="W221" s="91">
        <v>13.600000000000001</v>
      </c>
      <c r="X221" s="91">
        <v>313.50000000000006</v>
      </c>
    </row>
    <row r="222" spans="1:24" x14ac:dyDescent="0.25">
      <c r="A222" s="92"/>
      <c r="B222" s="89" t="s">
        <v>111</v>
      </c>
      <c r="C222" s="90">
        <v>18.055472342493434</v>
      </c>
      <c r="D222" s="91">
        <v>6.4</v>
      </c>
      <c r="E222" s="91">
        <v>8</v>
      </c>
      <c r="F222" s="91">
        <v>9.6000000000000014</v>
      </c>
      <c r="G222" s="91">
        <v>10.9</v>
      </c>
      <c r="H222" s="91">
        <v>12.200000000000001</v>
      </c>
      <c r="I222" s="91">
        <v>11.700000000000001</v>
      </c>
      <c r="J222" s="91">
        <v>12.3</v>
      </c>
      <c r="K222" s="91">
        <v>12.9</v>
      </c>
      <c r="L222" s="91">
        <v>12.9</v>
      </c>
      <c r="M222" s="91">
        <v>12.8</v>
      </c>
      <c r="N222" s="91">
        <v>9.7000000000000011</v>
      </c>
      <c r="O222" s="91">
        <v>9.6000000000000014</v>
      </c>
      <c r="P222" s="91">
        <v>9.6000000000000014</v>
      </c>
      <c r="Q222" s="91">
        <v>9.6000000000000014</v>
      </c>
      <c r="R222" s="91">
        <v>9.2000000000000011</v>
      </c>
      <c r="S222" s="91">
        <v>8.8000000000000007</v>
      </c>
      <c r="T222" s="91">
        <v>8.5</v>
      </c>
      <c r="U222" s="91">
        <v>8.2000000000000011</v>
      </c>
      <c r="V222" s="91">
        <v>7.6000000000000005</v>
      </c>
      <c r="W222" s="91">
        <v>7.7</v>
      </c>
      <c r="X222" s="91">
        <v>198.2</v>
      </c>
    </row>
    <row r="223" spans="1:24" x14ac:dyDescent="0.25">
      <c r="A223" s="92"/>
      <c r="B223" s="89" t="s">
        <v>112</v>
      </c>
      <c r="C223" s="90">
        <v>22.426811299787548</v>
      </c>
      <c r="D223" s="91">
        <v>11.200000000000001</v>
      </c>
      <c r="E223" s="91">
        <v>11.3</v>
      </c>
      <c r="F223" s="91">
        <v>11.4</v>
      </c>
      <c r="G223" s="91">
        <v>7.5</v>
      </c>
      <c r="H223" s="91">
        <v>7.6000000000000005</v>
      </c>
      <c r="I223" s="91">
        <v>7.3000000000000007</v>
      </c>
      <c r="J223" s="91">
        <v>7.5</v>
      </c>
      <c r="K223" s="91">
        <v>7.7</v>
      </c>
      <c r="L223" s="91">
        <v>8.3000000000000007</v>
      </c>
      <c r="M223" s="91">
        <v>8.3000000000000007</v>
      </c>
      <c r="N223" s="91">
        <v>6.5</v>
      </c>
      <c r="O223" s="91">
        <v>6.5</v>
      </c>
      <c r="P223" s="91">
        <v>6.6000000000000005</v>
      </c>
      <c r="Q223" s="91">
        <v>6.6000000000000005</v>
      </c>
      <c r="R223" s="91">
        <v>6.5</v>
      </c>
      <c r="S223" s="91">
        <v>5.3000000000000007</v>
      </c>
      <c r="T223" s="91">
        <v>5.3000000000000007</v>
      </c>
      <c r="U223" s="91">
        <v>5.2</v>
      </c>
      <c r="V223" s="91">
        <v>5.1000000000000005</v>
      </c>
      <c r="W223" s="91">
        <v>5</v>
      </c>
      <c r="X223" s="91">
        <v>146.69999999999996</v>
      </c>
    </row>
    <row r="224" spans="1:24" x14ac:dyDescent="0.25">
      <c r="A224" s="92"/>
      <c r="B224" s="89" t="s">
        <v>113</v>
      </c>
      <c r="C224" s="90">
        <v>20.174848986791446</v>
      </c>
      <c r="D224" s="91">
        <v>9</v>
      </c>
      <c r="E224" s="91">
        <v>9</v>
      </c>
      <c r="F224" s="91">
        <v>8.9</v>
      </c>
      <c r="G224" s="91">
        <v>7.6000000000000005</v>
      </c>
      <c r="H224" s="91">
        <v>7.6000000000000005</v>
      </c>
      <c r="I224" s="91">
        <v>7.2</v>
      </c>
      <c r="J224" s="91">
        <v>7</v>
      </c>
      <c r="K224" s="91">
        <v>7</v>
      </c>
      <c r="L224" s="91">
        <v>7.1000000000000005</v>
      </c>
      <c r="M224" s="91">
        <v>7</v>
      </c>
      <c r="N224" s="91">
        <v>5.6000000000000005</v>
      </c>
      <c r="O224" s="91">
        <v>5.6000000000000005</v>
      </c>
      <c r="P224" s="91">
        <v>5.5</v>
      </c>
      <c r="Q224" s="91">
        <v>5.5</v>
      </c>
      <c r="R224" s="91">
        <v>5.5</v>
      </c>
      <c r="S224" s="91">
        <v>5.5</v>
      </c>
      <c r="T224" s="91">
        <v>5.5</v>
      </c>
      <c r="U224" s="91">
        <v>5.5</v>
      </c>
      <c r="V224" s="91">
        <v>5.5</v>
      </c>
      <c r="W224" s="91">
        <v>5.5</v>
      </c>
      <c r="X224" s="91">
        <v>132.6</v>
      </c>
    </row>
    <row r="225" spans="1:24" x14ac:dyDescent="0.25">
      <c r="A225" s="92"/>
      <c r="B225" s="89" t="s">
        <v>114</v>
      </c>
      <c r="C225" s="90">
        <v>39.998242147973485</v>
      </c>
      <c r="D225" s="91">
        <v>3.4000000000000004</v>
      </c>
      <c r="E225" s="91">
        <v>3.6</v>
      </c>
      <c r="F225" s="91">
        <v>3.7</v>
      </c>
      <c r="G225" s="91">
        <v>3.8000000000000003</v>
      </c>
      <c r="H225" s="91">
        <v>3.9000000000000004</v>
      </c>
      <c r="I225" s="91">
        <v>3.8000000000000003</v>
      </c>
      <c r="J225" s="91">
        <v>4</v>
      </c>
      <c r="K225" s="91">
        <v>4.1000000000000005</v>
      </c>
      <c r="L225" s="91">
        <v>4.5</v>
      </c>
      <c r="M225" s="91">
        <v>4.5</v>
      </c>
      <c r="N225" s="91">
        <v>3.9000000000000004</v>
      </c>
      <c r="O225" s="91">
        <v>3.9000000000000004</v>
      </c>
      <c r="P225" s="91">
        <v>3.8000000000000003</v>
      </c>
      <c r="Q225" s="91">
        <v>3.8000000000000003</v>
      </c>
      <c r="R225" s="91">
        <v>3.8000000000000003</v>
      </c>
      <c r="S225" s="91">
        <v>3.7</v>
      </c>
      <c r="T225" s="91">
        <v>3.6</v>
      </c>
      <c r="U225" s="91">
        <v>3.6</v>
      </c>
      <c r="V225" s="91">
        <v>3.5</v>
      </c>
      <c r="W225" s="91">
        <v>3.5</v>
      </c>
      <c r="X225" s="91">
        <v>76.399999999999977</v>
      </c>
    </row>
    <row r="226" spans="1:24" x14ac:dyDescent="0.25">
      <c r="A226" s="92"/>
      <c r="B226" s="89" t="s">
        <v>115</v>
      </c>
      <c r="C226" s="90">
        <v>45.67021729074586</v>
      </c>
      <c r="D226" s="91">
        <v>4</v>
      </c>
      <c r="E226" s="91">
        <v>3.9000000000000004</v>
      </c>
      <c r="F226" s="91">
        <v>4</v>
      </c>
      <c r="G226" s="91">
        <v>3.7</v>
      </c>
      <c r="H226" s="91">
        <v>3.7</v>
      </c>
      <c r="I226" s="91">
        <v>3.4000000000000004</v>
      </c>
      <c r="J226" s="91">
        <v>3.4000000000000004</v>
      </c>
      <c r="K226" s="91">
        <v>3.4000000000000004</v>
      </c>
      <c r="L226" s="91">
        <v>3.3000000000000003</v>
      </c>
      <c r="M226" s="91">
        <v>3.3000000000000003</v>
      </c>
      <c r="N226" s="91">
        <v>2.3000000000000003</v>
      </c>
      <c r="O226" s="91">
        <v>2.3000000000000003</v>
      </c>
      <c r="P226" s="91">
        <v>2.3000000000000003</v>
      </c>
      <c r="Q226" s="91">
        <v>2.3000000000000003</v>
      </c>
      <c r="R226" s="91">
        <v>2.2000000000000002</v>
      </c>
      <c r="S226" s="91">
        <v>2.1</v>
      </c>
      <c r="T226" s="91">
        <v>2.1</v>
      </c>
      <c r="U226" s="91">
        <v>2.1</v>
      </c>
      <c r="V226" s="91">
        <v>2</v>
      </c>
      <c r="W226" s="91">
        <v>2</v>
      </c>
      <c r="X226" s="91">
        <v>57.79999999999999</v>
      </c>
    </row>
    <row r="227" spans="1:24" x14ac:dyDescent="0.25">
      <c r="A227" s="92"/>
      <c r="B227" s="89" t="s">
        <v>116</v>
      </c>
      <c r="C227" s="90">
        <v>68.1997060311746</v>
      </c>
      <c r="D227" s="91"/>
      <c r="E227" s="91"/>
      <c r="F227" s="91"/>
      <c r="G227" s="91"/>
      <c r="H227" s="91"/>
      <c r="I227" s="91"/>
      <c r="J227" s="91"/>
      <c r="K227" s="91"/>
      <c r="L227" s="91">
        <v>3</v>
      </c>
      <c r="M227" s="91">
        <v>3</v>
      </c>
      <c r="N227" s="91">
        <v>1.7000000000000002</v>
      </c>
      <c r="O227" s="91">
        <v>1.7000000000000002</v>
      </c>
      <c r="P227" s="91">
        <v>1.7000000000000002</v>
      </c>
      <c r="Q227" s="91">
        <v>1.7000000000000002</v>
      </c>
      <c r="R227" s="91">
        <v>1.7000000000000002</v>
      </c>
      <c r="S227" s="91">
        <v>1.4000000000000001</v>
      </c>
      <c r="T227" s="91">
        <v>1.4000000000000001</v>
      </c>
      <c r="U227" s="91">
        <v>1.4000000000000001</v>
      </c>
      <c r="V227" s="91">
        <v>1.4000000000000001</v>
      </c>
      <c r="W227" s="91">
        <v>1.4000000000000001</v>
      </c>
      <c r="X227" s="91">
        <v>21.499999999999996</v>
      </c>
    </row>
    <row r="228" spans="1:24" x14ac:dyDescent="0.25">
      <c r="A228" s="92"/>
      <c r="B228" s="89" t="s">
        <v>117</v>
      </c>
      <c r="C228" s="90">
        <v>67.27505210825808</v>
      </c>
      <c r="D228" s="91"/>
      <c r="E228" s="91"/>
      <c r="F228" s="91"/>
      <c r="G228" s="91"/>
      <c r="H228" s="91"/>
      <c r="I228" s="91">
        <v>0.4</v>
      </c>
      <c r="J228" s="91">
        <v>1.2000000000000002</v>
      </c>
      <c r="K228" s="91">
        <v>2.2000000000000002</v>
      </c>
      <c r="L228" s="91">
        <v>2.2000000000000002</v>
      </c>
      <c r="M228" s="91">
        <v>2.2000000000000002</v>
      </c>
      <c r="N228" s="91">
        <v>2.1</v>
      </c>
      <c r="O228" s="91">
        <v>2.1</v>
      </c>
      <c r="P228" s="91">
        <v>2.1</v>
      </c>
      <c r="Q228" s="91">
        <v>2.1</v>
      </c>
      <c r="R228" s="91">
        <v>2.1</v>
      </c>
      <c r="S228" s="91">
        <v>1.7000000000000002</v>
      </c>
      <c r="T228" s="91">
        <v>1.7000000000000002</v>
      </c>
      <c r="U228" s="91">
        <v>1.7000000000000002</v>
      </c>
      <c r="V228" s="91">
        <v>1.8</v>
      </c>
      <c r="W228" s="91">
        <v>1.8</v>
      </c>
      <c r="X228" s="91">
        <v>27.4</v>
      </c>
    </row>
    <row r="229" spans="1:24" x14ac:dyDescent="0.25">
      <c r="A229" s="92"/>
      <c r="B229" s="89" t="s">
        <v>118</v>
      </c>
      <c r="C229" s="90">
        <v>84.358456547905504</v>
      </c>
      <c r="D229" s="91"/>
      <c r="E229" s="91"/>
      <c r="F229" s="91"/>
      <c r="G229" s="91"/>
      <c r="H229" s="91"/>
      <c r="I229" s="91"/>
      <c r="J229" s="91"/>
      <c r="K229" s="91"/>
      <c r="L229" s="91"/>
      <c r="M229" s="91"/>
      <c r="N229" s="91"/>
      <c r="O229" s="91"/>
      <c r="P229" s="91"/>
      <c r="Q229" s="91"/>
      <c r="R229" s="91">
        <v>1.2000000000000002</v>
      </c>
      <c r="S229" s="91">
        <v>1</v>
      </c>
      <c r="T229" s="91">
        <v>0.9</v>
      </c>
      <c r="U229" s="91">
        <v>0.8</v>
      </c>
      <c r="V229" s="91">
        <v>1.8</v>
      </c>
      <c r="W229" s="91"/>
      <c r="X229" s="91">
        <v>5.7</v>
      </c>
    </row>
    <row r="230" spans="1:24" x14ac:dyDescent="0.25">
      <c r="A230" s="92"/>
      <c r="B230" s="89" t="s">
        <v>119</v>
      </c>
      <c r="C230" s="90">
        <v>81.354642454703352</v>
      </c>
      <c r="D230" s="91"/>
      <c r="E230" s="91"/>
      <c r="F230" s="91"/>
      <c r="G230" s="91"/>
      <c r="H230" s="91"/>
      <c r="I230" s="91"/>
      <c r="J230" s="91"/>
      <c r="K230" s="91"/>
      <c r="L230" s="91"/>
      <c r="M230" s="91"/>
      <c r="N230" s="91"/>
      <c r="O230" s="91">
        <v>3.1</v>
      </c>
      <c r="P230" s="91">
        <v>2.9000000000000004</v>
      </c>
      <c r="Q230" s="91">
        <v>2.9000000000000004</v>
      </c>
      <c r="R230" s="91">
        <v>2.9000000000000004</v>
      </c>
      <c r="S230" s="91">
        <v>2.9000000000000004</v>
      </c>
      <c r="T230" s="91">
        <v>2.9000000000000004</v>
      </c>
      <c r="U230" s="91">
        <v>2.9000000000000004</v>
      </c>
      <c r="V230" s="91">
        <v>2.9000000000000004</v>
      </c>
      <c r="W230" s="91">
        <v>2.9000000000000004</v>
      </c>
      <c r="X230" s="91">
        <v>26.299999999999997</v>
      </c>
    </row>
    <row r="231" spans="1:24" x14ac:dyDescent="0.25">
      <c r="A231" s="92"/>
      <c r="B231" s="89" t="s">
        <v>124</v>
      </c>
      <c r="C231" s="90">
        <v>90.172853169543316</v>
      </c>
      <c r="D231" s="91"/>
      <c r="E231" s="91"/>
      <c r="F231" s="91"/>
      <c r="G231" s="91"/>
      <c r="H231" s="91"/>
      <c r="I231" s="91"/>
      <c r="J231" s="91"/>
      <c r="K231" s="91"/>
      <c r="L231" s="91"/>
      <c r="M231" s="91"/>
      <c r="N231" s="91"/>
      <c r="O231" s="91">
        <v>3.3000000000000003</v>
      </c>
      <c r="P231" s="91">
        <v>3.4000000000000004</v>
      </c>
      <c r="Q231" s="91">
        <v>3.5</v>
      </c>
      <c r="R231" s="91">
        <v>3.3000000000000003</v>
      </c>
      <c r="S231" s="91">
        <v>3.1</v>
      </c>
      <c r="T231" s="91">
        <v>3</v>
      </c>
      <c r="U231" s="91">
        <v>2.9000000000000004</v>
      </c>
      <c r="V231" s="91">
        <v>2.8000000000000003</v>
      </c>
      <c r="W231" s="91">
        <v>2.7</v>
      </c>
      <c r="X231" s="91">
        <v>28</v>
      </c>
    </row>
    <row r="232" spans="1:24" x14ac:dyDescent="0.25">
      <c r="A232" s="92"/>
      <c r="B232" s="89" t="s">
        <v>125</v>
      </c>
      <c r="C232" s="90">
        <v>105.28274254836847</v>
      </c>
      <c r="D232" s="91"/>
      <c r="E232" s="91"/>
      <c r="F232" s="91"/>
      <c r="G232" s="91"/>
      <c r="H232" s="91"/>
      <c r="I232" s="91"/>
      <c r="J232" s="91"/>
      <c r="K232" s="91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>
        <v>2</v>
      </c>
      <c r="W232" s="91">
        <v>1.6</v>
      </c>
      <c r="X232" s="91">
        <v>3.6</v>
      </c>
    </row>
    <row r="233" spans="1:24" x14ac:dyDescent="0.25">
      <c r="A233" s="93" t="s">
        <v>126</v>
      </c>
      <c r="B233" s="94"/>
      <c r="C233" s="94"/>
      <c r="D233" s="95">
        <v>68.900000000000006</v>
      </c>
      <c r="E233" s="95">
        <v>77.7</v>
      </c>
      <c r="F233" s="95">
        <v>84.300000000000011</v>
      </c>
      <c r="G233" s="95">
        <v>85.6</v>
      </c>
      <c r="H233" s="95">
        <v>91.8</v>
      </c>
      <c r="I233" s="95">
        <v>80.800000000000011</v>
      </c>
      <c r="J233" s="95">
        <v>85.000000000000014</v>
      </c>
      <c r="K233" s="95">
        <v>89.600000000000009</v>
      </c>
      <c r="L233" s="95">
        <v>93.7</v>
      </c>
      <c r="M233" s="95">
        <v>93.4</v>
      </c>
      <c r="N233" s="95">
        <v>74.7</v>
      </c>
      <c r="O233" s="95">
        <v>80.599999999999994</v>
      </c>
      <c r="P233" s="95">
        <v>80.100000000000009</v>
      </c>
      <c r="Q233" s="95">
        <v>79.8</v>
      </c>
      <c r="R233" s="95">
        <v>78.600000000000009</v>
      </c>
      <c r="S233" s="95">
        <v>73</v>
      </c>
      <c r="T233" s="95">
        <v>72.200000000000017</v>
      </c>
      <c r="U233" s="95">
        <v>71.40000000000002</v>
      </c>
      <c r="V233" s="95">
        <v>72.800000000000011</v>
      </c>
      <c r="W233" s="95">
        <v>70.900000000000006</v>
      </c>
      <c r="X233" s="95">
        <v>1604.8999999999999</v>
      </c>
    </row>
    <row r="234" spans="1:24" x14ac:dyDescent="0.25">
      <c r="A234" s="88" t="s">
        <v>98</v>
      </c>
      <c r="B234" s="89" t="s">
        <v>108</v>
      </c>
      <c r="C234" s="90">
        <v>0</v>
      </c>
      <c r="D234" s="91">
        <v>0.56000000000000005</v>
      </c>
      <c r="E234" s="91">
        <v>0.51</v>
      </c>
      <c r="F234" s="91">
        <v>0.55000000000000004</v>
      </c>
      <c r="G234" s="91">
        <v>0.79</v>
      </c>
      <c r="H234" s="91">
        <v>0.98</v>
      </c>
      <c r="I234" s="91">
        <v>0.79</v>
      </c>
      <c r="J234" s="91">
        <v>0.92</v>
      </c>
      <c r="K234" s="91">
        <v>1.01</v>
      </c>
      <c r="L234" s="91">
        <v>1.05</v>
      </c>
      <c r="M234" s="91">
        <v>1.07</v>
      </c>
      <c r="N234" s="91">
        <v>0.99</v>
      </c>
      <c r="O234" s="91">
        <v>0.99</v>
      </c>
      <c r="P234" s="91">
        <v>0.99</v>
      </c>
      <c r="Q234" s="91">
        <v>0.98</v>
      </c>
      <c r="R234" s="91">
        <v>0.96</v>
      </c>
      <c r="S234" s="91">
        <v>0.94000000000000006</v>
      </c>
      <c r="T234" s="91">
        <v>0.95000000000000007</v>
      </c>
      <c r="U234" s="91">
        <v>0.93</v>
      </c>
      <c r="V234" s="91">
        <v>0.94000000000000006</v>
      </c>
      <c r="W234" s="91">
        <v>0.86</v>
      </c>
      <c r="X234" s="91">
        <v>17.759999999999998</v>
      </c>
    </row>
    <row r="235" spans="1:24" x14ac:dyDescent="0.25">
      <c r="A235" s="92"/>
      <c r="B235" s="89" t="s">
        <v>109</v>
      </c>
      <c r="C235" s="90">
        <v>0</v>
      </c>
      <c r="D235" s="91">
        <v>0.62</v>
      </c>
      <c r="E235" s="91">
        <v>0.89</v>
      </c>
      <c r="F235" s="91">
        <v>1.04</v>
      </c>
      <c r="G235" s="91">
        <v>1.18</v>
      </c>
      <c r="H235" s="91">
        <v>1.25</v>
      </c>
      <c r="I235" s="91">
        <v>0.78</v>
      </c>
      <c r="J235" s="91">
        <v>0.82000000000000006</v>
      </c>
      <c r="K235" s="91">
        <v>0.86</v>
      </c>
      <c r="L235" s="91">
        <v>0.85</v>
      </c>
      <c r="M235" s="91">
        <v>0.84</v>
      </c>
      <c r="N235" s="91">
        <v>0.79</v>
      </c>
      <c r="O235" s="91">
        <v>0.79</v>
      </c>
      <c r="P235" s="91">
        <v>0.78</v>
      </c>
      <c r="Q235" s="91">
        <v>0.77</v>
      </c>
      <c r="R235" s="91">
        <v>0.75</v>
      </c>
      <c r="S235" s="91">
        <v>0.62</v>
      </c>
      <c r="T235" s="91">
        <v>0.62</v>
      </c>
      <c r="U235" s="91">
        <v>0.57999999999999996</v>
      </c>
      <c r="V235" s="91">
        <v>0.55000000000000004</v>
      </c>
      <c r="W235" s="91">
        <v>0.51</v>
      </c>
      <c r="X235" s="91">
        <v>15.889999999999999</v>
      </c>
    </row>
    <row r="236" spans="1:24" x14ac:dyDescent="0.25">
      <c r="A236" s="92"/>
      <c r="B236" s="89" t="s">
        <v>110</v>
      </c>
      <c r="C236" s="90">
        <v>7.3738815278410605</v>
      </c>
      <c r="D236" s="91">
        <v>0.49</v>
      </c>
      <c r="E236" s="91">
        <v>0.54</v>
      </c>
      <c r="F236" s="91">
        <v>0.57999999999999996</v>
      </c>
      <c r="G236" s="91">
        <v>0.61</v>
      </c>
      <c r="H236" s="91">
        <v>0.63</v>
      </c>
      <c r="I236" s="91">
        <v>0.42</v>
      </c>
      <c r="J236" s="91">
        <v>0.41000000000000003</v>
      </c>
      <c r="K236" s="91">
        <v>0.42</v>
      </c>
      <c r="L236" s="91">
        <v>0.41000000000000003</v>
      </c>
      <c r="M236" s="91">
        <v>0.4</v>
      </c>
      <c r="N236" s="91">
        <v>0.3</v>
      </c>
      <c r="O236" s="91">
        <v>0.28999999999999998</v>
      </c>
      <c r="P236" s="91">
        <v>0.28999999999999998</v>
      </c>
      <c r="Q236" s="91">
        <v>0.28999999999999998</v>
      </c>
      <c r="R236" s="91">
        <v>0.27</v>
      </c>
      <c r="S236" s="91">
        <v>0.18</v>
      </c>
      <c r="T236" s="91">
        <v>0.17</v>
      </c>
      <c r="U236" s="91">
        <v>0.17</v>
      </c>
      <c r="V236" s="91">
        <v>0.17</v>
      </c>
      <c r="W236" s="91">
        <v>0.17</v>
      </c>
      <c r="X236" s="91">
        <v>7.2099999999999991</v>
      </c>
    </row>
    <row r="237" spans="1:24" x14ac:dyDescent="0.25">
      <c r="A237" s="92"/>
      <c r="B237" s="89" t="s">
        <v>111</v>
      </c>
      <c r="C237" s="90">
        <v>5.3267761676202738</v>
      </c>
      <c r="D237" s="91">
        <v>0.85</v>
      </c>
      <c r="E237" s="91">
        <v>0.92</v>
      </c>
      <c r="F237" s="91">
        <v>1.04</v>
      </c>
      <c r="G237" s="91">
        <v>1.03</v>
      </c>
      <c r="H237" s="91">
        <v>1.0900000000000001</v>
      </c>
      <c r="I237" s="91">
        <v>0.94000000000000006</v>
      </c>
      <c r="J237" s="91">
        <v>0.95000000000000007</v>
      </c>
      <c r="K237" s="91">
        <v>0.96</v>
      </c>
      <c r="L237" s="91">
        <v>0.92</v>
      </c>
      <c r="M237" s="91">
        <v>0.9</v>
      </c>
      <c r="N237" s="91">
        <v>0.79</v>
      </c>
      <c r="O237" s="91">
        <v>0.77</v>
      </c>
      <c r="P237" s="91">
        <v>0.75</v>
      </c>
      <c r="Q237" s="91">
        <v>0.74</v>
      </c>
      <c r="R237" s="91">
        <v>0.72</v>
      </c>
      <c r="S237" s="91">
        <v>0.71</v>
      </c>
      <c r="T237" s="91">
        <v>0.71</v>
      </c>
      <c r="U237" s="91">
        <v>0.71</v>
      </c>
      <c r="V237" s="91">
        <v>0.70000000000000007</v>
      </c>
      <c r="W237" s="91">
        <v>0.70000000000000007</v>
      </c>
      <c r="X237" s="91">
        <v>16.900000000000002</v>
      </c>
    </row>
    <row r="238" spans="1:24" x14ac:dyDescent="0.25">
      <c r="A238" s="92"/>
      <c r="B238" s="89" t="s">
        <v>112</v>
      </c>
      <c r="C238" s="90">
        <v>25.139469243033133</v>
      </c>
      <c r="D238" s="91">
        <v>0.46</v>
      </c>
      <c r="E238" s="91">
        <v>0.49</v>
      </c>
      <c r="F238" s="91">
        <v>0.56000000000000005</v>
      </c>
      <c r="G238" s="91">
        <v>0.41000000000000003</v>
      </c>
      <c r="H238" s="91">
        <v>0.43</v>
      </c>
      <c r="I238" s="91">
        <v>0.33</v>
      </c>
      <c r="J238" s="91">
        <v>0.32</v>
      </c>
      <c r="K238" s="91">
        <v>0.32</v>
      </c>
      <c r="L238" s="91">
        <v>0.3</v>
      </c>
      <c r="M238" s="91">
        <v>0.28999999999999998</v>
      </c>
      <c r="N238" s="91">
        <v>0.19</v>
      </c>
      <c r="O238" s="91">
        <v>0.18</v>
      </c>
      <c r="P238" s="91">
        <v>0.18</v>
      </c>
      <c r="Q238" s="91">
        <v>0.17</v>
      </c>
      <c r="R238" s="91">
        <v>0.17</v>
      </c>
      <c r="S238" s="91">
        <v>0.16</v>
      </c>
      <c r="T238" s="91">
        <v>0.15</v>
      </c>
      <c r="U238" s="91">
        <v>0.15</v>
      </c>
      <c r="V238" s="91">
        <v>0.14000000000000001</v>
      </c>
      <c r="W238" s="91">
        <v>0.14000000000000001</v>
      </c>
      <c r="X238" s="91">
        <v>5.5399999999999991</v>
      </c>
    </row>
    <row r="239" spans="1:24" x14ac:dyDescent="0.25">
      <c r="A239" s="92"/>
      <c r="B239" s="89" t="s">
        <v>113</v>
      </c>
      <c r="C239" s="90">
        <v>31.820962621849802</v>
      </c>
      <c r="D239" s="91">
        <v>0.43</v>
      </c>
      <c r="E239" s="91">
        <v>0.44</v>
      </c>
      <c r="F239" s="91">
        <v>0.46</v>
      </c>
      <c r="G239" s="91">
        <v>0.45</v>
      </c>
      <c r="H239" s="91">
        <v>0.46</v>
      </c>
      <c r="I239" s="91">
        <v>0.45</v>
      </c>
      <c r="J239" s="91">
        <v>0.45</v>
      </c>
      <c r="K239" s="91">
        <v>0.47000000000000003</v>
      </c>
      <c r="L239" s="91">
        <v>0.47000000000000003</v>
      </c>
      <c r="M239" s="91">
        <v>0.48</v>
      </c>
      <c r="N239" s="91">
        <v>0.36</v>
      </c>
      <c r="O239" s="91">
        <v>0.35000000000000003</v>
      </c>
      <c r="P239" s="91">
        <v>0.35000000000000003</v>
      </c>
      <c r="Q239" s="91">
        <v>0.34</v>
      </c>
      <c r="R239" s="91">
        <v>0.32</v>
      </c>
      <c r="S239" s="91">
        <v>0.24</v>
      </c>
      <c r="T239" s="91">
        <v>0.23</v>
      </c>
      <c r="U239" s="91">
        <v>0.21</v>
      </c>
      <c r="V239" s="91">
        <v>0.2</v>
      </c>
      <c r="W239" s="91">
        <v>0.19</v>
      </c>
      <c r="X239" s="91">
        <v>7.3500000000000014</v>
      </c>
    </row>
    <row r="240" spans="1:24" x14ac:dyDescent="0.25">
      <c r="A240" s="92"/>
      <c r="B240" s="89" t="s">
        <v>114</v>
      </c>
      <c r="C240" s="90">
        <v>46.840574292420129</v>
      </c>
      <c r="D240" s="91">
        <v>0.15</v>
      </c>
      <c r="E240" s="91">
        <v>0.16</v>
      </c>
      <c r="F240" s="91">
        <v>0.17</v>
      </c>
      <c r="G240" s="91">
        <v>0.17</v>
      </c>
      <c r="H240" s="91">
        <v>0.18</v>
      </c>
      <c r="I240" s="91">
        <v>0.19</v>
      </c>
      <c r="J240" s="91">
        <v>0.2</v>
      </c>
      <c r="K240" s="91">
        <v>0.21</v>
      </c>
      <c r="L240" s="91">
        <v>0.4</v>
      </c>
      <c r="M240" s="91">
        <v>0.4</v>
      </c>
      <c r="N240" s="91">
        <v>0.34</v>
      </c>
      <c r="O240" s="91">
        <v>0.34</v>
      </c>
      <c r="P240" s="91">
        <v>0.34</v>
      </c>
      <c r="Q240" s="91">
        <v>0.35000000000000003</v>
      </c>
      <c r="R240" s="91">
        <v>0.34</v>
      </c>
      <c r="S240" s="91">
        <v>0.34</v>
      </c>
      <c r="T240" s="91">
        <v>0.35000000000000003</v>
      </c>
      <c r="U240" s="91">
        <v>0.35000000000000003</v>
      </c>
      <c r="V240" s="91">
        <v>0.34</v>
      </c>
      <c r="W240" s="91">
        <v>0.34</v>
      </c>
      <c r="X240" s="91">
        <v>5.6599999999999984</v>
      </c>
    </row>
    <row r="241" spans="1:24" x14ac:dyDescent="0.25">
      <c r="A241" s="92"/>
      <c r="B241" s="89" t="s">
        <v>115</v>
      </c>
      <c r="C241" s="90">
        <v>52.881011891500648</v>
      </c>
      <c r="D241" s="91">
        <v>0.01</v>
      </c>
      <c r="E241" s="91">
        <v>0.17</v>
      </c>
      <c r="F241" s="91">
        <v>0.17</v>
      </c>
      <c r="G241" s="91">
        <v>0.18</v>
      </c>
      <c r="H241" s="91">
        <v>0.18</v>
      </c>
      <c r="I241" s="91">
        <v>0.18</v>
      </c>
      <c r="J241" s="91">
        <v>0.18</v>
      </c>
      <c r="K241" s="91">
        <v>0.19</v>
      </c>
      <c r="L241" s="91">
        <v>0.24</v>
      </c>
      <c r="M241" s="91">
        <v>0.24</v>
      </c>
      <c r="N241" s="91">
        <v>0.23</v>
      </c>
      <c r="O241" s="91">
        <v>0.23</v>
      </c>
      <c r="P241" s="91">
        <v>0.23</v>
      </c>
      <c r="Q241" s="91">
        <v>0.23</v>
      </c>
      <c r="R241" s="91">
        <v>0.23</v>
      </c>
      <c r="S241" s="91">
        <v>0.16</v>
      </c>
      <c r="T241" s="91">
        <v>0.16</v>
      </c>
      <c r="U241" s="91">
        <v>0.16</v>
      </c>
      <c r="V241" s="91">
        <v>0.16</v>
      </c>
      <c r="W241" s="91">
        <v>0.15</v>
      </c>
      <c r="X241" s="91">
        <v>3.68</v>
      </c>
    </row>
    <row r="242" spans="1:24" x14ac:dyDescent="0.25">
      <c r="A242" s="92"/>
      <c r="B242" s="89" t="s">
        <v>116</v>
      </c>
      <c r="C242" s="90">
        <v>64.337256295639889</v>
      </c>
      <c r="D242" s="91"/>
      <c r="E242" s="91"/>
      <c r="F242" s="91"/>
      <c r="G242" s="91"/>
      <c r="H242" s="91"/>
      <c r="I242" s="91"/>
      <c r="J242" s="91"/>
      <c r="K242" s="91"/>
      <c r="L242" s="91">
        <v>0.18</v>
      </c>
      <c r="M242" s="91">
        <v>0.2</v>
      </c>
      <c r="N242" s="91">
        <v>0.19</v>
      </c>
      <c r="O242" s="91">
        <v>0.19</v>
      </c>
      <c r="P242" s="91">
        <v>0.19</v>
      </c>
      <c r="Q242" s="91">
        <v>0.19</v>
      </c>
      <c r="R242" s="91">
        <v>0.18</v>
      </c>
      <c r="S242" s="91">
        <v>0.17</v>
      </c>
      <c r="T242" s="91">
        <v>0.17</v>
      </c>
      <c r="U242" s="91">
        <v>0.17</v>
      </c>
      <c r="V242" s="91">
        <v>0.17</v>
      </c>
      <c r="W242" s="91">
        <v>0.17</v>
      </c>
      <c r="X242" s="91">
        <v>2.1699999999999995</v>
      </c>
    </row>
    <row r="243" spans="1:24" x14ac:dyDescent="0.25">
      <c r="A243" s="92"/>
      <c r="B243" s="89" t="s">
        <v>117</v>
      </c>
      <c r="C243" s="90">
        <v>66.207674804413585</v>
      </c>
      <c r="D243" s="91"/>
      <c r="E243" s="91"/>
      <c r="F243" s="91"/>
      <c r="G243" s="91"/>
      <c r="H243" s="91"/>
      <c r="I243" s="91"/>
      <c r="J243" s="91"/>
      <c r="K243" s="91"/>
      <c r="L243" s="91"/>
      <c r="M243" s="91">
        <v>0.73</v>
      </c>
      <c r="N243" s="91">
        <v>0.64</v>
      </c>
      <c r="O243" s="91">
        <v>0.64</v>
      </c>
      <c r="P243" s="91">
        <v>0.63</v>
      </c>
      <c r="Q243" s="91">
        <v>0.62</v>
      </c>
      <c r="R243" s="91">
        <v>0.61</v>
      </c>
      <c r="S243" s="91">
        <v>0.6</v>
      </c>
      <c r="T243" s="91">
        <v>0.6</v>
      </c>
      <c r="U243" s="91">
        <v>0.59</v>
      </c>
      <c r="V243" s="91">
        <v>0.59</v>
      </c>
      <c r="W243" s="91">
        <v>0.59</v>
      </c>
      <c r="X243" s="91">
        <v>6.839999999999999</v>
      </c>
    </row>
    <row r="244" spans="1:24" x14ac:dyDescent="0.25">
      <c r="A244" s="92"/>
      <c r="B244" s="89" t="s">
        <v>118</v>
      </c>
      <c r="C244" s="90">
        <v>73.158603607853038</v>
      </c>
      <c r="D244" s="91"/>
      <c r="E244" s="91"/>
      <c r="F244" s="91"/>
      <c r="G244" s="91"/>
      <c r="H244" s="91"/>
      <c r="I244" s="91"/>
      <c r="J244" s="91"/>
      <c r="K244" s="91"/>
      <c r="L244" s="91"/>
      <c r="M244" s="91"/>
      <c r="N244" s="91"/>
      <c r="O244" s="91">
        <v>0.1</v>
      </c>
      <c r="P244" s="91">
        <v>0.1</v>
      </c>
      <c r="Q244" s="91">
        <v>0.1</v>
      </c>
      <c r="R244" s="91">
        <v>0.1</v>
      </c>
      <c r="S244" s="91">
        <v>0.09</v>
      </c>
      <c r="T244" s="91">
        <v>0.09</v>
      </c>
      <c r="U244" s="91">
        <v>0.09</v>
      </c>
      <c r="V244" s="91">
        <v>0.09</v>
      </c>
      <c r="W244" s="91">
        <v>0.08</v>
      </c>
      <c r="X244" s="91">
        <v>0.83999999999999986</v>
      </c>
    </row>
    <row r="245" spans="1:24" x14ac:dyDescent="0.25">
      <c r="A245" s="92"/>
      <c r="B245" s="89" t="s">
        <v>119</v>
      </c>
      <c r="C245" s="90">
        <v>86.260231555987417</v>
      </c>
      <c r="D245" s="91"/>
      <c r="E245" s="91"/>
      <c r="F245" s="91"/>
      <c r="G245" s="91"/>
      <c r="H245" s="91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  <c r="T245" s="91">
        <v>0.28000000000000003</v>
      </c>
      <c r="U245" s="91">
        <v>0.28000000000000003</v>
      </c>
      <c r="V245" s="91">
        <v>0.28000000000000003</v>
      </c>
      <c r="W245" s="91">
        <v>0.26</v>
      </c>
      <c r="X245" s="91">
        <v>1.1000000000000001</v>
      </c>
    </row>
    <row r="246" spans="1:24" x14ac:dyDescent="0.25">
      <c r="A246" s="92"/>
      <c r="B246" s="89" t="s">
        <v>121</v>
      </c>
      <c r="C246" s="90">
        <v>99.592889790476036</v>
      </c>
      <c r="D246" s="91"/>
      <c r="E246" s="91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>
        <v>0.05</v>
      </c>
      <c r="W246" s="91"/>
      <c r="X246" s="91">
        <v>0.05</v>
      </c>
    </row>
    <row r="247" spans="1:24" x14ac:dyDescent="0.25">
      <c r="A247" s="93" t="s">
        <v>127</v>
      </c>
      <c r="B247" s="94"/>
      <c r="C247" s="94"/>
      <c r="D247" s="95">
        <v>3.57</v>
      </c>
      <c r="E247" s="95">
        <v>4.12</v>
      </c>
      <c r="F247" s="95">
        <v>4.57</v>
      </c>
      <c r="G247" s="95">
        <v>4.82</v>
      </c>
      <c r="H247" s="95">
        <v>5.1999999999999993</v>
      </c>
      <c r="I247" s="95">
        <v>4.08</v>
      </c>
      <c r="J247" s="95">
        <v>4.25</v>
      </c>
      <c r="K247" s="95">
        <v>4.4400000000000004</v>
      </c>
      <c r="L247" s="95">
        <v>4.82</v>
      </c>
      <c r="M247" s="95">
        <v>5.5500000000000007</v>
      </c>
      <c r="N247" s="95">
        <v>4.8199999999999994</v>
      </c>
      <c r="O247" s="95">
        <v>4.8699999999999992</v>
      </c>
      <c r="P247" s="95">
        <v>4.83</v>
      </c>
      <c r="Q247" s="95">
        <v>4.78</v>
      </c>
      <c r="R247" s="95">
        <v>4.6499999999999995</v>
      </c>
      <c r="S247" s="95">
        <v>4.21</v>
      </c>
      <c r="T247" s="95">
        <v>4.4800000000000004</v>
      </c>
      <c r="U247" s="95">
        <v>4.3899999999999997</v>
      </c>
      <c r="V247" s="95">
        <v>4.3800000000000008</v>
      </c>
      <c r="W247" s="95">
        <v>4.16</v>
      </c>
      <c r="X247" s="95">
        <v>90.990000000000009</v>
      </c>
    </row>
    <row r="248" spans="1:24" x14ac:dyDescent="0.25">
      <c r="A248" s="88" t="s">
        <v>99</v>
      </c>
      <c r="B248" s="89" t="s">
        <v>108</v>
      </c>
      <c r="C248" s="90">
        <v>0</v>
      </c>
      <c r="D248" s="91">
        <v>1.7</v>
      </c>
      <c r="E248" s="91">
        <v>1.73</v>
      </c>
      <c r="F248" s="91">
        <v>1.95</v>
      </c>
      <c r="G248" s="91">
        <v>2.46</v>
      </c>
      <c r="H248" s="91">
        <v>2.98</v>
      </c>
      <c r="I248" s="91">
        <v>2.5100000000000002</v>
      </c>
      <c r="J248" s="91">
        <v>2.83</v>
      </c>
      <c r="K248" s="91">
        <v>3.22</v>
      </c>
      <c r="L248" s="91">
        <v>3.5100000000000002</v>
      </c>
      <c r="M248" s="91">
        <v>3.75</v>
      </c>
      <c r="N248" s="91">
        <v>3.14</v>
      </c>
      <c r="O248" s="91">
        <v>3.24</v>
      </c>
      <c r="P248" s="91">
        <v>3.2800000000000002</v>
      </c>
      <c r="Q248" s="91">
        <v>3.29</v>
      </c>
      <c r="R248" s="91">
        <v>3.22</v>
      </c>
      <c r="S248" s="91">
        <v>3.23</v>
      </c>
      <c r="T248" s="91">
        <v>3.25</v>
      </c>
      <c r="U248" s="91">
        <v>3.31</v>
      </c>
      <c r="V248" s="91">
        <v>3.37</v>
      </c>
      <c r="W248" s="91">
        <v>3.5</v>
      </c>
      <c r="X248" s="91">
        <v>59.47</v>
      </c>
    </row>
    <row r="249" spans="1:24" x14ac:dyDescent="0.25">
      <c r="A249" s="92"/>
      <c r="B249" s="89" t="s">
        <v>109</v>
      </c>
      <c r="C249" s="90">
        <v>3.6082074565960269</v>
      </c>
      <c r="D249" s="91">
        <v>1.32</v>
      </c>
      <c r="E249" s="91">
        <v>1.98</v>
      </c>
      <c r="F249" s="91">
        <v>2.2400000000000002</v>
      </c>
      <c r="G249" s="91">
        <v>2.41</v>
      </c>
      <c r="H249" s="91">
        <v>2.5</v>
      </c>
      <c r="I249" s="91">
        <v>1.6300000000000001</v>
      </c>
      <c r="J249" s="91">
        <v>1.6300000000000001</v>
      </c>
      <c r="K249" s="91">
        <v>1.68</v>
      </c>
      <c r="L249" s="91">
        <v>1.69</v>
      </c>
      <c r="M249" s="91">
        <v>1.74</v>
      </c>
      <c r="N249" s="91">
        <v>1.27</v>
      </c>
      <c r="O249" s="91">
        <v>1.31</v>
      </c>
      <c r="P249" s="91">
        <v>1.35</v>
      </c>
      <c r="Q249" s="91">
        <v>1.42</v>
      </c>
      <c r="R249" s="91">
        <v>1.3900000000000001</v>
      </c>
      <c r="S249" s="91">
        <v>1.26</v>
      </c>
      <c r="T249" s="91">
        <v>1.34</v>
      </c>
      <c r="U249" s="91">
        <v>1.37</v>
      </c>
      <c r="V249" s="91">
        <v>1.35</v>
      </c>
      <c r="W249" s="91">
        <v>1.41</v>
      </c>
      <c r="X249" s="91">
        <v>32.290000000000006</v>
      </c>
    </row>
    <row r="250" spans="1:24" x14ac:dyDescent="0.25">
      <c r="A250" s="92"/>
      <c r="B250" s="89" t="s">
        <v>110</v>
      </c>
      <c r="C250" s="90">
        <v>12.688564356095483</v>
      </c>
      <c r="D250" s="91">
        <v>1.06</v>
      </c>
      <c r="E250" s="91">
        <v>1.28</v>
      </c>
      <c r="F250" s="91">
        <v>1.55</v>
      </c>
      <c r="G250" s="91">
        <v>1.95</v>
      </c>
      <c r="H250" s="91">
        <v>2.34</v>
      </c>
      <c r="I250" s="91">
        <v>2.37</v>
      </c>
      <c r="J250" s="91">
        <v>2.52</v>
      </c>
      <c r="K250" s="91">
        <v>2.75</v>
      </c>
      <c r="L250" s="91">
        <v>2.85</v>
      </c>
      <c r="M250" s="91">
        <v>2.99</v>
      </c>
      <c r="N250" s="91">
        <v>2.69</v>
      </c>
      <c r="O250" s="91">
        <v>2.84</v>
      </c>
      <c r="P250" s="91">
        <v>2.95</v>
      </c>
      <c r="Q250" s="91">
        <v>3.11</v>
      </c>
      <c r="R250" s="91">
        <v>3.1</v>
      </c>
      <c r="S250" s="91">
        <v>3.16</v>
      </c>
      <c r="T250" s="91">
        <v>3.2800000000000002</v>
      </c>
      <c r="U250" s="91">
        <v>3.37</v>
      </c>
      <c r="V250" s="91">
        <v>3.37</v>
      </c>
      <c r="W250" s="91">
        <v>3.27</v>
      </c>
      <c r="X250" s="91">
        <v>52.800000000000004</v>
      </c>
    </row>
    <row r="251" spans="1:24" x14ac:dyDescent="0.25">
      <c r="A251" s="92"/>
      <c r="B251" s="89" t="s">
        <v>111</v>
      </c>
      <c r="C251" s="90">
        <v>18.985731101317079</v>
      </c>
      <c r="D251" s="91">
        <v>0.71</v>
      </c>
      <c r="E251" s="91">
        <v>0.92</v>
      </c>
      <c r="F251" s="91">
        <v>1.23</v>
      </c>
      <c r="G251" s="91">
        <v>1.58</v>
      </c>
      <c r="H251" s="91">
        <v>2.0100000000000002</v>
      </c>
      <c r="I251" s="91">
        <v>2.2400000000000002</v>
      </c>
      <c r="J251" s="91">
        <v>2.5</v>
      </c>
      <c r="K251" s="91">
        <v>2.8000000000000003</v>
      </c>
      <c r="L251" s="91">
        <v>2.85</v>
      </c>
      <c r="M251" s="91">
        <v>2.91</v>
      </c>
      <c r="N251" s="91">
        <v>2.2800000000000002</v>
      </c>
      <c r="O251" s="91">
        <v>2.31</v>
      </c>
      <c r="P251" s="91">
        <v>2.3199999999999998</v>
      </c>
      <c r="Q251" s="91">
        <v>2.37</v>
      </c>
      <c r="R251" s="91">
        <v>2.38</v>
      </c>
      <c r="S251" s="91">
        <v>2.4700000000000002</v>
      </c>
      <c r="T251" s="91">
        <v>2.56</v>
      </c>
      <c r="U251" s="91">
        <v>2.67</v>
      </c>
      <c r="V251" s="91">
        <v>2.74</v>
      </c>
      <c r="W251" s="91">
        <v>2.77</v>
      </c>
      <c r="X251" s="91">
        <v>44.620000000000012</v>
      </c>
    </row>
    <row r="252" spans="1:24" x14ac:dyDescent="0.25">
      <c r="A252" s="92"/>
      <c r="B252" s="89" t="s">
        <v>112</v>
      </c>
      <c r="C252" s="90">
        <v>32.587195539313321</v>
      </c>
      <c r="D252" s="91">
        <v>1.0900000000000001</v>
      </c>
      <c r="E252" s="91">
        <v>1.33</v>
      </c>
      <c r="F252" s="91">
        <v>1.6300000000000001</v>
      </c>
      <c r="G252" s="91">
        <v>1.87</v>
      </c>
      <c r="H252" s="91">
        <v>2.11</v>
      </c>
      <c r="I252" s="91">
        <v>1.95</v>
      </c>
      <c r="J252" s="91">
        <v>1.97</v>
      </c>
      <c r="K252" s="91">
        <v>2.04</v>
      </c>
      <c r="L252" s="91">
        <v>2.0699999999999998</v>
      </c>
      <c r="M252" s="91">
        <v>2.14</v>
      </c>
      <c r="N252" s="91">
        <v>1.6</v>
      </c>
      <c r="O252" s="91">
        <v>1.67</v>
      </c>
      <c r="P252" s="91">
        <v>1.73</v>
      </c>
      <c r="Q252" s="91">
        <v>1.82</v>
      </c>
      <c r="R252" s="91">
        <v>1.84</v>
      </c>
      <c r="S252" s="91">
        <v>1.9100000000000001</v>
      </c>
      <c r="T252" s="91">
        <v>1.96</v>
      </c>
      <c r="U252" s="91">
        <v>2.06</v>
      </c>
      <c r="V252" s="91">
        <v>2.09</v>
      </c>
      <c r="W252" s="91">
        <v>2.19</v>
      </c>
      <c r="X252" s="91">
        <v>37.069999999999993</v>
      </c>
    </row>
    <row r="253" spans="1:24" x14ac:dyDescent="0.25">
      <c r="A253" s="92"/>
      <c r="B253" s="89" t="s">
        <v>113</v>
      </c>
      <c r="C253" s="90">
        <v>40.110988747615821</v>
      </c>
      <c r="D253" s="91">
        <v>0.53</v>
      </c>
      <c r="E253" s="91">
        <v>0.61</v>
      </c>
      <c r="F253" s="91">
        <v>0.71</v>
      </c>
      <c r="G253" s="91">
        <v>0.79</v>
      </c>
      <c r="H253" s="91">
        <v>0.89</v>
      </c>
      <c r="I253" s="91">
        <v>0.88</v>
      </c>
      <c r="J253" s="91">
        <v>0.89</v>
      </c>
      <c r="K253" s="91">
        <v>0.94000000000000006</v>
      </c>
      <c r="L253" s="91">
        <v>0.97</v>
      </c>
      <c r="M253" s="91">
        <v>1.01</v>
      </c>
      <c r="N253" s="91">
        <v>0.81</v>
      </c>
      <c r="O253" s="91">
        <v>0.84</v>
      </c>
      <c r="P253" s="91">
        <v>0.87</v>
      </c>
      <c r="Q253" s="91">
        <v>0.91</v>
      </c>
      <c r="R253" s="91">
        <v>0.9</v>
      </c>
      <c r="S253" s="91">
        <v>0.94000000000000006</v>
      </c>
      <c r="T253" s="91">
        <v>0.96</v>
      </c>
      <c r="U253" s="91">
        <v>1</v>
      </c>
      <c r="V253" s="91">
        <v>0.99</v>
      </c>
      <c r="W253" s="91">
        <v>1.02</v>
      </c>
      <c r="X253" s="91">
        <v>17.459999999999997</v>
      </c>
    </row>
    <row r="254" spans="1:24" x14ac:dyDescent="0.25">
      <c r="A254" s="92"/>
      <c r="B254" s="89" t="s">
        <v>114</v>
      </c>
      <c r="C254" s="90">
        <v>50.070463157880411</v>
      </c>
      <c r="D254" s="91">
        <v>0.14000000000000001</v>
      </c>
      <c r="E254" s="91">
        <v>0.38</v>
      </c>
      <c r="F254" s="91">
        <v>0.43</v>
      </c>
      <c r="G254" s="91">
        <v>0.48</v>
      </c>
      <c r="H254" s="91">
        <v>0.53</v>
      </c>
      <c r="I254" s="91">
        <v>0.54</v>
      </c>
      <c r="J254" s="91">
        <v>0.54</v>
      </c>
      <c r="K254" s="91">
        <v>0.57000000000000006</v>
      </c>
      <c r="L254" s="91">
        <v>0.69000000000000006</v>
      </c>
      <c r="M254" s="91">
        <v>0.71</v>
      </c>
      <c r="N254" s="91">
        <v>0.43</v>
      </c>
      <c r="O254" s="91">
        <v>0.45</v>
      </c>
      <c r="P254" s="91">
        <v>0.47000000000000003</v>
      </c>
      <c r="Q254" s="91">
        <v>0.49</v>
      </c>
      <c r="R254" s="91">
        <v>0.49</v>
      </c>
      <c r="S254" s="91">
        <v>0.51</v>
      </c>
      <c r="T254" s="91">
        <v>0.52</v>
      </c>
      <c r="U254" s="91">
        <v>0.53</v>
      </c>
      <c r="V254" s="91">
        <v>0.53</v>
      </c>
      <c r="W254" s="91">
        <v>0.54</v>
      </c>
      <c r="X254" s="91">
        <v>9.9699999999999989</v>
      </c>
    </row>
    <row r="255" spans="1:24" x14ac:dyDescent="0.25">
      <c r="A255" s="92"/>
      <c r="B255" s="89" t="s">
        <v>115</v>
      </c>
      <c r="C255" s="90">
        <v>54.927268594199241</v>
      </c>
      <c r="D255" s="91"/>
      <c r="E255" s="91"/>
      <c r="F255" s="91">
        <v>0.28999999999999998</v>
      </c>
      <c r="G255" s="91">
        <v>0.32</v>
      </c>
      <c r="H255" s="91">
        <v>0.35000000000000003</v>
      </c>
      <c r="I255" s="91">
        <v>0.35000000000000003</v>
      </c>
      <c r="J255" s="91">
        <v>0.35000000000000003</v>
      </c>
      <c r="K255" s="91">
        <v>0.36</v>
      </c>
      <c r="L255" s="91">
        <v>0.42</v>
      </c>
      <c r="M255" s="91">
        <v>0.42</v>
      </c>
      <c r="N255" s="91">
        <v>0.36</v>
      </c>
      <c r="O255" s="91">
        <v>0.37</v>
      </c>
      <c r="P255" s="91">
        <v>0.38</v>
      </c>
      <c r="Q255" s="91">
        <v>0.39</v>
      </c>
      <c r="R255" s="91">
        <v>0.4</v>
      </c>
      <c r="S255" s="91">
        <v>0.32</v>
      </c>
      <c r="T255" s="91">
        <v>0.33</v>
      </c>
      <c r="U255" s="91">
        <v>0.33</v>
      </c>
      <c r="V255" s="91">
        <v>0.33</v>
      </c>
      <c r="W255" s="91">
        <v>0.33</v>
      </c>
      <c r="X255" s="91">
        <v>6.4</v>
      </c>
    </row>
    <row r="256" spans="1:24" x14ac:dyDescent="0.25">
      <c r="A256" s="92"/>
      <c r="B256" s="89" t="s">
        <v>116</v>
      </c>
      <c r="C256" s="90">
        <v>69.163354489917523</v>
      </c>
      <c r="D256" s="91"/>
      <c r="E256" s="91"/>
      <c r="F256" s="91"/>
      <c r="G256" s="91"/>
      <c r="H256" s="91"/>
      <c r="I256" s="91"/>
      <c r="J256" s="91"/>
      <c r="K256" s="91"/>
      <c r="L256" s="91"/>
      <c r="M256" s="91"/>
      <c r="N256" s="91"/>
      <c r="O256" s="91"/>
      <c r="P256" s="91">
        <v>0.04</v>
      </c>
      <c r="Q256" s="91">
        <v>0.9</v>
      </c>
      <c r="R256" s="91">
        <v>0.88</v>
      </c>
      <c r="S256" s="91">
        <v>0.92</v>
      </c>
      <c r="T256" s="91">
        <v>0.95000000000000007</v>
      </c>
      <c r="U256" s="91">
        <v>0.99</v>
      </c>
      <c r="V256" s="91">
        <v>0.99</v>
      </c>
      <c r="W256" s="91">
        <v>1.03</v>
      </c>
      <c r="X256" s="91">
        <v>6.7000000000000011</v>
      </c>
    </row>
    <row r="257" spans="1:24" x14ac:dyDescent="0.25">
      <c r="A257" s="92"/>
      <c r="B257" s="89" t="s">
        <v>117</v>
      </c>
      <c r="C257" s="90">
        <v>77.395464521659676</v>
      </c>
      <c r="D257" s="91"/>
      <c r="E257" s="91"/>
      <c r="F257" s="91"/>
      <c r="G257" s="91"/>
      <c r="H257" s="91"/>
      <c r="I257" s="91"/>
      <c r="J257" s="91"/>
      <c r="K257" s="91"/>
      <c r="L257" s="91"/>
      <c r="M257" s="91"/>
      <c r="N257" s="91"/>
      <c r="O257" s="91"/>
      <c r="P257" s="91"/>
      <c r="Q257" s="91"/>
      <c r="R257" s="91"/>
      <c r="S257" s="91"/>
      <c r="T257" s="91">
        <v>0.64</v>
      </c>
      <c r="U257" s="91">
        <v>0.65</v>
      </c>
      <c r="V257" s="91">
        <v>0.65</v>
      </c>
      <c r="W257" s="91">
        <v>0.66</v>
      </c>
      <c r="X257" s="91">
        <v>2.6</v>
      </c>
    </row>
    <row r="258" spans="1:24" x14ac:dyDescent="0.25">
      <c r="A258" s="92"/>
      <c r="B258" s="89" t="s">
        <v>118</v>
      </c>
      <c r="C258" s="90">
        <v>73.55589584302183</v>
      </c>
      <c r="D258" s="91"/>
      <c r="E258" s="91"/>
      <c r="F258" s="91"/>
      <c r="G258" s="91"/>
      <c r="H258" s="91"/>
      <c r="I258" s="91"/>
      <c r="J258" s="91"/>
      <c r="K258" s="91"/>
      <c r="L258" s="91"/>
      <c r="M258" s="91"/>
      <c r="N258" s="91"/>
      <c r="O258" s="91">
        <v>0.17</v>
      </c>
      <c r="P258" s="91">
        <v>0.19</v>
      </c>
      <c r="Q258" s="91">
        <v>0.2</v>
      </c>
      <c r="R258" s="91">
        <v>0.21</v>
      </c>
      <c r="S258" s="91">
        <v>0.2</v>
      </c>
      <c r="T258" s="91">
        <v>0.2</v>
      </c>
      <c r="U258" s="91">
        <v>0.2</v>
      </c>
      <c r="V258" s="91">
        <v>0.2</v>
      </c>
      <c r="W258" s="91">
        <v>0.21</v>
      </c>
      <c r="X258" s="91">
        <v>1.7799999999999998</v>
      </c>
    </row>
    <row r="259" spans="1:24" x14ac:dyDescent="0.25">
      <c r="A259" s="92"/>
      <c r="B259" s="89" t="s">
        <v>119</v>
      </c>
      <c r="C259" s="90">
        <v>100.14302185599777</v>
      </c>
      <c r="D259" s="91"/>
      <c r="E259" s="91"/>
      <c r="F259" s="91"/>
      <c r="G259" s="91"/>
      <c r="H259" s="91"/>
      <c r="I259" s="91"/>
      <c r="J259" s="91"/>
      <c r="K259" s="91"/>
      <c r="L259" s="91"/>
      <c r="M259" s="91"/>
      <c r="N259" s="91"/>
      <c r="O259" s="91"/>
      <c r="P259" s="91"/>
      <c r="Q259" s="91"/>
      <c r="R259" s="91"/>
      <c r="S259" s="91"/>
      <c r="T259" s="91"/>
      <c r="U259" s="91"/>
      <c r="V259" s="91"/>
      <c r="W259" s="91">
        <v>0.01</v>
      </c>
      <c r="X259" s="91">
        <v>0.01</v>
      </c>
    </row>
    <row r="260" spans="1:24" x14ac:dyDescent="0.25">
      <c r="A260" s="92"/>
      <c r="B260" s="89" t="s">
        <v>121</v>
      </c>
      <c r="C260" s="90">
        <v>99.885417379951434</v>
      </c>
      <c r="D260" s="91"/>
      <c r="E260" s="91"/>
      <c r="F260" s="91"/>
      <c r="G260" s="91"/>
      <c r="H260" s="91"/>
      <c r="I260" s="91"/>
      <c r="J260" s="91"/>
      <c r="K260" s="91"/>
      <c r="L260" s="91"/>
      <c r="M260" s="91"/>
      <c r="N260" s="91"/>
      <c r="O260" s="91"/>
      <c r="P260" s="91"/>
      <c r="Q260" s="91"/>
      <c r="R260" s="91"/>
      <c r="S260" s="91"/>
      <c r="T260" s="91"/>
      <c r="U260" s="91"/>
      <c r="V260" s="91"/>
      <c r="W260" s="91">
        <v>0.26</v>
      </c>
      <c r="X260" s="91">
        <v>0.26</v>
      </c>
    </row>
    <row r="261" spans="1:24" x14ac:dyDescent="0.25">
      <c r="A261" s="93" t="s">
        <v>128</v>
      </c>
      <c r="B261" s="94"/>
      <c r="C261" s="94"/>
      <c r="D261" s="95">
        <v>6.55</v>
      </c>
      <c r="E261" s="95">
        <v>8.23</v>
      </c>
      <c r="F261" s="95">
        <v>10.030000000000001</v>
      </c>
      <c r="G261" s="95">
        <v>11.86</v>
      </c>
      <c r="H261" s="95">
        <v>13.709999999999999</v>
      </c>
      <c r="I261" s="95">
        <v>12.47</v>
      </c>
      <c r="J261" s="95">
        <v>13.230000000000002</v>
      </c>
      <c r="K261" s="95">
        <v>14.360000000000001</v>
      </c>
      <c r="L261" s="95">
        <v>15.05</v>
      </c>
      <c r="M261" s="95">
        <v>15.67</v>
      </c>
      <c r="N261" s="95">
        <v>12.579999999999998</v>
      </c>
      <c r="O261" s="95">
        <v>13.2</v>
      </c>
      <c r="P261" s="95">
        <v>13.58</v>
      </c>
      <c r="Q261" s="95">
        <v>14.900000000000002</v>
      </c>
      <c r="R261" s="95">
        <v>14.810000000000002</v>
      </c>
      <c r="S261" s="95">
        <v>14.92</v>
      </c>
      <c r="T261" s="95">
        <v>15.99</v>
      </c>
      <c r="U261" s="95">
        <v>16.48</v>
      </c>
      <c r="V261" s="95">
        <v>16.61</v>
      </c>
      <c r="W261" s="95">
        <v>17.200000000000003</v>
      </c>
      <c r="X261" s="95">
        <v>271.42999999999995</v>
      </c>
    </row>
    <row r="262" spans="1:24" ht="15.75" thickBot="1" x14ac:dyDescent="0.3">
      <c r="A262" s="96" t="s">
        <v>107</v>
      </c>
      <c r="B262" s="97"/>
      <c r="C262" s="97"/>
      <c r="D262" s="98">
        <v>132.64000000000001</v>
      </c>
      <c r="E262" s="98">
        <v>139.39999999999995</v>
      </c>
      <c r="F262" s="98">
        <v>146.03</v>
      </c>
      <c r="G262" s="98">
        <v>146.36999999999998</v>
      </c>
      <c r="H262" s="98">
        <v>152.76</v>
      </c>
      <c r="I262" s="98">
        <v>135.24</v>
      </c>
      <c r="J262" s="98">
        <v>138.4</v>
      </c>
      <c r="K262" s="98">
        <v>144.37000000000003</v>
      </c>
      <c r="L262" s="98">
        <v>149.24999999999997</v>
      </c>
      <c r="M262" s="98">
        <v>149.52999999999994</v>
      </c>
      <c r="N262" s="98">
        <v>122.83000000000001</v>
      </c>
      <c r="O262" s="98">
        <v>130.79999999999998</v>
      </c>
      <c r="P262" s="98">
        <v>130.27999999999997</v>
      </c>
      <c r="Q262" s="98">
        <v>131.72</v>
      </c>
      <c r="R262" s="98">
        <v>129.28</v>
      </c>
      <c r="S262" s="98">
        <v>122.4</v>
      </c>
      <c r="T262" s="98">
        <v>122.54</v>
      </c>
      <c r="U262" s="98">
        <v>122.18000000000005</v>
      </c>
      <c r="V262" s="98">
        <v>122.17</v>
      </c>
      <c r="W262" s="98">
        <v>120.26000000000003</v>
      </c>
      <c r="X262" s="98">
        <v>2688.4500000000012</v>
      </c>
    </row>
    <row r="352" spans="2:2" ht="30.75" x14ac:dyDescent="0.45">
      <c r="B352" s="1" t="s">
        <v>269</v>
      </c>
    </row>
    <row r="353" spans="1:24" ht="30.75" x14ac:dyDescent="0.45">
      <c r="B353" s="1" t="s">
        <v>268</v>
      </c>
    </row>
    <row r="355" spans="1:24" ht="26.25" x14ac:dyDescent="0.4">
      <c r="A355" s="83" t="s">
        <v>129</v>
      </c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</row>
    <row r="356" spans="1:24" x14ac:dyDescent="0.25">
      <c r="A356" s="99"/>
      <c r="B356" s="227"/>
      <c r="C356" s="292" t="s">
        <v>130</v>
      </c>
      <c r="D356" s="293"/>
      <c r="E356" s="293"/>
      <c r="F356" s="293"/>
      <c r="G356" s="293"/>
      <c r="H356" s="293"/>
      <c r="I356" s="293"/>
      <c r="J356" s="293"/>
      <c r="K356" s="293"/>
      <c r="L356" s="293"/>
      <c r="M356" s="293"/>
      <c r="N356" s="293"/>
      <c r="O356" s="293"/>
      <c r="P356" s="293"/>
      <c r="Q356" s="293"/>
      <c r="R356" s="293"/>
      <c r="S356" s="293"/>
      <c r="T356" s="293"/>
      <c r="U356" s="293"/>
      <c r="V356" s="294"/>
      <c r="W356" s="286" t="s">
        <v>4</v>
      </c>
      <c r="X356" s="295"/>
    </row>
    <row r="357" spans="1:24" ht="15.75" x14ac:dyDescent="0.25">
      <c r="A357" s="99" t="s">
        <v>131</v>
      </c>
      <c r="B357" s="101" t="s">
        <v>5</v>
      </c>
      <c r="C357" s="102">
        <v>2015</v>
      </c>
      <c r="D357" s="103">
        <f>+C357+1</f>
        <v>2016</v>
      </c>
      <c r="E357" s="103">
        <f t="shared" ref="E357:V357" si="4">+D357+1</f>
        <v>2017</v>
      </c>
      <c r="F357" s="103">
        <f t="shared" si="4"/>
        <v>2018</v>
      </c>
      <c r="G357" s="103">
        <f t="shared" si="4"/>
        <v>2019</v>
      </c>
      <c r="H357" s="103">
        <f t="shared" si="4"/>
        <v>2020</v>
      </c>
      <c r="I357" s="103">
        <f t="shared" si="4"/>
        <v>2021</v>
      </c>
      <c r="J357" s="103">
        <f t="shared" si="4"/>
        <v>2022</v>
      </c>
      <c r="K357" s="103">
        <f t="shared" si="4"/>
        <v>2023</v>
      </c>
      <c r="L357" s="103">
        <f t="shared" si="4"/>
        <v>2024</v>
      </c>
      <c r="M357" s="103">
        <f t="shared" si="4"/>
        <v>2025</v>
      </c>
      <c r="N357" s="103">
        <f t="shared" si="4"/>
        <v>2026</v>
      </c>
      <c r="O357" s="103">
        <f t="shared" si="4"/>
        <v>2027</v>
      </c>
      <c r="P357" s="103">
        <f t="shared" si="4"/>
        <v>2028</v>
      </c>
      <c r="Q357" s="103">
        <f t="shared" si="4"/>
        <v>2029</v>
      </c>
      <c r="R357" s="103">
        <f t="shared" si="4"/>
        <v>2030</v>
      </c>
      <c r="S357" s="103">
        <f t="shared" si="4"/>
        <v>2031</v>
      </c>
      <c r="T357" s="103">
        <f t="shared" si="4"/>
        <v>2032</v>
      </c>
      <c r="U357" s="103">
        <f t="shared" si="4"/>
        <v>2033</v>
      </c>
      <c r="V357" s="103">
        <f t="shared" si="4"/>
        <v>2034</v>
      </c>
      <c r="W357" s="104" t="s">
        <v>6</v>
      </c>
      <c r="X357" s="104" t="s">
        <v>7</v>
      </c>
    </row>
    <row r="358" spans="1:24" x14ac:dyDescent="0.25">
      <c r="A358" s="105" t="s">
        <v>132</v>
      </c>
      <c r="B358" s="106" t="s">
        <v>133</v>
      </c>
      <c r="C358" s="107"/>
      <c r="D358" s="108"/>
      <c r="E358" s="108"/>
      <c r="F358" s="108"/>
      <c r="G358" s="108"/>
      <c r="H358" s="108"/>
      <c r="I358" s="108"/>
      <c r="J358" s="108"/>
      <c r="K358" s="108"/>
      <c r="L358" s="108"/>
      <c r="M358" s="108"/>
      <c r="N358" s="108"/>
      <c r="O358" s="108"/>
      <c r="P358" s="108"/>
      <c r="Q358" s="108"/>
      <c r="R358" s="108"/>
      <c r="S358" s="108"/>
      <c r="T358" s="108"/>
      <c r="U358" s="108"/>
      <c r="V358" s="109"/>
      <c r="W358" s="107"/>
      <c r="X358" s="109"/>
    </row>
    <row r="359" spans="1:24" ht="15.75" x14ac:dyDescent="0.25">
      <c r="A359" s="228"/>
      <c r="B359" s="111" t="s">
        <v>134</v>
      </c>
      <c r="C359" s="112">
        <v>0</v>
      </c>
      <c r="D359" s="112">
        <v>0</v>
      </c>
      <c r="E359" s="112">
        <v>0</v>
      </c>
      <c r="F359" s="112">
        <v>0</v>
      </c>
      <c r="G359" s="112">
        <v>0</v>
      </c>
      <c r="H359" s="112">
        <v>0</v>
      </c>
      <c r="I359" s="112">
        <v>0</v>
      </c>
      <c r="J359" s="112">
        <v>0</v>
      </c>
      <c r="K359" s="112">
        <v>0</v>
      </c>
      <c r="L359" s="112">
        <v>0</v>
      </c>
      <c r="M359" s="112">
        <v>0</v>
      </c>
      <c r="N359" s="112">
        <v>0</v>
      </c>
      <c r="O359" s="112">
        <v>0</v>
      </c>
      <c r="P359" s="112">
        <v>0</v>
      </c>
      <c r="Q359" s="112">
        <v>0</v>
      </c>
      <c r="R359" s="112">
        <v>0</v>
      </c>
      <c r="S359" s="112">
        <v>-44.56</v>
      </c>
      <c r="T359" s="112">
        <v>0</v>
      </c>
      <c r="U359" s="112">
        <v>0</v>
      </c>
      <c r="V359" s="112">
        <v>0</v>
      </c>
      <c r="W359" s="112">
        <v>0</v>
      </c>
      <c r="X359" s="112">
        <v>-44.56</v>
      </c>
    </row>
    <row r="360" spans="1:24" ht="15.75" x14ac:dyDescent="0.25">
      <c r="A360" s="228"/>
      <c r="B360" s="111" t="s">
        <v>135</v>
      </c>
      <c r="C360" s="112">
        <v>0</v>
      </c>
      <c r="D360" s="112">
        <v>0</v>
      </c>
      <c r="E360" s="112">
        <v>0</v>
      </c>
      <c r="F360" s="112">
        <v>0</v>
      </c>
      <c r="G360" s="112">
        <v>0</v>
      </c>
      <c r="H360" s="112">
        <v>0</v>
      </c>
      <c r="I360" s="112">
        <v>0</v>
      </c>
      <c r="J360" s="112">
        <v>0</v>
      </c>
      <c r="K360" s="112">
        <v>0</v>
      </c>
      <c r="L360" s="112">
        <v>0</v>
      </c>
      <c r="M360" s="112">
        <v>0</v>
      </c>
      <c r="N360" s="112">
        <v>0</v>
      </c>
      <c r="O360" s="112">
        <v>0</v>
      </c>
      <c r="P360" s="112">
        <v>0</v>
      </c>
      <c r="Q360" s="112">
        <v>0</v>
      </c>
      <c r="R360" s="112">
        <v>0</v>
      </c>
      <c r="S360" s="112">
        <v>-32.68</v>
      </c>
      <c r="T360" s="112">
        <v>0</v>
      </c>
      <c r="U360" s="112">
        <v>0</v>
      </c>
      <c r="V360" s="112">
        <v>0</v>
      </c>
      <c r="W360" s="112">
        <v>0</v>
      </c>
      <c r="X360" s="112">
        <v>-32.68</v>
      </c>
    </row>
    <row r="361" spans="1:24" ht="15.75" x14ac:dyDescent="0.25">
      <c r="A361" s="228"/>
      <c r="B361" s="111" t="s">
        <v>228</v>
      </c>
      <c r="C361" s="112">
        <v>0</v>
      </c>
      <c r="D361" s="112">
        <v>0</v>
      </c>
      <c r="E361" s="112">
        <v>0</v>
      </c>
      <c r="F361" s="112">
        <v>0</v>
      </c>
      <c r="G361" s="112">
        <v>0</v>
      </c>
      <c r="H361" s="112">
        <v>0</v>
      </c>
      <c r="I361" s="112">
        <v>0</v>
      </c>
      <c r="J361" s="112">
        <v>0</v>
      </c>
      <c r="K361" s="112">
        <v>0</v>
      </c>
      <c r="L361" s="112">
        <v>0</v>
      </c>
      <c r="M361" s="112">
        <v>0</v>
      </c>
      <c r="N361" s="112">
        <v>0</v>
      </c>
      <c r="O361" s="112">
        <v>0</v>
      </c>
      <c r="P361" s="112">
        <v>0</v>
      </c>
      <c r="Q361" s="112">
        <v>0</v>
      </c>
      <c r="R361" s="112">
        <v>0</v>
      </c>
      <c r="S361" s="112">
        <v>0</v>
      </c>
      <c r="T361" s="112">
        <v>0</v>
      </c>
      <c r="U361" s="112">
        <v>-269</v>
      </c>
      <c r="V361" s="112">
        <v>0</v>
      </c>
      <c r="W361" s="112">
        <v>0</v>
      </c>
      <c r="X361" s="112">
        <v>-269</v>
      </c>
    </row>
    <row r="362" spans="1:24" ht="15.75" x14ac:dyDescent="0.25">
      <c r="A362" s="228"/>
      <c r="B362" s="111" t="s">
        <v>230</v>
      </c>
      <c r="C362" s="112">
        <v>0</v>
      </c>
      <c r="D362" s="112">
        <v>0</v>
      </c>
      <c r="E362" s="112">
        <v>0</v>
      </c>
      <c r="F362" s="112">
        <v>0</v>
      </c>
      <c r="G362" s="112">
        <v>0</v>
      </c>
      <c r="H362" s="112">
        <v>0</v>
      </c>
      <c r="I362" s="112">
        <v>0</v>
      </c>
      <c r="J362" s="112">
        <v>0</v>
      </c>
      <c r="K362" s="112">
        <v>0</v>
      </c>
      <c r="L362" s="112">
        <v>0</v>
      </c>
      <c r="M362" s="112">
        <v>0</v>
      </c>
      <c r="N362" s="112">
        <v>0</v>
      </c>
      <c r="O362" s="112">
        <v>0</v>
      </c>
      <c r="P362" s="112">
        <v>0</v>
      </c>
      <c r="Q362" s="112">
        <v>0</v>
      </c>
      <c r="R362" s="112">
        <v>-450</v>
      </c>
      <c r="S362" s="112">
        <v>0</v>
      </c>
      <c r="T362" s="112">
        <v>0</v>
      </c>
      <c r="U362" s="112">
        <v>0</v>
      </c>
      <c r="V362" s="112">
        <v>0</v>
      </c>
      <c r="W362" s="112">
        <v>0</v>
      </c>
      <c r="X362" s="112">
        <v>-450</v>
      </c>
    </row>
    <row r="363" spans="1:24" ht="15.75" x14ac:dyDescent="0.25">
      <c r="A363" s="228"/>
      <c r="B363" s="111" t="s">
        <v>136</v>
      </c>
      <c r="C363" s="112">
        <v>-67</v>
      </c>
      <c r="D363" s="112">
        <v>0</v>
      </c>
      <c r="E363" s="112">
        <v>0</v>
      </c>
      <c r="F363" s="112">
        <v>0</v>
      </c>
      <c r="G363" s="112">
        <v>0</v>
      </c>
      <c r="H363" s="112">
        <v>0</v>
      </c>
      <c r="I363" s="112">
        <v>0</v>
      </c>
      <c r="J363" s="112">
        <v>0</v>
      </c>
      <c r="K363" s="112">
        <v>0</v>
      </c>
      <c r="L363" s="112">
        <v>0</v>
      </c>
      <c r="M363" s="112">
        <v>0</v>
      </c>
      <c r="N363" s="112">
        <v>0</v>
      </c>
      <c r="O363" s="112">
        <v>0</v>
      </c>
      <c r="P363" s="112">
        <v>0</v>
      </c>
      <c r="Q363" s="112">
        <v>0</v>
      </c>
      <c r="R363" s="112">
        <v>0</v>
      </c>
      <c r="S363" s="112">
        <v>0</v>
      </c>
      <c r="T363" s="112">
        <v>0</v>
      </c>
      <c r="U363" s="112">
        <v>0</v>
      </c>
      <c r="V363" s="112">
        <v>0</v>
      </c>
      <c r="W363" s="112">
        <v>-67</v>
      </c>
      <c r="X363" s="112">
        <v>-67</v>
      </c>
    </row>
    <row r="364" spans="1:24" ht="15.75" x14ac:dyDescent="0.25">
      <c r="A364" s="228"/>
      <c r="B364" s="111" t="s">
        <v>137</v>
      </c>
      <c r="C364" s="112">
        <v>-105</v>
      </c>
      <c r="D364" s="112">
        <v>0</v>
      </c>
      <c r="E364" s="112">
        <v>0</v>
      </c>
      <c r="F364" s="112">
        <v>0</v>
      </c>
      <c r="G364" s="112">
        <v>0</v>
      </c>
      <c r="H364" s="112">
        <v>0</v>
      </c>
      <c r="I364" s="112">
        <v>0</v>
      </c>
      <c r="J364" s="112">
        <v>0</v>
      </c>
      <c r="K364" s="112">
        <v>0</v>
      </c>
      <c r="L364" s="112">
        <v>0</v>
      </c>
      <c r="M364" s="112">
        <v>0</v>
      </c>
      <c r="N364" s="112">
        <v>0</v>
      </c>
      <c r="O364" s="112">
        <v>0</v>
      </c>
      <c r="P364" s="112">
        <v>0</v>
      </c>
      <c r="Q364" s="112">
        <v>0</v>
      </c>
      <c r="R364" s="112">
        <v>0</v>
      </c>
      <c r="S364" s="112">
        <v>0</v>
      </c>
      <c r="T364" s="112">
        <v>0</v>
      </c>
      <c r="U364" s="112">
        <v>0</v>
      </c>
      <c r="V364" s="112">
        <v>0</v>
      </c>
      <c r="W364" s="112">
        <v>-105</v>
      </c>
      <c r="X364" s="112">
        <v>-105</v>
      </c>
    </row>
    <row r="365" spans="1:24" ht="15.75" x14ac:dyDescent="0.25">
      <c r="A365" s="228"/>
      <c r="B365" s="111" t="s">
        <v>231</v>
      </c>
      <c r="C365" s="112">
        <v>0</v>
      </c>
      <c r="D365" s="112">
        <v>0</v>
      </c>
      <c r="E365" s="112">
        <v>0</v>
      </c>
      <c r="F365" s="112">
        <v>0</v>
      </c>
      <c r="G365" s="112">
        <v>0</v>
      </c>
      <c r="H365" s="112">
        <v>0</v>
      </c>
      <c r="I365" s="112">
        <v>0</v>
      </c>
      <c r="J365" s="112">
        <v>0</v>
      </c>
      <c r="K365" s="112">
        <v>0</v>
      </c>
      <c r="L365" s="112">
        <v>0</v>
      </c>
      <c r="M365" s="112">
        <v>-387</v>
      </c>
      <c r="N365" s="112">
        <v>0</v>
      </c>
      <c r="O365" s="112">
        <v>0</v>
      </c>
      <c r="P365" s="112">
        <v>0</v>
      </c>
      <c r="Q365" s="112">
        <v>0</v>
      </c>
      <c r="R365" s="112">
        <v>0</v>
      </c>
      <c r="S365" s="112">
        <v>0</v>
      </c>
      <c r="T365" s="112">
        <v>0</v>
      </c>
      <c r="U365" s="112">
        <v>0</v>
      </c>
      <c r="V365" s="112">
        <v>0</v>
      </c>
      <c r="W365" s="112">
        <v>0</v>
      </c>
      <c r="X365" s="112">
        <v>-387</v>
      </c>
    </row>
    <row r="366" spans="1:24" ht="15.75" x14ac:dyDescent="0.25">
      <c r="A366" s="228"/>
      <c r="B366" s="111" t="s">
        <v>138</v>
      </c>
      <c r="C366" s="112">
        <v>0</v>
      </c>
      <c r="D366" s="112">
        <v>0</v>
      </c>
      <c r="E366" s="112">
        <v>0</v>
      </c>
      <c r="F366" s="112">
        <v>0</v>
      </c>
      <c r="G366" s="112">
        <v>0</v>
      </c>
      <c r="H366" s="112">
        <v>0</v>
      </c>
      <c r="I366" s="112">
        <v>0</v>
      </c>
      <c r="J366" s="112">
        <v>0</v>
      </c>
      <c r="K366" s="112">
        <v>0</v>
      </c>
      <c r="L366" s="112">
        <v>0</v>
      </c>
      <c r="M366" s="112">
        <v>0</v>
      </c>
      <c r="N366" s="112">
        <v>0</v>
      </c>
      <c r="O366" s="112">
        <v>0</v>
      </c>
      <c r="P366" s="112">
        <v>-106</v>
      </c>
      <c r="Q366" s="112">
        <v>0</v>
      </c>
      <c r="R366" s="112">
        <v>0</v>
      </c>
      <c r="S366" s="112">
        <v>0</v>
      </c>
      <c r="T366" s="112">
        <v>0</v>
      </c>
      <c r="U366" s="112">
        <v>0</v>
      </c>
      <c r="V366" s="112">
        <v>0</v>
      </c>
      <c r="W366" s="112">
        <v>0</v>
      </c>
      <c r="X366" s="112">
        <v>-106</v>
      </c>
    </row>
    <row r="367" spans="1:24" ht="15.75" x14ac:dyDescent="0.25">
      <c r="A367" s="228"/>
      <c r="B367" s="111" t="s">
        <v>139</v>
      </c>
      <c r="C367" s="112">
        <v>0</v>
      </c>
      <c r="D367" s="112">
        <v>0</v>
      </c>
      <c r="E367" s="112">
        <v>0</v>
      </c>
      <c r="F367" s="112">
        <v>0</v>
      </c>
      <c r="G367" s="112">
        <v>0</v>
      </c>
      <c r="H367" s="112">
        <v>0</v>
      </c>
      <c r="I367" s="112">
        <v>0</v>
      </c>
      <c r="J367" s="112">
        <v>0</v>
      </c>
      <c r="K367" s="112">
        <v>0</v>
      </c>
      <c r="L367" s="112">
        <v>0</v>
      </c>
      <c r="M367" s="112">
        <v>0</v>
      </c>
      <c r="N367" s="112">
        <v>0</v>
      </c>
      <c r="O367" s="112">
        <v>0</v>
      </c>
      <c r="P367" s="112">
        <v>-106</v>
      </c>
      <c r="Q367" s="112">
        <v>0</v>
      </c>
      <c r="R367" s="112">
        <v>0</v>
      </c>
      <c r="S367" s="112">
        <v>0</v>
      </c>
      <c r="T367" s="112">
        <v>0</v>
      </c>
      <c r="U367" s="112">
        <v>0</v>
      </c>
      <c r="V367" s="112">
        <v>0</v>
      </c>
      <c r="W367" s="112">
        <v>0</v>
      </c>
      <c r="X367" s="112">
        <v>-106</v>
      </c>
    </row>
    <row r="368" spans="1:24" ht="15.75" x14ac:dyDescent="0.25">
      <c r="A368" s="228"/>
      <c r="B368" s="111" t="s">
        <v>140</v>
      </c>
      <c r="C368" s="112">
        <v>0</v>
      </c>
      <c r="D368" s="112">
        <v>0</v>
      </c>
      <c r="E368" s="112">
        <v>0</v>
      </c>
      <c r="F368" s="112">
        <v>0</v>
      </c>
      <c r="G368" s="112">
        <v>0</v>
      </c>
      <c r="H368" s="112">
        <v>0</v>
      </c>
      <c r="I368" s="112">
        <v>0</v>
      </c>
      <c r="J368" s="112">
        <v>0</v>
      </c>
      <c r="K368" s="112">
        <v>0</v>
      </c>
      <c r="L368" s="112">
        <v>0</v>
      </c>
      <c r="M368" s="112">
        <v>0</v>
      </c>
      <c r="N368" s="112">
        <v>0</v>
      </c>
      <c r="O368" s="112">
        <v>0</v>
      </c>
      <c r="P368" s="112">
        <v>-220</v>
      </c>
      <c r="Q368" s="112">
        <v>0</v>
      </c>
      <c r="R368" s="112">
        <v>0</v>
      </c>
      <c r="S368" s="112">
        <v>0</v>
      </c>
      <c r="T368" s="112">
        <v>0</v>
      </c>
      <c r="U368" s="112">
        <v>0</v>
      </c>
      <c r="V368" s="112">
        <v>0</v>
      </c>
      <c r="W368" s="112">
        <v>0</v>
      </c>
      <c r="X368" s="112">
        <v>-220</v>
      </c>
    </row>
    <row r="369" spans="1:24" ht="15.75" x14ac:dyDescent="0.25">
      <c r="A369" s="228"/>
      <c r="B369" s="111" t="s">
        <v>141</v>
      </c>
      <c r="C369" s="112">
        <v>0</v>
      </c>
      <c r="D369" s="112">
        <v>0</v>
      </c>
      <c r="E369" s="112">
        <v>0</v>
      </c>
      <c r="F369" s="112">
        <v>0</v>
      </c>
      <c r="G369" s="112">
        <v>0</v>
      </c>
      <c r="H369" s="112">
        <v>0</v>
      </c>
      <c r="I369" s="112">
        <v>0</v>
      </c>
      <c r="J369" s="112">
        <v>0</v>
      </c>
      <c r="K369" s="112">
        <v>0</v>
      </c>
      <c r="L369" s="112">
        <v>0</v>
      </c>
      <c r="M369" s="112">
        <v>0</v>
      </c>
      <c r="N369" s="112">
        <v>0</v>
      </c>
      <c r="O369" s="112">
        <v>0</v>
      </c>
      <c r="P369" s="112">
        <v>-330</v>
      </c>
      <c r="Q369" s="112">
        <v>0</v>
      </c>
      <c r="R369" s="112">
        <v>0</v>
      </c>
      <c r="S369" s="112">
        <v>0</v>
      </c>
      <c r="T369" s="112">
        <v>0</v>
      </c>
      <c r="U369" s="112">
        <v>0</v>
      </c>
      <c r="V369" s="112">
        <v>0</v>
      </c>
      <c r="W369" s="112">
        <v>0</v>
      </c>
      <c r="X369" s="112">
        <v>-330</v>
      </c>
    </row>
    <row r="370" spans="1:24" ht="15.75" x14ac:dyDescent="0.25">
      <c r="A370" s="228"/>
      <c r="B370" s="111" t="s">
        <v>142</v>
      </c>
      <c r="C370" s="112">
        <v>0</v>
      </c>
      <c r="D370" s="112">
        <v>0</v>
      </c>
      <c r="E370" s="112">
        <v>0</v>
      </c>
      <c r="F370" s="112">
        <v>0</v>
      </c>
      <c r="G370" s="112">
        <v>0</v>
      </c>
      <c r="H370" s="112">
        <v>0</v>
      </c>
      <c r="I370" s="112">
        <v>0</v>
      </c>
      <c r="J370" s="112">
        <v>0</v>
      </c>
      <c r="K370" s="112">
        <v>0</v>
      </c>
      <c r="L370" s="112">
        <v>0</v>
      </c>
      <c r="M370" s="112">
        <v>0</v>
      </c>
      <c r="N370" s="112">
        <v>0</v>
      </c>
      <c r="O370" s="112">
        <v>0</v>
      </c>
      <c r="P370" s="112">
        <v>0</v>
      </c>
      <c r="Q370" s="112">
        <v>0</v>
      </c>
      <c r="R370" s="112">
        <v>-156</v>
      </c>
      <c r="S370" s="112">
        <v>0</v>
      </c>
      <c r="T370" s="112">
        <v>0</v>
      </c>
      <c r="U370" s="112">
        <v>0</v>
      </c>
      <c r="V370" s="112">
        <v>0</v>
      </c>
      <c r="W370" s="112">
        <v>0</v>
      </c>
      <c r="X370" s="112">
        <v>-156</v>
      </c>
    </row>
    <row r="371" spans="1:24" ht="15.75" x14ac:dyDescent="0.25">
      <c r="A371" s="228"/>
      <c r="B371" s="111" t="s">
        <v>143</v>
      </c>
      <c r="C371" s="112">
        <v>0</v>
      </c>
      <c r="D371" s="112">
        <v>0</v>
      </c>
      <c r="E371" s="112">
        <v>0</v>
      </c>
      <c r="F371" s="112">
        <v>0</v>
      </c>
      <c r="G371" s="112">
        <v>0</v>
      </c>
      <c r="H371" s="112">
        <v>0</v>
      </c>
      <c r="I371" s="112">
        <v>0</v>
      </c>
      <c r="J371" s="112">
        <v>0</v>
      </c>
      <c r="K371" s="112">
        <v>0</v>
      </c>
      <c r="L371" s="112">
        <v>0</v>
      </c>
      <c r="M371" s="112">
        <v>0</v>
      </c>
      <c r="N371" s="112">
        <v>0</v>
      </c>
      <c r="O371" s="112">
        <v>0</v>
      </c>
      <c r="P371" s="112">
        <v>0</v>
      </c>
      <c r="Q371" s="112">
        <v>0</v>
      </c>
      <c r="R371" s="112">
        <v>-201</v>
      </c>
      <c r="S371" s="112">
        <v>0</v>
      </c>
      <c r="T371" s="112">
        <v>0</v>
      </c>
      <c r="U371" s="112">
        <v>0</v>
      </c>
      <c r="V371" s="112">
        <v>0</v>
      </c>
      <c r="W371" s="112">
        <v>0</v>
      </c>
      <c r="X371" s="112">
        <v>-201</v>
      </c>
    </row>
    <row r="372" spans="1:24" ht="15.75" x14ac:dyDescent="0.25">
      <c r="A372" s="228"/>
      <c r="B372" s="111" t="s">
        <v>144</v>
      </c>
      <c r="C372" s="112">
        <v>-50</v>
      </c>
      <c r="D372" s="112">
        <v>0</v>
      </c>
      <c r="E372" s="112">
        <v>0</v>
      </c>
      <c r="F372" s="112">
        <v>-280</v>
      </c>
      <c r="G372" s="112">
        <v>0</v>
      </c>
      <c r="H372" s="112">
        <v>0</v>
      </c>
      <c r="I372" s="112">
        <v>0</v>
      </c>
      <c r="J372" s="112">
        <v>0</v>
      </c>
      <c r="K372" s="112">
        <v>0</v>
      </c>
      <c r="L372" s="112">
        <v>0</v>
      </c>
      <c r="M372" s="112">
        <v>0</v>
      </c>
      <c r="N372" s="112">
        <v>0</v>
      </c>
      <c r="O372" s="112">
        <v>0</v>
      </c>
      <c r="P372" s="112">
        <v>0</v>
      </c>
      <c r="Q372" s="112">
        <v>0</v>
      </c>
      <c r="R372" s="112">
        <v>0</v>
      </c>
      <c r="S372" s="112">
        <v>0</v>
      </c>
      <c r="T372" s="112">
        <v>0</v>
      </c>
      <c r="U372" s="112">
        <v>0</v>
      </c>
      <c r="V372" s="112">
        <v>0</v>
      </c>
      <c r="W372" s="112">
        <v>-330</v>
      </c>
      <c r="X372" s="112">
        <v>-330</v>
      </c>
    </row>
    <row r="373" spans="1:24" ht="15.75" x14ac:dyDescent="0.25">
      <c r="A373" s="228"/>
      <c r="B373" s="111" t="s">
        <v>145</v>
      </c>
      <c r="C373" s="113">
        <v>0</v>
      </c>
      <c r="D373" s="113">
        <v>0</v>
      </c>
      <c r="E373" s="113">
        <v>0</v>
      </c>
      <c r="F373" s="113">
        <v>0</v>
      </c>
      <c r="G373" s="113">
        <v>0</v>
      </c>
      <c r="H373" s="113">
        <v>0</v>
      </c>
      <c r="I373" s="113">
        <v>0</v>
      </c>
      <c r="J373" s="113">
        <v>0</v>
      </c>
      <c r="K373" s="113">
        <v>0</v>
      </c>
      <c r="L373" s="113">
        <v>0</v>
      </c>
      <c r="M373" s="113">
        <v>0</v>
      </c>
      <c r="N373" s="113">
        <v>0</v>
      </c>
      <c r="O373" s="113">
        <v>0</v>
      </c>
      <c r="P373" s="113">
        <v>0</v>
      </c>
      <c r="Q373" s="113">
        <v>0</v>
      </c>
      <c r="R373" s="113">
        <v>0</v>
      </c>
      <c r="S373" s="113">
        <v>0</v>
      </c>
      <c r="T373" s="113">
        <v>0</v>
      </c>
      <c r="U373" s="113">
        <v>-357.5</v>
      </c>
      <c r="V373" s="113">
        <v>0</v>
      </c>
      <c r="W373" s="112">
        <v>0</v>
      </c>
      <c r="X373" s="112">
        <v>-357.5</v>
      </c>
    </row>
    <row r="374" spans="1:24" ht="15.75" x14ac:dyDescent="0.25">
      <c r="A374" s="229"/>
      <c r="B374" s="115" t="s">
        <v>146</v>
      </c>
      <c r="C374" s="113">
        <v>0</v>
      </c>
      <c r="D374" s="113">
        <v>0</v>
      </c>
      <c r="E374" s="113">
        <v>0</v>
      </c>
      <c r="F374" s="113">
        <v>0</v>
      </c>
      <c r="G374" s="113">
        <v>0</v>
      </c>
      <c r="H374" s="113">
        <v>0</v>
      </c>
      <c r="I374" s="113">
        <v>0</v>
      </c>
      <c r="J374" s="113">
        <v>0</v>
      </c>
      <c r="K374" s="113">
        <v>0</v>
      </c>
      <c r="L374" s="113">
        <v>0</v>
      </c>
      <c r="M374" s="113">
        <v>387</v>
      </c>
      <c r="N374" s="113">
        <v>0</v>
      </c>
      <c r="O374" s="113">
        <v>0</v>
      </c>
      <c r="P374" s="113">
        <v>0</v>
      </c>
      <c r="Q374" s="113">
        <v>0</v>
      </c>
      <c r="R374" s="113">
        <v>0</v>
      </c>
      <c r="S374" s="113">
        <v>0</v>
      </c>
      <c r="T374" s="113">
        <v>0</v>
      </c>
      <c r="U374" s="113">
        <v>0</v>
      </c>
      <c r="V374" s="113">
        <v>0</v>
      </c>
      <c r="W374" s="112">
        <v>0</v>
      </c>
      <c r="X374" s="112">
        <v>387</v>
      </c>
    </row>
    <row r="375" spans="1:24" ht="15.75" x14ac:dyDescent="0.25">
      <c r="A375" s="229"/>
      <c r="B375" s="115" t="s">
        <v>147</v>
      </c>
      <c r="C375" s="113">
        <v>0</v>
      </c>
      <c r="D375" s="113">
        <v>0</v>
      </c>
      <c r="E375" s="113">
        <v>0</v>
      </c>
      <c r="F375" s="113">
        <v>337</v>
      </c>
      <c r="G375" s="113">
        <v>0</v>
      </c>
      <c r="H375" s="113">
        <v>0</v>
      </c>
      <c r="I375" s="113">
        <v>0</v>
      </c>
      <c r="J375" s="113">
        <v>0</v>
      </c>
      <c r="K375" s="113">
        <v>0</v>
      </c>
      <c r="L375" s="113">
        <v>0</v>
      </c>
      <c r="M375" s="113">
        <v>0</v>
      </c>
      <c r="N375" s="113">
        <v>0</v>
      </c>
      <c r="O375" s="113">
        <v>0</v>
      </c>
      <c r="P375" s="113">
        <v>0</v>
      </c>
      <c r="Q375" s="113">
        <v>0</v>
      </c>
      <c r="R375" s="113">
        <v>-337</v>
      </c>
      <c r="S375" s="113">
        <v>0</v>
      </c>
      <c r="T375" s="113">
        <v>0</v>
      </c>
      <c r="U375" s="113">
        <v>0</v>
      </c>
      <c r="V375" s="113">
        <v>0</v>
      </c>
      <c r="W375" s="112">
        <v>337</v>
      </c>
      <c r="X375" s="112">
        <v>0</v>
      </c>
    </row>
    <row r="376" spans="1:24" x14ac:dyDescent="0.25">
      <c r="A376" s="228"/>
      <c r="B376" s="106" t="s">
        <v>148</v>
      </c>
      <c r="C376" s="107"/>
      <c r="D376" s="108"/>
      <c r="E376" s="108"/>
      <c r="F376" s="108"/>
      <c r="G376" s="108"/>
      <c r="H376" s="108"/>
      <c r="I376" s="108"/>
      <c r="J376" s="108"/>
      <c r="K376" s="108"/>
      <c r="L376" s="108"/>
      <c r="M376" s="108"/>
      <c r="N376" s="108"/>
      <c r="O376" s="108"/>
      <c r="P376" s="108"/>
      <c r="Q376" s="108"/>
      <c r="R376" s="108"/>
      <c r="S376" s="108"/>
      <c r="T376" s="108"/>
      <c r="U376" s="108"/>
      <c r="V376" s="109"/>
      <c r="W376" s="230"/>
      <c r="X376" s="117"/>
    </row>
    <row r="377" spans="1:24" ht="15.75" x14ac:dyDescent="0.25">
      <c r="A377" s="229"/>
      <c r="B377" s="118" t="s">
        <v>149</v>
      </c>
      <c r="C377" s="113">
        <v>0</v>
      </c>
      <c r="D377" s="113">
        <v>0</v>
      </c>
      <c r="E377" s="113">
        <v>0</v>
      </c>
      <c r="F377" s="113">
        <v>0</v>
      </c>
      <c r="G377" s="113">
        <v>0</v>
      </c>
      <c r="H377" s="113">
        <v>0</v>
      </c>
      <c r="I377" s="113">
        <v>0</v>
      </c>
      <c r="J377" s="113">
        <v>0</v>
      </c>
      <c r="K377" s="113">
        <v>0</v>
      </c>
      <c r="L377" s="113">
        <v>0</v>
      </c>
      <c r="M377" s="113">
        <v>0</v>
      </c>
      <c r="N377" s="113">
        <v>0</v>
      </c>
      <c r="O377" s="113">
        <v>0</v>
      </c>
      <c r="P377" s="113">
        <v>0</v>
      </c>
      <c r="Q377" s="113">
        <v>0</v>
      </c>
      <c r="R377" s="113">
        <v>313.39999999999998</v>
      </c>
      <c r="S377" s="113">
        <v>0</v>
      </c>
      <c r="T377" s="113">
        <v>0</v>
      </c>
      <c r="U377" s="113">
        <v>0</v>
      </c>
      <c r="V377" s="113">
        <v>0</v>
      </c>
      <c r="W377" s="112">
        <v>0</v>
      </c>
      <c r="X377" s="112">
        <v>313.39999999999998</v>
      </c>
    </row>
    <row r="378" spans="1:24" ht="15.75" x14ac:dyDescent="0.25">
      <c r="A378" s="229"/>
      <c r="B378" s="118" t="s">
        <v>150</v>
      </c>
      <c r="C378" s="113">
        <v>0</v>
      </c>
      <c r="D378" s="113">
        <v>0</v>
      </c>
      <c r="E378" s="113">
        <v>0</v>
      </c>
      <c r="F378" s="113">
        <v>0</v>
      </c>
      <c r="G378" s="113">
        <v>0</v>
      </c>
      <c r="H378" s="113">
        <v>0</v>
      </c>
      <c r="I378" s="113">
        <v>0</v>
      </c>
      <c r="J378" s="113">
        <v>0</v>
      </c>
      <c r="K378" s="113">
        <v>0</v>
      </c>
      <c r="L378" s="113">
        <v>0</v>
      </c>
      <c r="M378" s="113">
        <v>0</v>
      </c>
      <c r="N378" s="113">
        <v>0</v>
      </c>
      <c r="O378" s="113">
        <v>0</v>
      </c>
      <c r="P378" s="113">
        <v>423</v>
      </c>
      <c r="Q378" s="113">
        <v>0</v>
      </c>
      <c r="R378" s="113">
        <v>0</v>
      </c>
      <c r="S378" s="113">
        <v>0</v>
      </c>
      <c r="T378" s="113">
        <v>0</v>
      </c>
      <c r="U378" s="113">
        <v>0</v>
      </c>
      <c r="V378" s="113">
        <v>0</v>
      </c>
      <c r="W378" s="112">
        <v>0</v>
      </c>
      <c r="X378" s="112">
        <v>423</v>
      </c>
    </row>
    <row r="379" spans="1:24" ht="15.75" x14ac:dyDescent="0.25">
      <c r="A379" s="229"/>
      <c r="B379" s="118" t="s">
        <v>236</v>
      </c>
      <c r="C379" s="113">
        <v>0</v>
      </c>
      <c r="D379" s="113">
        <v>0</v>
      </c>
      <c r="E379" s="113">
        <v>0</v>
      </c>
      <c r="F379" s="113">
        <v>0</v>
      </c>
      <c r="G379" s="113">
        <v>0</v>
      </c>
      <c r="H379" s="113">
        <v>0</v>
      </c>
      <c r="I379" s="113">
        <v>0</v>
      </c>
      <c r="J379" s="113">
        <v>0</v>
      </c>
      <c r="K379" s="113">
        <v>0</v>
      </c>
      <c r="L379" s="113">
        <v>0</v>
      </c>
      <c r="M379" s="113">
        <v>0</v>
      </c>
      <c r="N379" s="113">
        <v>0</v>
      </c>
      <c r="O379" s="113">
        <v>0</v>
      </c>
      <c r="P379" s="113">
        <v>0</v>
      </c>
      <c r="Q379" s="113">
        <v>0</v>
      </c>
      <c r="R379" s="113">
        <v>0</v>
      </c>
      <c r="S379" s="113">
        <v>0</v>
      </c>
      <c r="T379" s="113">
        <v>0</v>
      </c>
      <c r="U379" s="113">
        <v>635</v>
      </c>
      <c r="V379" s="113">
        <v>0</v>
      </c>
      <c r="W379" s="112">
        <v>0</v>
      </c>
      <c r="X379" s="112">
        <v>635</v>
      </c>
    </row>
    <row r="380" spans="1:24" ht="16.5" thickBot="1" x14ac:dyDescent="0.3">
      <c r="A380" s="229"/>
      <c r="B380" s="118" t="s">
        <v>244</v>
      </c>
      <c r="C380" s="113">
        <v>0</v>
      </c>
      <c r="D380" s="113">
        <v>0</v>
      </c>
      <c r="E380" s="113">
        <v>0</v>
      </c>
      <c r="F380" s="113">
        <v>0</v>
      </c>
      <c r="G380" s="113">
        <v>0</v>
      </c>
      <c r="H380" s="113">
        <v>0</v>
      </c>
      <c r="I380" s="113">
        <v>0</v>
      </c>
      <c r="J380" s="113">
        <v>0</v>
      </c>
      <c r="K380" s="113">
        <v>0</v>
      </c>
      <c r="L380" s="113">
        <v>0</v>
      </c>
      <c r="M380" s="113">
        <v>0</v>
      </c>
      <c r="N380" s="113">
        <v>0</v>
      </c>
      <c r="O380" s="113">
        <v>0</v>
      </c>
      <c r="P380" s="113">
        <v>0</v>
      </c>
      <c r="Q380" s="113">
        <v>0</v>
      </c>
      <c r="R380" s="113">
        <v>846</v>
      </c>
      <c r="S380" s="113">
        <v>0</v>
      </c>
      <c r="T380" s="113">
        <v>0</v>
      </c>
      <c r="U380" s="113">
        <v>0</v>
      </c>
      <c r="V380" s="113">
        <v>0</v>
      </c>
      <c r="W380" s="112">
        <v>0</v>
      </c>
      <c r="X380" s="112">
        <v>846</v>
      </c>
    </row>
    <row r="381" spans="1:24" ht="16.5" thickBot="1" x14ac:dyDescent="0.3">
      <c r="A381" s="229"/>
      <c r="B381" s="119" t="s">
        <v>153</v>
      </c>
      <c r="C381" s="120">
        <v>0</v>
      </c>
      <c r="D381" s="120">
        <v>0</v>
      </c>
      <c r="E381" s="120">
        <v>0</v>
      </c>
      <c r="F381" s="120">
        <v>0</v>
      </c>
      <c r="G381" s="120">
        <v>0</v>
      </c>
      <c r="H381" s="120">
        <v>0</v>
      </c>
      <c r="I381" s="120">
        <v>0</v>
      </c>
      <c r="J381" s="120">
        <v>0</v>
      </c>
      <c r="K381" s="120">
        <v>0</v>
      </c>
      <c r="L381" s="120">
        <v>0</v>
      </c>
      <c r="M381" s="120">
        <v>0</v>
      </c>
      <c r="N381" s="120">
        <v>0</v>
      </c>
      <c r="O381" s="120">
        <v>0</v>
      </c>
      <c r="P381" s="120">
        <v>423</v>
      </c>
      <c r="Q381" s="120">
        <v>0</v>
      </c>
      <c r="R381" s="120">
        <v>1159.4000000000001</v>
      </c>
      <c r="S381" s="120">
        <v>0</v>
      </c>
      <c r="T381" s="120">
        <v>0</v>
      </c>
      <c r="U381" s="120">
        <v>635</v>
      </c>
      <c r="V381" s="120">
        <v>0</v>
      </c>
      <c r="W381" s="120">
        <v>0</v>
      </c>
      <c r="X381" s="120">
        <v>2217.4</v>
      </c>
    </row>
    <row r="382" spans="1:24" ht="16.5" thickBot="1" x14ac:dyDescent="0.3">
      <c r="A382" s="229"/>
      <c r="B382" s="118" t="s">
        <v>154</v>
      </c>
      <c r="C382" s="113">
        <v>0</v>
      </c>
      <c r="D382" s="113">
        <v>0</v>
      </c>
      <c r="E382" s="113">
        <v>0</v>
      </c>
      <c r="F382" s="113">
        <v>0</v>
      </c>
      <c r="G382" s="113">
        <v>0</v>
      </c>
      <c r="H382" s="113">
        <v>0</v>
      </c>
      <c r="I382" s="113">
        <v>0</v>
      </c>
      <c r="J382" s="113">
        <v>0</v>
      </c>
      <c r="K382" s="113">
        <v>0</v>
      </c>
      <c r="L382" s="113">
        <v>0</v>
      </c>
      <c r="M382" s="113">
        <v>0</v>
      </c>
      <c r="N382" s="113">
        <v>0</v>
      </c>
      <c r="O382" s="113">
        <v>0</v>
      </c>
      <c r="P382" s="113">
        <v>0</v>
      </c>
      <c r="Q382" s="113">
        <v>0</v>
      </c>
      <c r="R382" s="113">
        <v>0</v>
      </c>
      <c r="S382" s="113">
        <v>0</v>
      </c>
      <c r="T382" s="113">
        <v>0</v>
      </c>
      <c r="U382" s="113">
        <v>0</v>
      </c>
      <c r="V382" s="113">
        <v>25</v>
      </c>
      <c r="W382" s="112">
        <v>0</v>
      </c>
      <c r="X382" s="112">
        <v>25</v>
      </c>
    </row>
    <row r="383" spans="1:24" ht="16.5" thickBot="1" x14ac:dyDescent="0.3">
      <c r="A383" s="229"/>
      <c r="B383" s="119" t="s">
        <v>155</v>
      </c>
      <c r="C383" s="120">
        <v>0</v>
      </c>
      <c r="D383" s="120">
        <v>0</v>
      </c>
      <c r="E383" s="120">
        <v>0</v>
      </c>
      <c r="F383" s="120">
        <v>0</v>
      </c>
      <c r="G383" s="120">
        <v>0</v>
      </c>
      <c r="H383" s="120">
        <v>0</v>
      </c>
      <c r="I383" s="120">
        <v>0</v>
      </c>
      <c r="J383" s="120">
        <v>0</v>
      </c>
      <c r="K383" s="120">
        <v>0</v>
      </c>
      <c r="L383" s="120">
        <v>0</v>
      </c>
      <c r="M383" s="120">
        <v>0</v>
      </c>
      <c r="N383" s="120">
        <v>0</v>
      </c>
      <c r="O383" s="120">
        <v>0</v>
      </c>
      <c r="P383" s="120">
        <v>0</v>
      </c>
      <c r="Q383" s="120">
        <v>0</v>
      </c>
      <c r="R383" s="120">
        <v>0</v>
      </c>
      <c r="S383" s="120">
        <v>0</v>
      </c>
      <c r="T383" s="120">
        <v>0</v>
      </c>
      <c r="U383" s="120">
        <v>0</v>
      </c>
      <c r="V383" s="120">
        <v>25</v>
      </c>
      <c r="W383" s="120">
        <v>0</v>
      </c>
      <c r="X383" s="120">
        <v>25</v>
      </c>
    </row>
    <row r="384" spans="1:24" ht="15.75" x14ac:dyDescent="0.25">
      <c r="A384" s="229"/>
      <c r="B384" s="121" t="s">
        <v>156</v>
      </c>
      <c r="C384" s="122">
        <v>0</v>
      </c>
      <c r="D384" s="122">
        <v>0</v>
      </c>
      <c r="E384" s="122">
        <v>0</v>
      </c>
      <c r="F384" s="122">
        <v>0</v>
      </c>
      <c r="G384" s="122">
        <v>0</v>
      </c>
      <c r="H384" s="122">
        <v>0</v>
      </c>
      <c r="I384" s="122">
        <v>0</v>
      </c>
      <c r="J384" s="122">
        <v>0</v>
      </c>
      <c r="K384" s="122">
        <v>0</v>
      </c>
      <c r="L384" s="122">
        <v>0</v>
      </c>
      <c r="M384" s="122">
        <v>0</v>
      </c>
      <c r="N384" s="122">
        <v>0</v>
      </c>
      <c r="O384" s="122">
        <v>0</v>
      </c>
      <c r="P384" s="122">
        <v>0</v>
      </c>
      <c r="Q384" s="122">
        <v>0</v>
      </c>
      <c r="R384" s="122">
        <v>0</v>
      </c>
      <c r="S384" s="122">
        <v>0</v>
      </c>
      <c r="T384" s="122">
        <v>100</v>
      </c>
      <c r="U384" s="122">
        <v>0</v>
      </c>
      <c r="V384" s="122">
        <v>54</v>
      </c>
      <c r="W384" s="113">
        <v>0</v>
      </c>
      <c r="X384" s="113">
        <v>154</v>
      </c>
    </row>
    <row r="385" spans="1:24" ht="15.75" x14ac:dyDescent="0.25">
      <c r="A385" s="229"/>
      <c r="B385" s="126" t="s">
        <v>161</v>
      </c>
      <c r="C385" s="113">
        <v>3.57</v>
      </c>
      <c r="D385" s="113">
        <v>4.12</v>
      </c>
      <c r="E385" s="113">
        <v>4.57</v>
      </c>
      <c r="F385" s="113">
        <v>4.82</v>
      </c>
      <c r="G385" s="113">
        <v>5.1999999999999993</v>
      </c>
      <c r="H385" s="113">
        <v>4.08</v>
      </c>
      <c r="I385" s="113">
        <v>4.25</v>
      </c>
      <c r="J385" s="113">
        <v>4.4400000000000004</v>
      </c>
      <c r="K385" s="113">
        <v>4.82</v>
      </c>
      <c r="L385" s="113">
        <v>5.55</v>
      </c>
      <c r="M385" s="113">
        <v>4.82</v>
      </c>
      <c r="N385" s="113">
        <v>4.87</v>
      </c>
      <c r="O385" s="113">
        <v>4.83</v>
      </c>
      <c r="P385" s="113">
        <v>4.78</v>
      </c>
      <c r="Q385" s="113">
        <v>4.6500000000000004</v>
      </c>
      <c r="R385" s="113">
        <v>4.21</v>
      </c>
      <c r="S385" s="113">
        <v>4.4799999999999995</v>
      </c>
      <c r="T385" s="113">
        <v>4.3899999999999997</v>
      </c>
      <c r="U385" s="113">
        <v>4.3800000000000008</v>
      </c>
      <c r="V385" s="113">
        <v>4.16</v>
      </c>
      <c r="W385" s="113">
        <v>45.419999999999995</v>
      </c>
      <c r="X385" s="113">
        <v>90.989999999999981</v>
      </c>
    </row>
    <row r="386" spans="1:24" ht="15.75" x14ac:dyDescent="0.25">
      <c r="A386" s="229"/>
      <c r="B386" s="126" t="s">
        <v>162</v>
      </c>
      <c r="C386" s="113">
        <v>68.899999999999991</v>
      </c>
      <c r="D386" s="113">
        <v>77.7</v>
      </c>
      <c r="E386" s="113">
        <v>84.300000000000011</v>
      </c>
      <c r="F386" s="113">
        <v>85.6</v>
      </c>
      <c r="G386" s="113">
        <v>91.800000000000011</v>
      </c>
      <c r="H386" s="113">
        <v>80.800000000000011</v>
      </c>
      <c r="I386" s="113">
        <v>85.000000000000014</v>
      </c>
      <c r="J386" s="113">
        <v>89.600000000000009</v>
      </c>
      <c r="K386" s="113">
        <v>93.7</v>
      </c>
      <c r="L386" s="113">
        <v>93.4</v>
      </c>
      <c r="M386" s="113">
        <v>74.700000000000017</v>
      </c>
      <c r="N386" s="113">
        <v>80.599999999999994</v>
      </c>
      <c r="O386" s="113">
        <v>80.100000000000009</v>
      </c>
      <c r="P386" s="113">
        <v>79.8</v>
      </c>
      <c r="Q386" s="113">
        <v>78.600000000000023</v>
      </c>
      <c r="R386" s="113">
        <v>73</v>
      </c>
      <c r="S386" s="113">
        <v>72.2</v>
      </c>
      <c r="T386" s="113">
        <v>71.400000000000006</v>
      </c>
      <c r="U386" s="113">
        <v>72.8</v>
      </c>
      <c r="V386" s="113">
        <v>70.900000000000006</v>
      </c>
      <c r="W386" s="113">
        <v>850.80000000000007</v>
      </c>
      <c r="X386" s="113">
        <v>1604.9</v>
      </c>
    </row>
    <row r="387" spans="1:24" ht="16.5" thickBot="1" x14ac:dyDescent="0.3">
      <c r="A387" s="229"/>
      <c r="B387" s="126" t="s">
        <v>163</v>
      </c>
      <c r="C387" s="113">
        <v>6.5500000000000007</v>
      </c>
      <c r="D387" s="113">
        <v>8.23</v>
      </c>
      <c r="E387" s="113">
        <v>10.029999999999999</v>
      </c>
      <c r="F387" s="113">
        <v>11.86</v>
      </c>
      <c r="G387" s="113">
        <v>13.71</v>
      </c>
      <c r="H387" s="113">
        <v>12.47</v>
      </c>
      <c r="I387" s="113">
        <v>13.23</v>
      </c>
      <c r="J387" s="113">
        <v>14.360000000000001</v>
      </c>
      <c r="K387" s="113">
        <v>15.049999999999999</v>
      </c>
      <c r="L387" s="113">
        <v>15.67</v>
      </c>
      <c r="M387" s="113">
        <v>12.58</v>
      </c>
      <c r="N387" s="113">
        <v>13.200000000000001</v>
      </c>
      <c r="O387" s="113">
        <v>13.579999999999998</v>
      </c>
      <c r="P387" s="113">
        <v>14.899999999999999</v>
      </c>
      <c r="Q387" s="113">
        <v>14.810000000000002</v>
      </c>
      <c r="R387" s="113">
        <v>14.920000000000002</v>
      </c>
      <c r="S387" s="113">
        <v>15.990000000000002</v>
      </c>
      <c r="T387" s="113">
        <v>16.48</v>
      </c>
      <c r="U387" s="113">
        <v>16.61</v>
      </c>
      <c r="V387" s="113">
        <v>17.2</v>
      </c>
      <c r="W387" s="231">
        <v>121.16</v>
      </c>
      <c r="X387" s="231">
        <v>271.42999999999995</v>
      </c>
    </row>
    <row r="388" spans="1:24" ht="16.5" thickBot="1" x14ac:dyDescent="0.3">
      <c r="A388" s="229"/>
      <c r="B388" s="119" t="s">
        <v>164</v>
      </c>
      <c r="C388" s="120">
        <v>79.019999999999982</v>
      </c>
      <c r="D388" s="120">
        <v>90.050000000000011</v>
      </c>
      <c r="E388" s="120">
        <v>98.9</v>
      </c>
      <c r="F388" s="120">
        <v>102.27999999999999</v>
      </c>
      <c r="G388" s="120">
        <v>110.71000000000001</v>
      </c>
      <c r="H388" s="120">
        <v>97.350000000000009</v>
      </c>
      <c r="I388" s="120">
        <v>102.48000000000002</v>
      </c>
      <c r="J388" s="120">
        <v>108.4</v>
      </c>
      <c r="K388" s="120">
        <v>113.57000000000001</v>
      </c>
      <c r="L388" s="120">
        <v>114.62</v>
      </c>
      <c r="M388" s="120">
        <v>92.100000000000009</v>
      </c>
      <c r="N388" s="120">
        <v>98.67</v>
      </c>
      <c r="O388" s="120">
        <v>98.51</v>
      </c>
      <c r="P388" s="120">
        <v>99.47999999999999</v>
      </c>
      <c r="Q388" s="120">
        <v>98.060000000000031</v>
      </c>
      <c r="R388" s="120">
        <v>92.13</v>
      </c>
      <c r="S388" s="120">
        <v>92.670000000000016</v>
      </c>
      <c r="T388" s="120">
        <v>92.27000000000001</v>
      </c>
      <c r="U388" s="120">
        <v>93.789999999999992</v>
      </c>
      <c r="V388" s="120">
        <v>92.26</v>
      </c>
      <c r="W388" s="120">
        <v>1017.3800000000001</v>
      </c>
      <c r="X388" s="120">
        <v>1967.32</v>
      </c>
    </row>
    <row r="389" spans="1:24" ht="15.75" x14ac:dyDescent="0.25">
      <c r="A389" s="229"/>
      <c r="B389" s="128" t="s">
        <v>165</v>
      </c>
      <c r="C389" s="113">
        <v>0</v>
      </c>
      <c r="D389" s="113">
        <v>0</v>
      </c>
      <c r="E389" s="113">
        <v>0</v>
      </c>
      <c r="F389" s="113">
        <v>0</v>
      </c>
      <c r="G389" s="113">
        <v>0</v>
      </c>
      <c r="H389" s="113">
        <v>0</v>
      </c>
      <c r="I389" s="113">
        <v>0</v>
      </c>
      <c r="J389" s="113">
        <v>0</v>
      </c>
      <c r="K389" s="113">
        <v>0</v>
      </c>
      <c r="L389" s="113">
        <v>0</v>
      </c>
      <c r="M389" s="113">
        <v>0</v>
      </c>
      <c r="N389" s="113">
        <v>0</v>
      </c>
      <c r="O389" s="113">
        <v>44.003</v>
      </c>
      <c r="P389" s="113">
        <v>139.24199999999999</v>
      </c>
      <c r="Q389" s="113">
        <v>44.003</v>
      </c>
      <c r="R389" s="113">
        <v>97.96</v>
      </c>
      <c r="S389" s="113">
        <v>80.465000000000003</v>
      </c>
      <c r="T389" s="113">
        <v>217.34200000000001</v>
      </c>
      <c r="U389" s="113">
        <v>300</v>
      </c>
      <c r="V389" s="113">
        <v>300</v>
      </c>
      <c r="W389" s="129">
        <v>0</v>
      </c>
      <c r="X389" s="112">
        <v>61.150749999999995</v>
      </c>
    </row>
    <row r="390" spans="1:24" x14ac:dyDescent="0.25">
      <c r="A390" s="105" t="s">
        <v>166</v>
      </c>
      <c r="B390" s="106" t="s">
        <v>148</v>
      </c>
      <c r="C390" s="107"/>
      <c r="D390" s="108"/>
      <c r="E390" s="108"/>
      <c r="F390" s="108"/>
      <c r="G390" s="108"/>
      <c r="H390" s="108"/>
      <c r="I390" s="108"/>
      <c r="J390" s="108"/>
      <c r="K390" s="108"/>
      <c r="L390" s="108"/>
      <c r="M390" s="108"/>
      <c r="N390" s="108"/>
      <c r="O390" s="108"/>
      <c r="P390" s="108"/>
      <c r="Q390" s="108"/>
      <c r="R390" s="108"/>
      <c r="S390" s="108"/>
      <c r="T390" s="108"/>
      <c r="U390" s="108"/>
      <c r="V390" s="109"/>
      <c r="W390" s="107"/>
      <c r="X390" s="117"/>
    </row>
    <row r="391" spans="1:24" ht="15.75" x14ac:dyDescent="0.25">
      <c r="A391" s="130"/>
      <c r="B391" s="126" t="s">
        <v>264</v>
      </c>
      <c r="C391" s="113">
        <v>0</v>
      </c>
      <c r="D391" s="113">
        <v>0</v>
      </c>
      <c r="E391" s="113">
        <v>0</v>
      </c>
      <c r="F391" s="113">
        <v>0</v>
      </c>
      <c r="G391" s="113">
        <v>0</v>
      </c>
      <c r="H391" s="113">
        <v>0</v>
      </c>
      <c r="I391" s="113">
        <v>0</v>
      </c>
      <c r="J391" s="113">
        <v>0</v>
      </c>
      <c r="K391" s="113">
        <v>0</v>
      </c>
      <c r="L391" s="113">
        <v>0</v>
      </c>
      <c r="M391" s="113">
        <v>0</v>
      </c>
      <c r="N391" s="113">
        <v>0</v>
      </c>
      <c r="O391" s="113">
        <v>0</v>
      </c>
      <c r="P391" s="113">
        <v>48</v>
      </c>
      <c r="Q391" s="113">
        <v>0</v>
      </c>
      <c r="R391" s="113">
        <v>0</v>
      </c>
      <c r="S391" s="113">
        <v>0</v>
      </c>
      <c r="T391" s="113">
        <v>0</v>
      </c>
      <c r="U391" s="113">
        <v>0</v>
      </c>
      <c r="V391" s="113">
        <v>0</v>
      </c>
      <c r="W391" s="112">
        <v>0</v>
      </c>
      <c r="X391" s="112">
        <v>48</v>
      </c>
    </row>
    <row r="392" spans="1:24" ht="16.5" thickBot="1" x14ac:dyDescent="0.3">
      <c r="A392" s="130"/>
      <c r="B392" s="126" t="s">
        <v>246</v>
      </c>
      <c r="C392" s="113">
        <v>0</v>
      </c>
      <c r="D392" s="113">
        <v>0</v>
      </c>
      <c r="E392" s="113">
        <v>0</v>
      </c>
      <c r="F392" s="113">
        <v>0</v>
      </c>
      <c r="G392" s="113">
        <v>0</v>
      </c>
      <c r="H392" s="113">
        <v>0</v>
      </c>
      <c r="I392" s="113">
        <v>0</v>
      </c>
      <c r="J392" s="113">
        <v>0</v>
      </c>
      <c r="K392" s="113">
        <v>0</v>
      </c>
      <c r="L392" s="113">
        <v>0</v>
      </c>
      <c r="M392" s="113">
        <v>0</v>
      </c>
      <c r="N392" s="113">
        <v>0</v>
      </c>
      <c r="O392" s="113">
        <v>0</v>
      </c>
      <c r="P392" s="113">
        <v>400</v>
      </c>
      <c r="Q392" s="113">
        <v>0</v>
      </c>
      <c r="R392" s="113">
        <v>0</v>
      </c>
      <c r="S392" s="113">
        <v>0</v>
      </c>
      <c r="T392" s="113">
        <v>0</v>
      </c>
      <c r="U392" s="113">
        <v>0</v>
      </c>
      <c r="V392" s="113">
        <v>0</v>
      </c>
      <c r="W392" s="112">
        <v>0</v>
      </c>
      <c r="X392" s="112">
        <v>400</v>
      </c>
    </row>
    <row r="393" spans="1:24" ht="16.5" thickBot="1" x14ac:dyDescent="0.3">
      <c r="A393" s="130"/>
      <c r="B393" s="119" t="s">
        <v>155</v>
      </c>
      <c r="C393" s="120">
        <v>0</v>
      </c>
      <c r="D393" s="120">
        <v>0</v>
      </c>
      <c r="E393" s="120">
        <v>0</v>
      </c>
      <c r="F393" s="120">
        <v>0</v>
      </c>
      <c r="G393" s="120">
        <v>0</v>
      </c>
      <c r="H393" s="120">
        <v>0</v>
      </c>
      <c r="I393" s="120">
        <v>0</v>
      </c>
      <c r="J393" s="120">
        <v>0</v>
      </c>
      <c r="K393" s="120">
        <v>0</v>
      </c>
      <c r="L393" s="120">
        <v>0</v>
      </c>
      <c r="M393" s="120">
        <v>0</v>
      </c>
      <c r="N393" s="120">
        <v>0</v>
      </c>
      <c r="O393" s="120">
        <v>0</v>
      </c>
      <c r="P393" s="120">
        <v>448</v>
      </c>
      <c r="Q393" s="120">
        <v>0</v>
      </c>
      <c r="R393" s="120">
        <v>0</v>
      </c>
      <c r="S393" s="120">
        <v>0</v>
      </c>
      <c r="T393" s="120">
        <v>0</v>
      </c>
      <c r="U393" s="120">
        <v>0</v>
      </c>
      <c r="V393" s="120">
        <v>0</v>
      </c>
      <c r="W393" s="120">
        <v>0</v>
      </c>
      <c r="X393" s="120">
        <v>448</v>
      </c>
    </row>
    <row r="394" spans="1:24" ht="15.75" x14ac:dyDescent="0.25">
      <c r="A394" s="130"/>
      <c r="B394" s="220" t="s">
        <v>247</v>
      </c>
      <c r="C394" s="113">
        <v>0</v>
      </c>
      <c r="D394" s="113">
        <v>0</v>
      </c>
      <c r="E394" s="113">
        <v>0</v>
      </c>
      <c r="F394" s="113">
        <v>0</v>
      </c>
      <c r="G394" s="113">
        <v>0</v>
      </c>
      <c r="H394" s="113">
        <v>0</v>
      </c>
      <c r="I394" s="113">
        <v>0</v>
      </c>
      <c r="J394" s="113">
        <v>0</v>
      </c>
      <c r="K394" s="113">
        <v>0</v>
      </c>
      <c r="L394" s="113">
        <v>0</v>
      </c>
      <c r="M394" s="113">
        <v>0</v>
      </c>
      <c r="N394" s="113">
        <v>0</v>
      </c>
      <c r="O394" s="113">
        <v>0</v>
      </c>
      <c r="P394" s="113">
        <v>0</v>
      </c>
      <c r="Q394" s="113">
        <v>0</v>
      </c>
      <c r="R394" s="113">
        <v>0</v>
      </c>
      <c r="S394" s="113">
        <v>0</v>
      </c>
      <c r="T394" s="113">
        <v>0</v>
      </c>
      <c r="U394" s="113">
        <v>0</v>
      </c>
      <c r="V394" s="113">
        <v>599</v>
      </c>
      <c r="W394" s="113">
        <v>0</v>
      </c>
      <c r="X394" s="113">
        <v>599</v>
      </c>
    </row>
    <row r="395" spans="1:24" ht="15.75" x14ac:dyDescent="0.25">
      <c r="A395" s="130"/>
      <c r="B395" s="131" t="s">
        <v>167</v>
      </c>
      <c r="C395" s="113">
        <v>0</v>
      </c>
      <c r="D395" s="113">
        <v>7</v>
      </c>
      <c r="E395" s="113">
        <v>0</v>
      </c>
      <c r="F395" s="113">
        <v>0</v>
      </c>
      <c r="G395" s="113">
        <v>0</v>
      </c>
      <c r="H395" s="113">
        <v>0</v>
      </c>
      <c r="I395" s="113">
        <v>0</v>
      </c>
      <c r="J395" s="113">
        <v>0</v>
      </c>
      <c r="K395" s="113">
        <v>0</v>
      </c>
      <c r="L395" s="113">
        <v>0</v>
      </c>
      <c r="M395" s="113">
        <v>0</v>
      </c>
      <c r="N395" s="113">
        <v>0</v>
      </c>
      <c r="O395" s="113">
        <v>0</v>
      </c>
      <c r="P395" s="113">
        <v>0</v>
      </c>
      <c r="Q395" s="113">
        <v>0</v>
      </c>
      <c r="R395" s="113">
        <v>0</v>
      </c>
      <c r="S395" s="113">
        <v>0</v>
      </c>
      <c r="T395" s="113">
        <v>0</v>
      </c>
      <c r="U395" s="113">
        <v>0</v>
      </c>
      <c r="V395" s="113">
        <v>0</v>
      </c>
      <c r="W395" s="112">
        <v>7</v>
      </c>
      <c r="X395" s="112">
        <v>7</v>
      </c>
    </row>
    <row r="396" spans="1:24" ht="15.75" x14ac:dyDescent="0.25">
      <c r="A396" s="132"/>
      <c r="B396" s="126" t="s">
        <v>168</v>
      </c>
      <c r="C396" s="123">
        <v>0</v>
      </c>
      <c r="D396" s="123">
        <v>0</v>
      </c>
      <c r="E396" s="123">
        <v>0</v>
      </c>
      <c r="F396" s="123">
        <v>0</v>
      </c>
      <c r="G396" s="123">
        <v>0</v>
      </c>
      <c r="H396" s="123">
        <v>0</v>
      </c>
      <c r="I396" s="123">
        <v>0</v>
      </c>
      <c r="J396" s="123">
        <v>0</v>
      </c>
      <c r="K396" s="123">
        <v>10.55</v>
      </c>
      <c r="L396" s="123">
        <v>0</v>
      </c>
      <c r="M396" s="123">
        <v>0</v>
      </c>
      <c r="N396" s="123">
        <v>10.62</v>
      </c>
      <c r="O396" s="123">
        <v>0</v>
      </c>
      <c r="P396" s="123">
        <v>0</v>
      </c>
      <c r="Q396" s="123">
        <v>0</v>
      </c>
      <c r="R396" s="123">
        <v>0</v>
      </c>
      <c r="S396" s="123">
        <v>10.6</v>
      </c>
      <c r="T396" s="123">
        <v>0</v>
      </c>
      <c r="U396" s="123">
        <v>0</v>
      </c>
      <c r="V396" s="123">
        <v>0</v>
      </c>
      <c r="W396" s="124">
        <v>10.55</v>
      </c>
      <c r="X396" s="124">
        <v>31.770000000000003</v>
      </c>
    </row>
    <row r="397" spans="1:24" ht="16.5" thickBot="1" x14ac:dyDescent="0.3">
      <c r="A397" s="132"/>
      <c r="B397" s="126" t="s">
        <v>169</v>
      </c>
      <c r="C397" s="123">
        <v>0</v>
      </c>
      <c r="D397" s="123">
        <v>0</v>
      </c>
      <c r="E397" s="123">
        <v>0</v>
      </c>
      <c r="F397" s="123">
        <v>0</v>
      </c>
      <c r="G397" s="123">
        <v>0</v>
      </c>
      <c r="H397" s="123">
        <v>0</v>
      </c>
      <c r="I397" s="123">
        <v>0</v>
      </c>
      <c r="J397" s="123">
        <v>5.0199999999999996</v>
      </c>
      <c r="K397" s="123">
        <v>0</v>
      </c>
      <c r="L397" s="123">
        <v>0</v>
      </c>
      <c r="M397" s="123">
        <v>3.4</v>
      </c>
      <c r="N397" s="123">
        <v>0</v>
      </c>
      <c r="O397" s="123">
        <v>0</v>
      </c>
      <c r="P397" s="123">
        <v>0</v>
      </c>
      <c r="Q397" s="123">
        <v>0</v>
      </c>
      <c r="R397" s="123">
        <v>0</v>
      </c>
      <c r="S397" s="123">
        <v>0</v>
      </c>
      <c r="T397" s="123">
        <v>0</v>
      </c>
      <c r="U397" s="123">
        <v>0</v>
      </c>
      <c r="V397" s="123">
        <v>0.26</v>
      </c>
      <c r="W397" s="124">
        <v>5.0199999999999996</v>
      </c>
      <c r="X397" s="124">
        <v>8.68</v>
      </c>
    </row>
    <row r="398" spans="1:24" ht="16.5" thickBot="1" x14ac:dyDescent="0.3">
      <c r="A398" s="132"/>
      <c r="B398" s="119" t="s">
        <v>170</v>
      </c>
      <c r="C398" s="125">
        <v>0</v>
      </c>
      <c r="D398" s="125">
        <v>0</v>
      </c>
      <c r="E398" s="125">
        <v>0</v>
      </c>
      <c r="F398" s="125">
        <v>0</v>
      </c>
      <c r="G398" s="125">
        <v>0</v>
      </c>
      <c r="H398" s="125">
        <v>0</v>
      </c>
      <c r="I398" s="125">
        <v>0</v>
      </c>
      <c r="J398" s="125">
        <v>5.0199999999999996</v>
      </c>
      <c r="K398" s="125">
        <v>10.55</v>
      </c>
      <c r="L398" s="125">
        <v>0</v>
      </c>
      <c r="M398" s="125">
        <v>3.4</v>
      </c>
      <c r="N398" s="125">
        <v>10.62</v>
      </c>
      <c r="O398" s="125">
        <v>0</v>
      </c>
      <c r="P398" s="125">
        <v>0</v>
      </c>
      <c r="Q398" s="125">
        <v>0</v>
      </c>
      <c r="R398" s="125">
        <v>0</v>
      </c>
      <c r="S398" s="125">
        <v>10.6</v>
      </c>
      <c r="T398" s="125">
        <v>0</v>
      </c>
      <c r="U398" s="125">
        <v>0</v>
      </c>
      <c r="V398" s="125">
        <v>0.26</v>
      </c>
      <c r="W398" s="125">
        <v>15.57</v>
      </c>
      <c r="X398" s="125">
        <v>40.450000000000003</v>
      </c>
    </row>
    <row r="399" spans="1:24" ht="15.75" x14ac:dyDescent="0.25">
      <c r="A399" s="130"/>
      <c r="B399" s="126" t="s">
        <v>171</v>
      </c>
      <c r="C399" s="113">
        <v>1.28</v>
      </c>
      <c r="D399" s="113">
        <v>1.58</v>
      </c>
      <c r="E399" s="113">
        <v>1.75</v>
      </c>
      <c r="F399" s="113">
        <v>1.9799999999999998</v>
      </c>
      <c r="G399" s="113">
        <v>2.15</v>
      </c>
      <c r="H399" s="113">
        <v>1.3699999999999999</v>
      </c>
      <c r="I399" s="113">
        <v>1.45</v>
      </c>
      <c r="J399" s="113">
        <v>1.51</v>
      </c>
      <c r="K399" s="113">
        <v>1.58</v>
      </c>
      <c r="L399" s="113">
        <v>1.51</v>
      </c>
      <c r="M399" s="113">
        <v>1.3</v>
      </c>
      <c r="N399" s="113">
        <v>1.37</v>
      </c>
      <c r="O399" s="113">
        <v>1.38</v>
      </c>
      <c r="P399" s="113">
        <v>1.3699999999999999</v>
      </c>
      <c r="Q399" s="113">
        <v>1.3699999999999999</v>
      </c>
      <c r="R399" s="113">
        <v>1.26</v>
      </c>
      <c r="S399" s="113">
        <v>1.26</v>
      </c>
      <c r="T399" s="113">
        <v>1.22</v>
      </c>
      <c r="U399" s="113">
        <v>1.26</v>
      </c>
      <c r="V399" s="113">
        <v>1.22</v>
      </c>
      <c r="W399" s="113">
        <v>16.16</v>
      </c>
      <c r="X399" s="113">
        <v>29.170000000000005</v>
      </c>
    </row>
    <row r="400" spans="1:24" ht="15.75" x14ac:dyDescent="0.25">
      <c r="A400" s="132"/>
      <c r="B400" s="126" t="s">
        <v>172</v>
      </c>
      <c r="C400" s="113">
        <v>44.000000000000007</v>
      </c>
      <c r="D400" s="113">
        <v>38.699999999999996</v>
      </c>
      <c r="E400" s="113">
        <v>35.4</v>
      </c>
      <c r="F400" s="113">
        <v>32.400000000000006</v>
      </c>
      <c r="G400" s="113">
        <v>29</v>
      </c>
      <c r="H400" s="113">
        <v>27.5</v>
      </c>
      <c r="I400" s="113">
        <v>24.9</v>
      </c>
      <c r="J400" s="113">
        <v>24.500000000000004</v>
      </c>
      <c r="K400" s="113">
        <v>23.4</v>
      </c>
      <c r="L400" s="113">
        <v>22.799999999999997</v>
      </c>
      <c r="M400" s="113">
        <v>20.700000000000003</v>
      </c>
      <c r="N400" s="113">
        <v>22.1</v>
      </c>
      <c r="O400" s="113">
        <v>21.700000000000003</v>
      </c>
      <c r="P400" s="113">
        <v>21.700000000000003</v>
      </c>
      <c r="Q400" s="113">
        <v>21</v>
      </c>
      <c r="R400" s="113">
        <v>21</v>
      </c>
      <c r="S400" s="113">
        <v>20.7</v>
      </c>
      <c r="T400" s="113">
        <v>20.9</v>
      </c>
      <c r="U400" s="113">
        <v>19.5</v>
      </c>
      <c r="V400" s="113">
        <v>19.399999999999999</v>
      </c>
      <c r="W400" s="113">
        <v>302.60000000000002</v>
      </c>
      <c r="X400" s="113">
        <v>511.29999999999995</v>
      </c>
    </row>
    <row r="401" spans="1:24" ht="16.5" thickBot="1" x14ac:dyDescent="0.3">
      <c r="A401" s="132"/>
      <c r="B401" s="126" t="s">
        <v>173</v>
      </c>
      <c r="C401" s="113">
        <v>8.34</v>
      </c>
      <c r="D401" s="113">
        <v>9.07</v>
      </c>
      <c r="E401" s="113">
        <v>9.9799999999999986</v>
      </c>
      <c r="F401" s="113">
        <v>9.7099999999999991</v>
      </c>
      <c r="G401" s="113">
        <v>10.899999999999995</v>
      </c>
      <c r="H401" s="113">
        <v>9.0200000000000014</v>
      </c>
      <c r="I401" s="113">
        <v>9.57</v>
      </c>
      <c r="J401" s="113">
        <v>9.9600000000000009</v>
      </c>
      <c r="K401" s="113">
        <v>10.700000000000005</v>
      </c>
      <c r="L401" s="113">
        <v>10.600000000000003</v>
      </c>
      <c r="M401" s="113">
        <v>8.7300000000000022</v>
      </c>
      <c r="N401" s="113">
        <v>8.66</v>
      </c>
      <c r="O401" s="113">
        <v>8.6900000000000013</v>
      </c>
      <c r="P401" s="113">
        <v>9.1700000000000017</v>
      </c>
      <c r="Q401" s="113">
        <v>8.8500000000000014</v>
      </c>
      <c r="R401" s="113">
        <v>8.01</v>
      </c>
      <c r="S401" s="113">
        <v>7.91</v>
      </c>
      <c r="T401" s="113">
        <v>7.7899999999999991</v>
      </c>
      <c r="U401" s="113">
        <v>7.62</v>
      </c>
      <c r="V401" s="113">
        <v>7.3800000000000008</v>
      </c>
      <c r="W401" s="133">
        <v>97.850000000000023</v>
      </c>
      <c r="X401" s="133">
        <v>180.66</v>
      </c>
    </row>
    <row r="402" spans="1:24" ht="16.5" thickBot="1" x14ac:dyDescent="0.3">
      <c r="A402" s="132"/>
      <c r="B402" s="119" t="s">
        <v>174</v>
      </c>
      <c r="C402" s="120">
        <v>53.620000000000005</v>
      </c>
      <c r="D402" s="120">
        <v>49.349999999999994</v>
      </c>
      <c r="E402" s="120">
        <v>47.129999999999995</v>
      </c>
      <c r="F402" s="120">
        <v>44.09</v>
      </c>
      <c r="G402" s="120">
        <v>42.05</v>
      </c>
      <c r="H402" s="120">
        <v>37.89</v>
      </c>
      <c r="I402" s="120">
        <v>35.92</v>
      </c>
      <c r="J402" s="120">
        <v>35.970000000000006</v>
      </c>
      <c r="K402" s="120">
        <v>35.68</v>
      </c>
      <c r="L402" s="120">
        <v>34.910000000000004</v>
      </c>
      <c r="M402" s="120">
        <v>30.730000000000004</v>
      </c>
      <c r="N402" s="120">
        <v>32.130000000000003</v>
      </c>
      <c r="O402" s="120">
        <v>31.770000000000003</v>
      </c>
      <c r="P402" s="120">
        <v>32.240000000000009</v>
      </c>
      <c r="Q402" s="120">
        <v>31.220000000000002</v>
      </c>
      <c r="R402" s="120">
        <v>30.270000000000003</v>
      </c>
      <c r="S402" s="120">
        <v>29.87</v>
      </c>
      <c r="T402" s="120">
        <v>29.909999999999997</v>
      </c>
      <c r="U402" s="120">
        <v>28.380000000000003</v>
      </c>
      <c r="V402" s="120">
        <v>28</v>
      </c>
      <c r="W402" s="120">
        <v>416.61000000000007</v>
      </c>
      <c r="X402" s="120">
        <v>721.13</v>
      </c>
    </row>
    <row r="403" spans="1:24" ht="15.75" x14ac:dyDescent="0.25">
      <c r="A403" s="130"/>
      <c r="B403" s="131" t="s">
        <v>175</v>
      </c>
      <c r="C403" s="113">
        <v>0</v>
      </c>
      <c r="D403" s="113">
        <v>93.061999999999998</v>
      </c>
      <c r="E403" s="113">
        <v>148.63399999999999</v>
      </c>
      <c r="F403" s="113">
        <v>113.212</v>
      </c>
      <c r="G403" s="113">
        <v>177.69900000000001</v>
      </c>
      <c r="H403" s="113">
        <v>219.90899999999999</v>
      </c>
      <c r="I403" s="113">
        <v>0</v>
      </c>
      <c r="J403" s="113">
        <v>0</v>
      </c>
      <c r="K403" s="113">
        <v>0</v>
      </c>
      <c r="L403" s="113">
        <v>0</v>
      </c>
      <c r="M403" s="113">
        <v>0</v>
      </c>
      <c r="N403" s="113">
        <v>0</v>
      </c>
      <c r="O403" s="113">
        <v>14.949</v>
      </c>
      <c r="P403" s="113">
        <v>267.92500000000001</v>
      </c>
      <c r="Q403" s="113">
        <v>234.70500000000001</v>
      </c>
      <c r="R403" s="113">
        <v>267.92500000000001</v>
      </c>
      <c r="S403" s="113">
        <v>267.92500000000001</v>
      </c>
      <c r="T403" s="113">
        <v>257.37799999999999</v>
      </c>
      <c r="U403" s="113">
        <v>129.1</v>
      </c>
      <c r="V403" s="113">
        <v>218.34299999999999</v>
      </c>
      <c r="W403" s="112">
        <v>75.251599999999996</v>
      </c>
      <c r="X403" s="112">
        <v>120.53829999999998</v>
      </c>
    </row>
    <row r="404" spans="1:24" ht="15.75" x14ac:dyDescent="0.25">
      <c r="A404" s="130"/>
      <c r="B404" s="131" t="s">
        <v>176</v>
      </c>
      <c r="C404" s="113">
        <v>400</v>
      </c>
      <c r="D404" s="113">
        <v>400</v>
      </c>
      <c r="E404" s="113">
        <v>400</v>
      </c>
      <c r="F404" s="113">
        <v>400</v>
      </c>
      <c r="G404" s="113">
        <v>400</v>
      </c>
      <c r="H404" s="113">
        <v>400</v>
      </c>
      <c r="I404" s="113">
        <v>400</v>
      </c>
      <c r="J404" s="113">
        <v>400</v>
      </c>
      <c r="K404" s="113">
        <v>400</v>
      </c>
      <c r="L404" s="113">
        <v>400</v>
      </c>
      <c r="M404" s="113">
        <v>400</v>
      </c>
      <c r="N404" s="113">
        <v>400</v>
      </c>
      <c r="O404" s="113">
        <v>400</v>
      </c>
      <c r="P404" s="113">
        <v>400</v>
      </c>
      <c r="Q404" s="113">
        <v>400</v>
      </c>
      <c r="R404" s="113">
        <v>400</v>
      </c>
      <c r="S404" s="113">
        <v>400</v>
      </c>
      <c r="T404" s="113">
        <v>400</v>
      </c>
      <c r="U404" s="113">
        <v>400</v>
      </c>
      <c r="V404" s="113">
        <v>400</v>
      </c>
      <c r="W404" s="112">
        <v>400</v>
      </c>
      <c r="X404" s="112">
        <v>400</v>
      </c>
    </row>
    <row r="405" spans="1:24" ht="15.75" x14ac:dyDescent="0.25">
      <c r="A405" s="130"/>
      <c r="B405" s="131" t="s">
        <v>177</v>
      </c>
      <c r="C405" s="113">
        <v>226.83500000000001</v>
      </c>
      <c r="D405" s="113">
        <v>375</v>
      </c>
      <c r="E405" s="113">
        <v>375</v>
      </c>
      <c r="F405" s="113">
        <v>375</v>
      </c>
      <c r="G405" s="113">
        <v>375</v>
      </c>
      <c r="H405" s="113">
        <v>375</v>
      </c>
      <c r="I405" s="113">
        <v>274.49099999999999</v>
      </c>
      <c r="J405" s="113">
        <v>306.65499999999997</v>
      </c>
      <c r="K405" s="113">
        <v>290.53399999999999</v>
      </c>
      <c r="L405" s="113">
        <v>255.43899999999999</v>
      </c>
      <c r="M405" s="113">
        <v>337.11099999999999</v>
      </c>
      <c r="N405" s="113">
        <v>367.30099999999999</v>
      </c>
      <c r="O405" s="113">
        <v>375</v>
      </c>
      <c r="P405" s="113">
        <v>375</v>
      </c>
      <c r="Q405" s="113">
        <v>375</v>
      </c>
      <c r="R405" s="113">
        <v>375</v>
      </c>
      <c r="S405" s="113">
        <v>375</v>
      </c>
      <c r="T405" s="113">
        <v>375</v>
      </c>
      <c r="U405" s="113">
        <v>375</v>
      </c>
      <c r="V405" s="113">
        <v>375</v>
      </c>
      <c r="W405" s="112">
        <v>322.8954</v>
      </c>
      <c r="X405" s="112">
        <v>346.66829999999999</v>
      </c>
    </row>
    <row r="406" spans="1:24" ht="16.5" thickBot="1" x14ac:dyDescent="0.3">
      <c r="A406" s="130"/>
      <c r="B406" s="131" t="s">
        <v>178</v>
      </c>
      <c r="C406" s="113">
        <v>100</v>
      </c>
      <c r="D406" s="113">
        <v>100</v>
      </c>
      <c r="E406" s="113">
        <v>100</v>
      </c>
      <c r="F406" s="113">
        <v>100</v>
      </c>
      <c r="G406" s="113">
        <v>100</v>
      </c>
      <c r="H406" s="113">
        <v>100</v>
      </c>
      <c r="I406" s="113">
        <v>100</v>
      </c>
      <c r="J406" s="113">
        <v>100</v>
      </c>
      <c r="K406" s="113">
        <v>100</v>
      </c>
      <c r="L406" s="113">
        <v>100</v>
      </c>
      <c r="M406" s="113">
        <v>100</v>
      </c>
      <c r="N406" s="113">
        <v>100</v>
      </c>
      <c r="O406" s="113">
        <v>100</v>
      </c>
      <c r="P406" s="113">
        <v>100</v>
      </c>
      <c r="Q406" s="113">
        <v>100</v>
      </c>
      <c r="R406" s="113">
        <v>100</v>
      </c>
      <c r="S406" s="113">
        <v>100</v>
      </c>
      <c r="T406" s="113">
        <v>100</v>
      </c>
      <c r="U406" s="113">
        <v>100</v>
      </c>
      <c r="V406" s="113">
        <v>100</v>
      </c>
      <c r="W406" s="112">
        <v>100</v>
      </c>
      <c r="X406" s="112">
        <v>100</v>
      </c>
    </row>
    <row r="407" spans="1:24" ht="17.25" thickTop="1" thickBot="1" x14ac:dyDescent="0.3">
      <c r="A407" s="134"/>
      <c r="B407" s="135" t="s">
        <v>133</v>
      </c>
      <c r="C407" s="136">
        <v>-222</v>
      </c>
      <c r="D407" s="136">
        <v>0</v>
      </c>
      <c r="E407" s="136">
        <v>0</v>
      </c>
      <c r="F407" s="136">
        <v>57</v>
      </c>
      <c r="G407" s="136">
        <v>0</v>
      </c>
      <c r="H407" s="136">
        <v>0</v>
      </c>
      <c r="I407" s="136">
        <v>0</v>
      </c>
      <c r="J407" s="136">
        <v>0</v>
      </c>
      <c r="K407" s="136">
        <v>0</v>
      </c>
      <c r="L407" s="136">
        <v>0</v>
      </c>
      <c r="M407" s="136">
        <v>0</v>
      </c>
      <c r="N407" s="136">
        <v>0</v>
      </c>
      <c r="O407" s="136">
        <v>0</v>
      </c>
      <c r="P407" s="136">
        <v>-762</v>
      </c>
      <c r="Q407" s="136">
        <v>0</v>
      </c>
      <c r="R407" s="136">
        <v>-1144</v>
      </c>
      <c r="S407" s="136">
        <v>-77.240000000000009</v>
      </c>
      <c r="T407" s="136">
        <v>0</v>
      </c>
      <c r="U407" s="136">
        <v>-626.5</v>
      </c>
      <c r="V407" s="136">
        <v>0</v>
      </c>
      <c r="W407" s="137"/>
      <c r="X407" s="137"/>
    </row>
    <row r="408" spans="1:24" ht="16.5" thickTop="1" x14ac:dyDescent="0.25">
      <c r="A408" s="138"/>
      <c r="B408" s="139" t="s">
        <v>179</v>
      </c>
      <c r="C408" s="140">
        <v>132.63999999999999</v>
      </c>
      <c r="D408" s="140">
        <v>146.4000000000002</v>
      </c>
      <c r="E408" s="140">
        <v>146.02999999999975</v>
      </c>
      <c r="F408" s="140">
        <v>146.36999999999989</v>
      </c>
      <c r="G408" s="140">
        <v>152.76</v>
      </c>
      <c r="H408" s="140">
        <v>135.24</v>
      </c>
      <c r="I408" s="140">
        <v>138.39999999999998</v>
      </c>
      <c r="J408" s="140">
        <v>149.38999999999999</v>
      </c>
      <c r="K408" s="140">
        <v>159.79999999999995</v>
      </c>
      <c r="L408" s="140">
        <v>149.53000000000009</v>
      </c>
      <c r="M408" s="140">
        <v>126.22999999999979</v>
      </c>
      <c r="N408" s="140">
        <v>141.42000000000019</v>
      </c>
      <c r="O408" s="140">
        <v>130.27999999999997</v>
      </c>
      <c r="P408" s="140">
        <v>1002.7200000000003</v>
      </c>
      <c r="Q408" s="140">
        <v>129.27999999999997</v>
      </c>
      <c r="R408" s="140">
        <v>1281.8000000000004</v>
      </c>
      <c r="S408" s="140">
        <v>133.14000000000033</v>
      </c>
      <c r="T408" s="140">
        <v>222.17999999999984</v>
      </c>
      <c r="U408" s="140">
        <v>757.16999999999962</v>
      </c>
      <c r="V408" s="140">
        <v>798.52</v>
      </c>
      <c r="W408" s="141"/>
      <c r="X408" s="141"/>
    </row>
    <row r="409" spans="1:24" ht="15.75" x14ac:dyDescent="0.25">
      <c r="A409" s="142"/>
      <c r="B409" s="143" t="s">
        <v>180</v>
      </c>
      <c r="C409" s="144">
        <v>726.83500000000004</v>
      </c>
      <c r="D409" s="144">
        <v>968.06200000000001</v>
      </c>
      <c r="E409" s="144">
        <v>1023.634</v>
      </c>
      <c r="F409" s="144">
        <v>988.21199999999999</v>
      </c>
      <c r="G409" s="144">
        <v>1052.6990000000001</v>
      </c>
      <c r="H409" s="144">
        <v>1094.9090000000001</v>
      </c>
      <c r="I409" s="144">
        <v>774.49099999999999</v>
      </c>
      <c r="J409" s="144">
        <v>806.65499999999997</v>
      </c>
      <c r="K409" s="144">
        <v>790.53399999999999</v>
      </c>
      <c r="L409" s="144">
        <v>755.43899999999996</v>
      </c>
      <c r="M409" s="144">
        <v>837.11099999999999</v>
      </c>
      <c r="N409" s="144">
        <v>867.30099999999993</v>
      </c>
      <c r="O409" s="144">
        <v>933.952</v>
      </c>
      <c r="P409" s="144">
        <v>1282.1669999999999</v>
      </c>
      <c r="Q409" s="144">
        <v>1153.7080000000001</v>
      </c>
      <c r="R409" s="144">
        <v>1240.885</v>
      </c>
      <c r="S409" s="144">
        <v>1223.3899999999999</v>
      </c>
      <c r="T409" s="144">
        <v>1349.72</v>
      </c>
      <c r="U409" s="144">
        <v>1304.0999999999999</v>
      </c>
      <c r="V409" s="144">
        <v>1393.3429999999998</v>
      </c>
      <c r="W409" s="141"/>
      <c r="X409" s="141"/>
    </row>
    <row r="410" spans="1:24" ht="15.75" x14ac:dyDescent="0.25">
      <c r="A410" s="142"/>
      <c r="B410" s="143" t="s">
        <v>181</v>
      </c>
      <c r="C410" s="144">
        <v>859.47500000000002</v>
      </c>
      <c r="D410" s="144">
        <v>1114.4620000000002</v>
      </c>
      <c r="E410" s="144">
        <v>1169.6639999999998</v>
      </c>
      <c r="F410" s="144">
        <v>1134.5819999999999</v>
      </c>
      <c r="G410" s="144">
        <v>1205.4590000000001</v>
      </c>
      <c r="H410" s="144">
        <v>1230.1490000000001</v>
      </c>
      <c r="I410" s="144">
        <v>912.89099999999996</v>
      </c>
      <c r="J410" s="144">
        <v>956.04499999999996</v>
      </c>
      <c r="K410" s="144">
        <v>950.33399999999995</v>
      </c>
      <c r="L410" s="144">
        <v>904.96900000000005</v>
      </c>
      <c r="M410" s="144">
        <v>963.34099999999978</v>
      </c>
      <c r="N410" s="144">
        <v>1008.7210000000001</v>
      </c>
      <c r="O410" s="144">
        <v>1064.232</v>
      </c>
      <c r="P410" s="144">
        <v>2284.8870000000002</v>
      </c>
      <c r="Q410" s="144">
        <v>1282.9880000000001</v>
      </c>
      <c r="R410" s="144">
        <v>2522.6850000000004</v>
      </c>
      <c r="S410" s="144">
        <v>1356.5300000000002</v>
      </c>
      <c r="T410" s="144">
        <v>1571.8999999999999</v>
      </c>
      <c r="U410" s="144">
        <v>2061.2699999999995</v>
      </c>
      <c r="V410" s="144">
        <v>2191.8629999999998</v>
      </c>
      <c r="W410" s="141"/>
      <c r="X410" s="141"/>
    </row>
    <row r="411" spans="1:24" ht="15.75" x14ac:dyDescent="0.25">
      <c r="A411" s="142"/>
      <c r="B411" s="145" t="s">
        <v>182</v>
      </c>
      <c r="C411" s="146"/>
      <c r="D411" s="146"/>
      <c r="E411" s="146"/>
      <c r="F411" s="146"/>
      <c r="G411" s="146"/>
      <c r="H411" s="146"/>
      <c r="I411" s="146"/>
      <c r="J411" s="147"/>
      <c r="K411" s="148"/>
      <c r="L411" s="148"/>
      <c r="M411" s="148"/>
      <c r="N411" s="147"/>
      <c r="O411" s="147"/>
      <c r="P411" s="147"/>
      <c r="Q411" s="148"/>
      <c r="R411" s="148"/>
      <c r="S411" s="148"/>
      <c r="T411" s="148"/>
      <c r="U411" s="149"/>
      <c r="V411" s="149"/>
      <c r="W411" s="141"/>
      <c r="X411" s="141"/>
    </row>
    <row r="457" spans="2:22" ht="30.75" x14ac:dyDescent="0.45">
      <c r="B457" s="1" t="s">
        <v>269</v>
      </c>
    </row>
    <row r="458" spans="2:22" ht="30.75" x14ac:dyDescent="0.45">
      <c r="B458" s="1" t="s">
        <v>268</v>
      </c>
    </row>
    <row r="459" spans="2:22" ht="15.75" x14ac:dyDescent="0.25">
      <c r="B459" s="150"/>
      <c r="C459" s="151" t="s">
        <v>183</v>
      </c>
      <c r="D459" s="151"/>
      <c r="E459" s="152"/>
      <c r="F459" s="151"/>
      <c r="G459" s="151"/>
      <c r="H459" s="151"/>
      <c r="I459" s="151"/>
      <c r="J459" s="151"/>
      <c r="K459" s="151"/>
      <c r="L459" s="151"/>
      <c r="M459" s="151"/>
      <c r="N459" s="151"/>
      <c r="O459" s="151"/>
      <c r="P459" s="151"/>
      <c r="Q459" s="151"/>
      <c r="R459" s="151"/>
      <c r="S459" s="151"/>
      <c r="T459" s="151"/>
      <c r="U459" s="151"/>
      <c r="V459" s="151"/>
    </row>
    <row r="460" spans="2:22" x14ac:dyDescent="0.25">
      <c r="B460" s="153"/>
      <c r="C460" s="154" t="s">
        <v>184</v>
      </c>
      <c r="D460" s="154"/>
      <c r="E460" s="155"/>
      <c r="F460" s="154"/>
      <c r="G460" s="154"/>
      <c r="H460" s="154"/>
      <c r="I460" s="154"/>
      <c r="J460" s="154"/>
      <c r="K460" s="154"/>
      <c r="L460" s="154"/>
      <c r="M460" s="154"/>
      <c r="N460" s="154"/>
      <c r="O460" s="154"/>
      <c r="P460" s="154"/>
      <c r="Q460" s="154"/>
      <c r="R460" s="154"/>
      <c r="S460" s="154"/>
      <c r="T460" s="154"/>
      <c r="U460" s="154"/>
      <c r="V460" s="154"/>
    </row>
    <row r="461" spans="2:22" x14ac:dyDescent="0.25">
      <c r="B461" s="156"/>
      <c r="C461" s="157"/>
      <c r="D461" s="157"/>
      <c r="E461" s="158"/>
      <c r="F461" s="158"/>
      <c r="G461" s="158"/>
      <c r="H461" s="158"/>
      <c r="I461" s="158"/>
      <c r="J461" s="157"/>
      <c r="K461" s="158"/>
      <c r="L461" s="157"/>
      <c r="M461" s="157"/>
      <c r="N461" s="157"/>
      <c r="O461" s="157"/>
      <c r="P461" s="157"/>
      <c r="Q461" s="157"/>
      <c r="R461" s="157"/>
      <c r="S461" s="157"/>
      <c r="T461" s="157"/>
      <c r="U461" s="157"/>
      <c r="V461" s="157"/>
    </row>
    <row r="462" spans="2:22" x14ac:dyDescent="0.25">
      <c r="B462" s="159" t="s">
        <v>185</v>
      </c>
      <c r="C462" s="160">
        <v>2015</v>
      </c>
      <c r="D462" s="160">
        <v>2016</v>
      </c>
      <c r="E462" s="160">
        <v>2017</v>
      </c>
      <c r="F462" s="160">
        <v>2018</v>
      </c>
      <c r="G462" s="160">
        <v>2019</v>
      </c>
      <c r="H462" s="160">
        <v>2020</v>
      </c>
      <c r="I462" s="160">
        <v>2021</v>
      </c>
      <c r="J462" s="160">
        <v>2022</v>
      </c>
      <c r="K462" s="160">
        <v>2023</v>
      </c>
      <c r="L462" s="160">
        <v>2024</v>
      </c>
      <c r="M462" s="160">
        <v>2025</v>
      </c>
      <c r="N462" s="160">
        <v>2026</v>
      </c>
      <c r="O462" s="160">
        <v>2027</v>
      </c>
      <c r="P462" s="160">
        <v>2028</v>
      </c>
      <c r="Q462" s="160">
        <v>2029</v>
      </c>
      <c r="R462" s="160">
        <v>2030</v>
      </c>
      <c r="S462" s="160">
        <v>2031</v>
      </c>
      <c r="T462" s="160">
        <v>2032</v>
      </c>
      <c r="U462" s="160">
        <v>2033</v>
      </c>
      <c r="V462" s="160">
        <v>2034</v>
      </c>
    </row>
    <row r="463" spans="2:22" x14ac:dyDescent="0.25">
      <c r="B463" s="161" t="s">
        <v>132</v>
      </c>
      <c r="C463" s="162"/>
      <c r="D463" s="162"/>
      <c r="E463" s="162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  <c r="S463" s="162"/>
      <c r="T463" s="162"/>
      <c r="U463" s="162"/>
      <c r="V463" s="162"/>
    </row>
    <row r="464" spans="2:22" x14ac:dyDescent="0.25">
      <c r="B464" s="163" t="s">
        <v>186</v>
      </c>
      <c r="C464" s="164">
        <v>6409.76</v>
      </c>
      <c r="D464" s="164">
        <v>6396.9400000000005</v>
      </c>
      <c r="E464" s="164">
        <v>6396.9400000000005</v>
      </c>
      <c r="F464" s="164">
        <v>6452.9800000000005</v>
      </c>
      <c r="G464" s="164">
        <v>6452.9800000000005</v>
      </c>
      <c r="H464" s="164">
        <v>6452.9800000000005</v>
      </c>
      <c r="I464" s="164">
        <v>6449.5400000000009</v>
      </c>
      <c r="J464" s="164">
        <v>6447.4000000000015</v>
      </c>
      <c r="K464" s="164">
        <v>6444.7000000000007</v>
      </c>
      <c r="L464" s="164">
        <v>6442.0000000000009</v>
      </c>
      <c r="M464" s="164">
        <v>6440.7000000000007</v>
      </c>
      <c r="N464" s="164">
        <v>6440.7000000000007</v>
      </c>
      <c r="O464" s="164">
        <v>6440.7000000000007</v>
      </c>
      <c r="P464" s="164">
        <v>5678.7000000000007</v>
      </c>
      <c r="Q464" s="164">
        <v>5678.7000000000007</v>
      </c>
      <c r="R464" s="164">
        <v>4534.7000000000007</v>
      </c>
      <c r="S464" s="164">
        <v>4457.46</v>
      </c>
      <c r="T464" s="164">
        <v>4457.46</v>
      </c>
      <c r="U464" s="164">
        <v>3833.6600000000003</v>
      </c>
      <c r="V464" s="164">
        <v>3833.6600000000003</v>
      </c>
    </row>
    <row r="465" spans="2:22" x14ac:dyDescent="0.25">
      <c r="B465" s="163" t="s">
        <v>187</v>
      </c>
      <c r="C465" s="164">
        <v>116.67</v>
      </c>
      <c r="D465" s="164">
        <v>114.19</v>
      </c>
      <c r="E465" s="164">
        <v>114.18</v>
      </c>
      <c r="F465" s="164">
        <v>114.18</v>
      </c>
      <c r="G465" s="164">
        <v>114.18</v>
      </c>
      <c r="H465" s="164">
        <v>114.18</v>
      </c>
      <c r="I465" s="164">
        <v>114.18</v>
      </c>
      <c r="J465" s="164">
        <v>114.18</v>
      </c>
      <c r="K465" s="164">
        <v>114.18</v>
      </c>
      <c r="L465" s="164">
        <v>93.9</v>
      </c>
      <c r="M465" s="164">
        <v>93.9</v>
      </c>
      <c r="N465" s="164">
        <v>93.9</v>
      </c>
      <c r="O465" s="164">
        <v>93.9</v>
      </c>
      <c r="P465" s="164">
        <v>93.9</v>
      </c>
      <c r="Q465" s="164">
        <v>93.9</v>
      </c>
      <c r="R465" s="164">
        <v>93.9</v>
      </c>
      <c r="S465" s="164">
        <v>93.9</v>
      </c>
      <c r="T465" s="164">
        <v>93.9</v>
      </c>
      <c r="U465" s="164">
        <v>93.9</v>
      </c>
      <c r="V465" s="164">
        <v>93.9</v>
      </c>
    </row>
    <row r="466" spans="2:22" x14ac:dyDescent="0.25">
      <c r="B466" s="163" t="s">
        <v>188</v>
      </c>
      <c r="C466" s="164">
        <v>186.84000000000003</v>
      </c>
      <c r="D466" s="164">
        <v>186.84000000000003</v>
      </c>
      <c r="E466" s="164">
        <v>186.84000000000003</v>
      </c>
      <c r="F466" s="164">
        <v>186.84000000000003</v>
      </c>
      <c r="G466" s="164">
        <v>186.84000000000003</v>
      </c>
      <c r="H466" s="164">
        <v>186.84000000000003</v>
      </c>
      <c r="I466" s="164">
        <v>184.40000000000003</v>
      </c>
      <c r="J466" s="164">
        <v>184.40000000000003</v>
      </c>
      <c r="K466" s="164">
        <v>177.28000000000003</v>
      </c>
      <c r="L466" s="164">
        <v>177.28000000000003</v>
      </c>
      <c r="M466" s="164">
        <v>167.90000000000003</v>
      </c>
      <c r="N466" s="164">
        <v>167.90000000000003</v>
      </c>
      <c r="O466" s="164">
        <v>167.90000000000003</v>
      </c>
      <c r="P466" s="164">
        <v>167.90000000000003</v>
      </c>
      <c r="Q466" s="164">
        <v>167.90000000000003</v>
      </c>
      <c r="R466" s="164">
        <v>147.57000000000002</v>
      </c>
      <c r="S466" s="164">
        <v>118.46000000000002</v>
      </c>
      <c r="T466" s="164">
        <v>118.46000000000002</v>
      </c>
      <c r="U466" s="164">
        <v>118.46000000000002</v>
      </c>
      <c r="V466" s="164">
        <v>118.46000000000002</v>
      </c>
    </row>
    <row r="467" spans="2:22" x14ac:dyDescent="0.25">
      <c r="B467" s="163" t="s">
        <v>189</v>
      </c>
      <c r="C467" s="164">
        <v>627.27</v>
      </c>
      <c r="D467" s="164">
        <v>406.3</v>
      </c>
      <c r="E467" s="164">
        <v>300.29000000000002</v>
      </c>
      <c r="F467" s="164">
        <v>300.06</v>
      </c>
      <c r="G467" s="164">
        <v>300.05</v>
      </c>
      <c r="H467" s="164">
        <v>300.05</v>
      </c>
      <c r="I467" s="164">
        <v>272.48</v>
      </c>
      <c r="J467" s="164">
        <v>272.48</v>
      </c>
      <c r="K467" s="164">
        <v>272.47000000000003</v>
      </c>
      <c r="L467" s="164">
        <v>272.46000000000004</v>
      </c>
      <c r="M467" s="164">
        <v>172.44</v>
      </c>
      <c r="N467" s="164">
        <v>172.43</v>
      </c>
      <c r="O467" s="164">
        <v>172.43</v>
      </c>
      <c r="P467" s="164">
        <v>172.42</v>
      </c>
      <c r="Q467" s="164">
        <v>172.42</v>
      </c>
      <c r="R467" s="164">
        <v>172.41</v>
      </c>
      <c r="S467" s="164">
        <v>172.4</v>
      </c>
      <c r="T467" s="164">
        <v>172.4</v>
      </c>
      <c r="U467" s="164">
        <v>172.39</v>
      </c>
      <c r="V467" s="164">
        <v>172.39</v>
      </c>
    </row>
    <row r="468" spans="2:22" x14ac:dyDescent="0.25">
      <c r="B468" s="163" t="s">
        <v>190</v>
      </c>
      <c r="C468" s="164">
        <v>138.69999999999999</v>
      </c>
      <c r="D468" s="164">
        <v>189.60000000000008</v>
      </c>
      <c r="E468" s="164">
        <v>221.95999999999998</v>
      </c>
      <c r="F468" s="164">
        <v>221.86999999999992</v>
      </c>
      <c r="G468" s="164">
        <v>221.30999999999995</v>
      </c>
      <c r="H468" s="164">
        <v>215.32</v>
      </c>
      <c r="I468" s="164">
        <v>214.18999999999994</v>
      </c>
      <c r="J468" s="164">
        <v>210.29</v>
      </c>
      <c r="K468" s="164">
        <v>210.19</v>
      </c>
      <c r="L468" s="164">
        <v>160.21000000000004</v>
      </c>
      <c r="M468" s="164">
        <v>160.10000000000002</v>
      </c>
      <c r="N468" s="164">
        <v>160.01</v>
      </c>
      <c r="O468" s="164">
        <v>159.94</v>
      </c>
      <c r="P468" s="164">
        <v>159.84000000000003</v>
      </c>
      <c r="Q468" s="164">
        <v>156.98000000000002</v>
      </c>
      <c r="R468" s="164">
        <v>156.91</v>
      </c>
      <c r="S468" s="164">
        <v>156.82</v>
      </c>
      <c r="T468" s="164">
        <v>150.18</v>
      </c>
      <c r="U468" s="164">
        <v>123.77999999999999</v>
      </c>
      <c r="V468" s="164">
        <v>112.12999999999998</v>
      </c>
    </row>
    <row r="469" spans="2:22" x14ac:dyDescent="0.25">
      <c r="B469" s="163" t="s">
        <v>191</v>
      </c>
      <c r="C469" s="164">
        <v>323.3</v>
      </c>
      <c r="D469" s="164">
        <v>323.3</v>
      </c>
      <c r="E469" s="164">
        <v>323.3</v>
      </c>
      <c r="F469" s="164">
        <v>323.3</v>
      </c>
      <c r="G469" s="164">
        <v>323.3</v>
      </c>
      <c r="H469" s="164">
        <v>323.3</v>
      </c>
      <c r="I469" s="164">
        <v>323.3</v>
      </c>
      <c r="J469" s="164">
        <v>323.3</v>
      </c>
      <c r="K469" s="164">
        <v>323.3</v>
      </c>
      <c r="L469" s="164">
        <v>323.3</v>
      </c>
      <c r="M469" s="164">
        <v>323.3</v>
      </c>
      <c r="N469" s="164">
        <v>323.3</v>
      </c>
      <c r="O469" s="164">
        <v>323.3</v>
      </c>
      <c r="P469" s="164">
        <v>323.3</v>
      </c>
      <c r="Q469" s="164">
        <v>323.3</v>
      </c>
      <c r="R469" s="164">
        <v>323.3</v>
      </c>
      <c r="S469" s="164">
        <v>323.3</v>
      </c>
      <c r="T469" s="164">
        <v>323.3</v>
      </c>
      <c r="U469" s="164">
        <v>323.3</v>
      </c>
      <c r="V469" s="164">
        <v>323.3</v>
      </c>
    </row>
    <row r="470" spans="2:22" x14ac:dyDescent="0.25">
      <c r="B470" s="163" t="s">
        <v>192</v>
      </c>
      <c r="C470" s="164">
        <v>-731.9</v>
      </c>
      <c r="D470" s="164">
        <v>-731.5</v>
      </c>
      <c r="E470" s="164">
        <v>-656.47</v>
      </c>
      <c r="F470" s="164">
        <v>-655.55</v>
      </c>
      <c r="G470" s="164">
        <v>-655.55</v>
      </c>
      <c r="H470" s="164">
        <v>-655.55</v>
      </c>
      <c r="I470" s="164">
        <v>-174.55</v>
      </c>
      <c r="J470" s="164">
        <v>-174.55</v>
      </c>
      <c r="K470" s="164">
        <v>-174.55</v>
      </c>
      <c r="L470" s="164">
        <v>-144.1</v>
      </c>
      <c r="M470" s="164">
        <v>-144.1</v>
      </c>
      <c r="N470" s="164">
        <v>-144.1</v>
      </c>
      <c r="O470" s="164">
        <v>-144.1</v>
      </c>
      <c r="P470" s="164">
        <v>-144.1</v>
      </c>
      <c r="Q470" s="164">
        <v>-144.1</v>
      </c>
      <c r="R470" s="164">
        <v>-144.1</v>
      </c>
      <c r="S470" s="164">
        <v>-66.900000000000006</v>
      </c>
      <c r="T470" s="164">
        <v>-66.900000000000006</v>
      </c>
      <c r="U470" s="164">
        <v>-66.900000000000006</v>
      </c>
      <c r="V470" s="164">
        <v>-66.900000000000006</v>
      </c>
    </row>
    <row r="471" spans="2:22" x14ac:dyDescent="0.25">
      <c r="B471" s="163" t="s">
        <v>193</v>
      </c>
      <c r="C471" s="164">
        <v>-38</v>
      </c>
      <c r="D471" s="164">
        <v>-38</v>
      </c>
      <c r="E471" s="164">
        <v>-38</v>
      </c>
      <c r="F471" s="164">
        <v>-38</v>
      </c>
      <c r="G471" s="164">
        <v>-38</v>
      </c>
      <c r="H471" s="164">
        <v>-38</v>
      </c>
      <c r="I471" s="164">
        <v>-38</v>
      </c>
      <c r="J471" s="164">
        <v>-38</v>
      </c>
      <c r="K471" s="164">
        <v>-38</v>
      </c>
      <c r="L471" s="164">
        <v>-38</v>
      </c>
      <c r="M471" s="164">
        <v>-38</v>
      </c>
      <c r="N471" s="164">
        <v>-38</v>
      </c>
      <c r="O471" s="164">
        <v>-38</v>
      </c>
      <c r="P471" s="164">
        <v>-38</v>
      </c>
      <c r="Q471" s="164">
        <v>-38</v>
      </c>
      <c r="R471" s="164">
        <v>-38</v>
      </c>
      <c r="S471" s="164">
        <v>-38</v>
      </c>
      <c r="T471" s="164">
        <v>-38</v>
      </c>
      <c r="U471" s="164">
        <v>-38</v>
      </c>
      <c r="V471" s="164">
        <v>-38</v>
      </c>
    </row>
    <row r="472" spans="2:22" x14ac:dyDescent="0.25">
      <c r="B472" s="163" t="s">
        <v>194</v>
      </c>
      <c r="C472" s="164">
        <v>759.60000000000036</v>
      </c>
      <c r="D472" s="164">
        <v>640.10000000000036</v>
      </c>
      <c r="E472" s="164">
        <v>696.40000000000009</v>
      </c>
      <c r="F472" s="164">
        <v>673.30000000000064</v>
      </c>
      <c r="G472" s="164">
        <v>677.30000000000064</v>
      </c>
      <c r="H472" s="164">
        <v>699.90000000000055</v>
      </c>
      <c r="I472" s="164">
        <v>240.89999999999964</v>
      </c>
      <c r="J472" s="164">
        <v>246.80000000000018</v>
      </c>
      <c r="K472" s="164">
        <v>260.60000000000036</v>
      </c>
      <c r="L472" s="164">
        <v>231.69999999999982</v>
      </c>
      <c r="M472" s="164">
        <v>304.69999999999891</v>
      </c>
      <c r="N472" s="164">
        <v>314.39999999999918</v>
      </c>
      <c r="O472" s="164">
        <v>336.89999999999964</v>
      </c>
      <c r="P472" s="164">
        <v>727.40000000000009</v>
      </c>
      <c r="Q472" s="164">
        <v>661.19999999999982</v>
      </c>
      <c r="R472" s="164">
        <v>673.19999999999891</v>
      </c>
      <c r="S472" s="164">
        <v>698.39999999999873</v>
      </c>
      <c r="T472" s="164">
        <v>679.60000000000127</v>
      </c>
      <c r="U472" s="164">
        <v>524.5</v>
      </c>
      <c r="V472" s="164">
        <v>801.59999999999945</v>
      </c>
    </row>
    <row r="473" spans="2:22" x14ac:dyDescent="0.25">
      <c r="B473" s="165" t="s">
        <v>195</v>
      </c>
      <c r="C473" s="166">
        <v>7792.2400000000016</v>
      </c>
      <c r="D473" s="166">
        <v>7487.7700000000013</v>
      </c>
      <c r="E473" s="166">
        <v>7545.4400000000005</v>
      </c>
      <c r="F473" s="166">
        <v>7578.9800000000014</v>
      </c>
      <c r="G473" s="166">
        <v>7582.4100000000017</v>
      </c>
      <c r="H473" s="166">
        <v>7599.0200000000013</v>
      </c>
      <c r="I473" s="166">
        <v>7586.44</v>
      </c>
      <c r="J473" s="166">
        <v>7586.3000000000011</v>
      </c>
      <c r="K473" s="166">
        <v>7590.170000000001</v>
      </c>
      <c r="L473" s="166">
        <v>7518.75</v>
      </c>
      <c r="M473" s="166">
        <v>7480.9399999999987</v>
      </c>
      <c r="N473" s="166">
        <v>7490.5399999999991</v>
      </c>
      <c r="O473" s="166">
        <v>7512.9699999999993</v>
      </c>
      <c r="P473" s="166">
        <v>7141.3600000000006</v>
      </c>
      <c r="Q473" s="166">
        <v>7072.2999999999993</v>
      </c>
      <c r="R473" s="166">
        <v>5919.8899999999985</v>
      </c>
      <c r="S473" s="166">
        <v>5915.8399999999983</v>
      </c>
      <c r="T473" s="166">
        <v>5890.4000000000015</v>
      </c>
      <c r="U473" s="166">
        <v>5085.0900000000011</v>
      </c>
      <c r="V473" s="166">
        <v>5350.5400000000009</v>
      </c>
    </row>
    <row r="474" spans="2:22" x14ac:dyDescent="0.25">
      <c r="B474" s="163"/>
      <c r="C474" s="147"/>
      <c r="D474" s="147"/>
      <c r="E474" s="167"/>
      <c r="F474" s="167"/>
      <c r="G474" s="167"/>
      <c r="H474" s="167"/>
      <c r="I474" s="167"/>
      <c r="J474" s="147"/>
      <c r="K474" s="167"/>
      <c r="L474" s="147"/>
      <c r="M474" s="147"/>
      <c r="N474" s="147"/>
      <c r="O474" s="147"/>
      <c r="P474" s="147"/>
      <c r="Q474" s="147"/>
      <c r="R474" s="147"/>
      <c r="S474" s="147"/>
      <c r="T474" s="147"/>
      <c r="U474" s="147"/>
      <c r="V474" s="147"/>
    </row>
    <row r="475" spans="2:22" x14ac:dyDescent="0.25">
      <c r="B475" s="163" t="s">
        <v>19</v>
      </c>
      <c r="C475" s="164">
        <v>0</v>
      </c>
      <c r="D475" s="164">
        <v>0</v>
      </c>
      <c r="E475" s="164">
        <v>0</v>
      </c>
      <c r="F475" s="164">
        <v>0</v>
      </c>
      <c r="G475" s="164">
        <v>0</v>
      </c>
      <c r="H475" s="164">
        <v>0</v>
      </c>
      <c r="I475" s="164">
        <v>0</v>
      </c>
      <c r="J475" s="164">
        <v>0</v>
      </c>
      <c r="K475" s="164">
        <v>0</v>
      </c>
      <c r="L475" s="164">
        <v>0</v>
      </c>
      <c r="M475" s="164">
        <v>0</v>
      </c>
      <c r="N475" s="164">
        <v>0</v>
      </c>
      <c r="O475" s="164">
        <v>46.64</v>
      </c>
      <c r="P475" s="164">
        <v>147.6</v>
      </c>
      <c r="Q475" s="164">
        <v>46.64</v>
      </c>
      <c r="R475" s="164">
        <v>103.84</v>
      </c>
      <c r="S475" s="164">
        <v>85.29</v>
      </c>
      <c r="T475" s="164">
        <v>230.38</v>
      </c>
      <c r="U475" s="164">
        <v>318</v>
      </c>
      <c r="V475" s="164">
        <v>318</v>
      </c>
    </row>
    <row r="476" spans="2:22" x14ac:dyDescent="0.25">
      <c r="B476" s="163" t="s">
        <v>32</v>
      </c>
      <c r="C476" s="164">
        <v>0</v>
      </c>
      <c r="D476" s="164">
        <v>0</v>
      </c>
      <c r="E476" s="164">
        <v>0</v>
      </c>
      <c r="F476" s="164">
        <v>0</v>
      </c>
      <c r="G476" s="164">
        <v>0</v>
      </c>
      <c r="H476" s="164">
        <v>0</v>
      </c>
      <c r="I476" s="164">
        <v>0</v>
      </c>
      <c r="J476" s="164">
        <v>0</v>
      </c>
      <c r="K476" s="164">
        <v>0</v>
      </c>
      <c r="L476" s="164">
        <v>0</v>
      </c>
      <c r="M476" s="164">
        <v>0</v>
      </c>
      <c r="N476" s="164">
        <v>0</v>
      </c>
      <c r="O476" s="164">
        <v>0</v>
      </c>
      <c r="P476" s="164">
        <v>391.96</v>
      </c>
      <c r="Q476" s="164">
        <v>391.96</v>
      </c>
      <c r="R476" s="164">
        <v>1472.79</v>
      </c>
      <c r="S476" s="164">
        <v>1472.79</v>
      </c>
      <c r="T476" s="164">
        <v>1472.79</v>
      </c>
      <c r="U476" s="164">
        <v>2094.04</v>
      </c>
      <c r="V476" s="164">
        <v>2094.04</v>
      </c>
    </row>
    <row r="477" spans="2:22" x14ac:dyDescent="0.25">
      <c r="B477" s="163" t="s">
        <v>196</v>
      </c>
      <c r="C477" s="164">
        <v>0</v>
      </c>
      <c r="D477" s="164">
        <v>0</v>
      </c>
      <c r="E477" s="164">
        <v>0</v>
      </c>
      <c r="F477" s="164">
        <v>0</v>
      </c>
      <c r="G477" s="164">
        <v>0</v>
      </c>
      <c r="H477" s="164">
        <v>0</v>
      </c>
      <c r="I477" s="164">
        <v>0</v>
      </c>
      <c r="J477" s="164">
        <v>0</v>
      </c>
      <c r="K477" s="164">
        <v>0</v>
      </c>
      <c r="L477" s="164">
        <v>0</v>
      </c>
      <c r="M477" s="164">
        <v>0</v>
      </c>
      <c r="N477" s="164">
        <v>0</v>
      </c>
      <c r="O477" s="164">
        <v>0</v>
      </c>
      <c r="P477" s="164">
        <v>0</v>
      </c>
      <c r="Q477" s="164">
        <v>0</v>
      </c>
      <c r="R477" s="164">
        <v>0</v>
      </c>
      <c r="S477" s="164">
        <v>0</v>
      </c>
      <c r="T477" s="164">
        <v>0</v>
      </c>
      <c r="U477" s="164">
        <v>0</v>
      </c>
      <c r="V477" s="164">
        <v>3.62</v>
      </c>
    </row>
    <row r="478" spans="2:22" x14ac:dyDescent="0.25">
      <c r="B478" s="163" t="s">
        <v>197</v>
      </c>
      <c r="C478" s="164">
        <v>0</v>
      </c>
      <c r="D478" s="164">
        <v>0</v>
      </c>
      <c r="E478" s="164">
        <v>0</v>
      </c>
      <c r="F478" s="164">
        <v>0</v>
      </c>
      <c r="G478" s="164">
        <v>0</v>
      </c>
      <c r="H478" s="164">
        <v>0</v>
      </c>
      <c r="I478" s="164">
        <v>0</v>
      </c>
      <c r="J478" s="164">
        <v>0</v>
      </c>
      <c r="K478" s="164">
        <v>0</v>
      </c>
      <c r="L478" s="164">
        <v>0</v>
      </c>
      <c r="M478" s="164">
        <v>0</v>
      </c>
      <c r="N478" s="164">
        <v>0</v>
      </c>
      <c r="O478" s="164">
        <v>0</v>
      </c>
      <c r="P478" s="164">
        <v>0</v>
      </c>
      <c r="Q478" s="164">
        <v>0</v>
      </c>
      <c r="R478" s="164">
        <v>0</v>
      </c>
      <c r="S478" s="164">
        <v>0</v>
      </c>
      <c r="T478" s="164">
        <v>38.82</v>
      </c>
      <c r="U478" s="164">
        <v>38.82</v>
      </c>
      <c r="V478" s="164">
        <v>59.78</v>
      </c>
    </row>
    <row r="479" spans="2:22" x14ac:dyDescent="0.25">
      <c r="B479" s="163" t="s">
        <v>191</v>
      </c>
      <c r="C479" s="164">
        <v>0</v>
      </c>
      <c r="D479" s="164">
        <v>0</v>
      </c>
      <c r="E479" s="164">
        <v>0</v>
      </c>
      <c r="F479" s="164">
        <v>0</v>
      </c>
      <c r="G479" s="164">
        <v>0</v>
      </c>
      <c r="H479" s="164">
        <v>0</v>
      </c>
      <c r="I479" s="164">
        <v>0</v>
      </c>
      <c r="J479" s="164">
        <v>0</v>
      </c>
      <c r="K479" s="164">
        <v>0</v>
      </c>
      <c r="L479" s="164">
        <v>0</v>
      </c>
      <c r="M479" s="164">
        <v>0</v>
      </c>
      <c r="N479" s="164">
        <v>0</v>
      </c>
      <c r="O479" s="164">
        <v>0</v>
      </c>
      <c r="P479" s="164">
        <v>0</v>
      </c>
      <c r="Q479" s="164">
        <v>0</v>
      </c>
      <c r="R479" s="164">
        <v>0</v>
      </c>
      <c r="S479" s="164">
        <v>0</v>
      </c>
      <c r="T479" s="164">
        <v>0</v>
      </c>
      <c r="U479" s="164">
        <v>0</v>
      </c>
      <c r="V479" s="164">
        <v>0</v>
      </c>
    </row>
    <row r="480" spans="2:22" x14ac:dyDescent="0.25">
      <c r="B480" s="163" t="s">
        <v>198</v>
      </c>
      <c r="C480" s="164">
        <v>0</v>
      </c>
      <c r="D480" s="164">
        <v>0</v>
      </c>
      <c r="E480" s="164">
        <v>0</v>
      </c>
      <c r="F480" s="164">
        <v>0</v>
      </c>
      <c r="G480" s="164">
        <v>0</v>
      </c>
      <c r="H480" s="164">
        <v>0</v>
      </c>
      <c r="I480" s="164">
        <v>0</v>
      </c>
      <c r="J480" s="164">
        <v>0</v>
      </c>
      <c r="K480" s="164">
        <v>0</v>
      </c>
      <c r="L480" s="164">
        <v>0</v>
      </c>
      <c r="M480" s="164">
        <v>0</v>
      </c>
      <c r="N480" s="164">
        <v>0</v>
      </c>
      <c r="O480" s="164">
        <v>0</v>
      </c>
      <c r="P480" s="164">
        <v>0</v>
      </c>
      <c r="Q480" s="164">
        <v>0</v>
      </c>
      <c r="R480" s="164">
        <v>0</v>
      </c>
      <c r="S480" s="164">
        <v>0</v>
      </c>
      <c r="T480" s="164">
        <v>0</v>
      </c>
      <c r="U480" s="164">
        <v>0</v>
      </c>
      <c r="V480" s="164">
        <v>0</v>
      </c>
    </row>
    <row r="481" spans="2:22" x14ac:dyDescent="0.25">
      <c r="B481" s="165" t="s">
        <v>199</v>
      </c>
      <c r="C481" s="166">
        <v>0</v>
      </c>
      <c r="D481" s="166">
        <v>0</v>
      </c>
      <c r="E481" s="166">
        <v>0</v>
      </c>
      <c r="F481" s="166">
        <v>0</v>
      </c>
      <c r="G481" s="166">
        <v>0</v>
      </c>
      <c r="H481" s="166">
        <v>0</v>
      </c>
      <c r="I481" s="166">
        <v>0</v>
      </c>
      <c r="J481" s="166">
        <v>0</v>
      </c>
      <c r="K481" s="166">
        <v>0</v>
      </c>
      <c r="L481" s="166">
        <v>0</v>
      </c>
      <c r="M481" s="166">
        <v>0</v>
      </c>
      <c r="N481" s="166">
        <v>0</v>
      </c>
      <c r="O481" s="166">
        <v>46.64</v>
      </c>
      <c r="P481" s="166">
        <v>539.55999999999995</v>
      </c>
      <c r="Q481" s="166">
        <v>438.59999999999997</v>
      </c>
      <c r="R481" s="166">
        <v>1576.6299999999999</v>
      </c>
      <c r="S481" s="166">
        <v>1558.08</v>
      </c>
      <c r="T481" s="166">
        <v>1741.99</v>
      </c>
      <c r="U481" s="166">
        <v>2450.86</v>
      </c>
      <c r="V481" s="166">
        <v>2475.44</v>
      </c>
    </row>
    <row r="482" spans="2:22" x14ac:dyDescent="0.25">
      <c r="B482" s="163"/>
      <c r="C482" s="147"/>
      <c r="D482" s="147"/>
      <c r="E482" s="167"/>
      <c r="F482" s="167"/>
      <c r="G482" s="167"/>
      <c r="H482" s="167"/>
      <c r="I482" s="167"/>
      <c r="J482" s="147"/>
      <c r="K482" s="167"/>
      <c r="L482" s="147"/>
      <c r="M482" s="147"/>
      <c r="N482" s="147"/>
      <c r="O482" s="147"/>
      <c r="P482" s="147"/>
      <c r="Q482" s="147"/>
      <c r="R482" s="147"/>
      <c r="S482" s="147"/>
      <c r="T482" s="147"/>
      <c r="U482" s="147"/>
      <c r="V482" s="147"/>
    </row>
    <row r="483" spans="2:22" x14ac:dyDescent="0.25">
      <c r="B483" s="165" t="s">
        <v>200</v>
      </c>
      <c r="C483" s="166">
        <v>7792.2400000000016</v>
      </c>
      <c r="D483" s="166">
        <v>7487.7700000000013</v>
      </c>
      <c r="E483" s="166">
        <v>7545.4400000000005</v>
      </c>
      <c r="F483" s="166">
        <v>7578.9800000000014</v>
      </c>
      <c r="G483" s="166">
        <v>7582.4100000000017</v>
      </c>
      <c r="H483" s="166">
        <v>7599.0200000000013</v>
      </c>
      <c r="I483" s="166">
        <v>7586.44</v>
      </c>
      <c r="J483" s="166">
        <v>7586.3000000000011</v>
      </c>
      <c r="K483" s="166">
        <v>7590.170000000001</v>
      </c>
      <c r="L483" s="166">
        <v>7518.75</v>
      </c>
      <c r="M483" s="166">
        <v>7480.9399999999987</v>
      </c>
      <c r="N483" s="166">
        <v>7490.5399999999991</v>
      </c>
      <c r="O483" s="166">
        <v>7559.61</v>
      </c>
      <c r="P483" s="166">
        <v>7680.92</v>
      </c>
      <c r="Q483" s="166">
        <v>7510.9</v>
      </c>
      <c r="R483" s="166">
        <v>7496.5199999999986</v>
      </c>
      <c r="S483" s="166">
        <v>7473.9199999999983</v>
      </c>
      <c r="T483" s="166">
        <v>7632.3900000000012</v>
      </c>
      <c r="U483" s="166">
        <v>7535.9500000000007</v>
      </c>
      <c r="V483" s="166">
        <v>7825.9800000000014</v>
      </c>
    </row>
    <row r="484" spans="2:22" x14ac:dyDescent="0.25">
      <c r="B484" s="165"/>
      <c r="C484" s="147"/>
      <c r="D484" s="147"/>
      <c r="E484" s="167"/>
      <c r="F484" s="167"/>
      <c r="G484" s="167"/>
      <c r="H484" s="167"/>
      <c r="I484" s="167"/>
      <c r="J484" s="147"/>
      <c r="K484" s="167"/>
      <c r="L484" s="147"/>
      <c r="M484" s="147"/>
      <c r="N484" s="147"/>
      <c r="O484" s="147"/>
      <c r="P484" s="147"/>
      <c r="Q484" s="147"/>
      <c r="R484" s="147"/>
      <c r="S484" s="147"/>
      <c r="T484" s="147"/>
      <c r="U484" s="147"/>
      <c r="V484" s="147"/>
    </row>
    <row r="485" spans="2:22" x14ac:dyDescent="0.25">
      <c r="B485" s="163" t="s">
        <v>201</v>
      </c>
      <c r="C485" s="164">
        <v>7157</v>
      </c>
      <c r="D485" s="164">
        <v>6976.9</v>
      </c>
      <c r="E485" s="164">
        <v>7101.9</v>
      </c>
      <c r="F485" s="164">
        <v>7208.2</v>
      </c>
      <c r="G485" s="164">
        <v>7294.7999999999993</v>
      </c>
      <c r="H485" s="164">
        <v>7382.4</v>
      </c>
      <c r="I485" s="164">
        <v>7447.7</v>
      </c>
      <c r="J485" s="164">
        <v>7529</v>
      </c>
      <c r="K485" s="164">
        <v>7617.4</v>
      </c>
      <c r="L485" s="164">
        <v>7639.7</v>
      </c>
      <c r="M485" s="164">
        <v>7675.5999999999995</v>
      </c>
      <c r="N485" s="164">
        <v>7758.0999999999995</v>
      </c>
      <c r="O485" s="164">
        <v>7892.9</v>
      </c>
      <c r="P485" s="164">
        <v>8074.7000000000007</v>
      </c>
      <c r="Q485" s="164">
        <v>7997.5</v>
      </c>
      <c r="R485" s="164">
        <v>8053.5</v>
      </c>
      <c r="S485" s="164">
        <v>8102.5999999999995</v>
      </c>
      <c r="T485" s="164">
        <v>8311.3000000000011</v>
      </c>
      <c r="U485" s="164">
        <v>8295.7000000000007</v>
      </c>
      <c r="V485" s="164">
        <v>8621.1</v>
      </c>
    </row>
    <row r="486" spans="2:22" x14ac:dyDescent="0.25">
      <c r="B486" s="163" t="s">
        <v>202</v>
      </c>
      <c r="C486" s="164"/>
      <c r="D486" s="164"/>
      <c r="E486" s="164"/>
      <c r="F486" s="164"/>
      <c r="G486" s="164"/>
      <c r="H486" s="164"/>
      <c r="I486" s="164"/>
      <c r="J486" s="164"/>
      <c r="K486" s="164"/>
      <c r="L486" s="164"/>
      <c r="M486" s="164"/>
      <c r="N486" s="164"/>
      <c r="O486" s="164"/>
      <c r="P486" s="164"/>
      <c r="Q486" s="164"/>
      <c r="R486" s="164"/>
      <c r="S486" s="164"/>
      <c r="T486" s="164"/>
      <c r="U486" s="164"/>
      <c r="V486" s="164"/>
    </row>
    <row r="487" spans="2:22" x14ac:dyDescent="0.25">
      <c r="B487" s="168" t="s">
        <v>203</v>
      </c>
      <c r="C487" s="164">
        <v>-149.45999999999998</v>
      </c>
      <c r="D487" s="164">
        <v>-174.89999999999998</v>
      </c>
      <c r="E487" s="164">
        <v>-174.89999999999998</v>
      </c>
      <c r="F487" s="164">
        <v>-174.89999999999998</v>
      </c>
      <c r="G487" s="164">
        <v>-174.89999999999998</v>
      </c>
      <c r="H487" s="164">
        <v>-174.89999999999998</v>
      </c>
      <c r="I487" s="164">
        <v>-174.89999999999998</v>
      </c>
      <c r="J487" s="164">
        <v>-174.89999999999998</v>
      </c>
      <c r="K487" s="164">
        <v>-174.89999999999998</v>
      </c>
      <c r="L487" s="164">
        <v>-174.89999999999998</v>
      </c>
      <c r="M487" s="164">
        <v>-174.89999999999998</v>
      </c>
      <c r="N487" s="164">
        <v>-174.89999999999998</v>
      </c>
      <c r="O487" s="164">
        <v>-174.89999999999998</v>
      </c>
      <c r="P487" s="164">
        <v>-174.89999999999998</v>
      </c>
      <c r="Q487" s="164">
        <v>-174.89999999999998</v>
      </c>
      <c r="R487" s="164">
        <v>-174.89999999999998</v>
      </c>
      <c r="S487" s="164">
        <v>-174.89999999999998</v>
      </c>
      <c r="T487" s="164">
        <v>-174.89999999999998</v>
      </c>
      <c r="U487" s="164">
        <v>-174.89999999999998</v>
      </c>
      <c r="V487" s="164">
        <v>-174.89999999999998</v>
      </c>
    </row>
    <row r="488" spans="2:22" x14ac:dyDescent="0.25">
      <c r="B488" s="168" t="s">
        <v>204</v>
      </c>
      <c r="C488" s="164">
        <v>-72.97</v>
      </c>
      <c r="D488" s="164">
        <v>-72.97</v>
      </c>
      <c r="E488" s="164">
        <v>-72.97</v>
      </c>
      <c r="F488" s="164">
        <v>-72.97</v>
      </c>
      <c r="G488" s="164">
        <v>-72.97</v>
      </c>
      <c r="H488" s="164">
        <v>-72.97</v>
      </c>
      <c r="I488" s="164">
        <v>-72.97</v>
      </c>
      <c r="J488" s="164">
        <v>-72.97</v>
      </c>
      <c r="K488" s="164">
        <v>-72.97</v>
      </c>
      <c r="L488" s="164">
        <v>-72.97</v>
      </c>
      <c r="M488" s="164">
        <v>-72.97</v>
      </c>
      <c r="N488" s="164">
        <v>-72.97</v>
      </c>
      <c r="O488" s="164">
        <v>-72.97</v>
      </c>
      <c r="P488" s="164">
        <v>-72.97</v>
      </c>
      <c r="Q488" s="164">
        <v>-72.97</v>
      </c>
      <c r="R488" s="164">
        <v>-72.97</v>
      </c>
      <c r="S488" s="164">
        <v>-72.97</v>
      </c>
      <c r="T488" s="164">
        <v>-72.97</v>
      </c>
      <c r="U488" s="164">
        <v>-72.97</v>
      </c>
      <c r="V488" s="164">
        <v>-72.97</v>
      </c>
    </row>
    <row r="489" spans="2:22" x14ac:dyDescent="0.25">
      <c r="B489" s="163" t="s">
        <v>205</v>
      </c>
      <c r="C489" s="164"/>
      <c r="D489" s="164"/>
      <c r="E489" s="164"/>
      <c r="F489" s="164"/>
      <c r="G489" s="164"/>
      <c r="H489" s="164"/>
      <c r="I489" s="164"/>
      <c r="J489" s="164"/>
      <c r="K489" s="164"/>
      <c r="L489" s="164"/>
      <c r="M489" s="164"/>
      <c r="N489" s="164"/>
      <c r="O489" s="164"/>
      <c r="P489" s="164"/>
      <c r="Q489" s="164"/>
      <c r="R489" s="164"/>
      <c r="S489" s="164"/>
      <c r="T489" s="164"/>
      <c r="U489" s="164"/>
      <c r="V489" s="164"/>
    </row>
    <row r="490" spans="2:22" x14ac:dyDescent="0.25">
      <c r="B490" s="168" t="s">
        <v>204</v>
      </c>
      <c r="C490" s="164">
        <v>-58.9</v>
      </c>
      <c r="D490" s="164">
        <v>-126.07999999999998</v>
      </c>
      <c r="E490" s="164">
        <v>-199.96999999999997</v>
      </c>
      <c r="F490" s="164">
        <v>-276.76000000000005</v>
      </c>
      <c r="G490" s="164">
        <v>-360.03000000000003</v>
      </c>
      <c r="H490" s="164">
        <v>-432.90000000000003</v>
      </c>
      <c r="I490" s="164">
        <v>-509.65999999999997</v>
      </c>
      <c r="J490" s="164">
        <v>-590.95999999999992</v>
      </c>
      <c r="K490" s="164">
        <v>-676.04</v>
      </c>
      <c r="L490" s="164">
        <v>-761.54000000000008</v>
      </c>
      <c r="M490" s="164">
        <v>-830.63</v>
      </c>
      <c r="N490" s="164">
        <v>-904.65</v>
      </c>
      <c r="O490" s="164">
        <v>-978.56</v>
      </c>
      <c r="P490" s="164">
        <v>-1053.0600000000004</v>
      </c>
      <c r="Q490" s="164">
        <v>-1126.3300000000004</v>
      </c>
      <c r="R490" s="164">
        <v>-1194.9699999999998</v>
      </c>
      <c r="S490" s="164">
        <v>-1263.9099999999994</v>
      </c>
      <c r="T490" s="164">
        <v>-1332.53</v>
      </c>
      <c r="U490" s="164">
        <v>-1402.1000000000001</v>
      </c>
      <c r="V490" s="164">
        <v>-1470.8700000000006</v>
      </c>
    </row>
    <row r="491" spans="2:22" x14ac:dyDescent="0.25">
      <c r="B491" s="165" t="s">
        <v>206</v>
      </c>
      <c r="C491" s="166">
        <v>6875.67</v>
      </c>
      <c r="D491" s="166">
        <v>6602.95</v>
      </c>
      <c r="E491" s="166">
        <v>6654.0599999999995</v>
      </c>
      <c r="F491" s="166">
        <v>6683.57</v>
      </c>
      <c r="G491" s="166">
        <v>6686.9</v>
      </c>
      <c r="H491" s="166">
        <v>6701.63</v>
      </c>
      <c r="I491" s="166">
        <v>6690.17</v>
      </c>
      <c r="J491" s="166">
        <v>6690.17</v>
      </c>
      <c r="K491" s="166">
        <v>6693.49</v>
      </c>
      <c r="L491" s="166">
        <v>6630.29</v>
      </c>
      <c r="M491" s="166">
        <v>6597.0999999999995</v>
      </c>
      <c r="N491" s="166">
        <v>6605.58</v>
      </c>
      <c r="O491" s="166">
        <v>6666.4699999999993</v>
      </c>
      <c r="P491" s="166">
        <v>6773.77</v>
      </c>
      <c r="Q491" s="166">
        <v>6623.2999999999993</v>
      </c>
      <c r="R491" s="166">
        <v>6610.66</v>
      </c>
      <c r="S491" s="166">
        <v>6590.82</v>
      </c>
      <c r="T491" s="166">
        <v>6730.9000000000015</v>
      </c>
      <c r="U491" s="166">
        <v>6645.7300000000005</v>
      </c>
      <c r="V491" s="166">
        <v>6902.3600000000006</v>
      </c>
    </row>
    <row r="492" spans="2:22" x14ac:dyDescent="0.25">
      <c r="B492" s="165"/>
      <c r="C492" s="147"/>
      <c r="D492" s="169"/>
      <c r="E492" s="170"/>
      <c r="F492" s="170"/>
      <c r="G492" s="170"/>
      <c r="H492" s="170"/>
      <c r="I492" s="170"/>
      <c r="J492" s="169"/>
      <c r="K492" s="170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</row>
    <row r="493" spans="2:22" x14ac:dyDescent="0.25">
      <c r="B493" s="163" t="s">
        <v>207</v>
      </c>
      <c r="C493" s="164">
        <v>913.2351000000001</v>
      </c>
      <c r="D493" s="164">
        <v>877.78150000000005</v>
      </c>
      <c r="E493" s="164">
        <v>884.42579999999998</v>
      </c>
      <c r="F493" s="164">
        <v>888.26210000000003</v>
      </c>
      <c r="G493" s="164">
        <v>888.69500000000005</v>
      </c>
      <c r="H493" s="164">
        <v>890.60990000000004</v>
      </c>
      <c r="I493" s="164">
        <v>889.12010000000009</v>
      </c>
      <c r="J493" s="164">
        <v>889.12010000000009</v>
      </c>
      <c r="K493" s="164">
        <v>889.55169999999998</v>
      </c>
      <c r="L493" s="164">
        <v>881.33570000000009</v>
      </c>
      <c r="M493" s="164">
        <v>877.02099999999996</v>
      </c>
      <c r="N493" s="164">
        <v>878.12340000000006</v>
      </c>
      <c r="O493" s="164">
        <v>886.03909999999996</v>
      </c>
      <c r="P493" s="164">
        <v>899.98810000000014</v>
      </c>
      <c r="Q493" s="164">
        <v>880.42699999999991</v>
      </c>
      <c r="R493" s="164">
        <v>878.78380000000004</v>
      </c>
      <c r="S493" s="164">
        <v>876.20460000000003</v>
      </c>
      <c r="T493" s="164">
        <v>894.41500000000019</v>
      </c>
      <c r="U493" s="164">
        <v>883.3429000000001</v>
      </c>
      <c r="V493" s="164">
        <v>916.70480000000009</v>
      </c>
    </row>
    <row r="494" spans="2:22" x14ac:dyDescent="0.25">
      <c r="B494" s="165" t="s">
        <v>208</v>
      </c>
      <c r="C494" s="166">
        <v>913.2351000000001</v>
      </c>
      <c r="D494" s="166">
        <v>877.78150000000005</v>
      </c>
      <c r="E494" s="166">
        <v>884.42579999999998</v>
      </c>
      <c r="F494" s="166">
        <v>888.26210000000003</v>
      </c>
      <c r="G494" s="166">
        <v>888.69500000000005</v>
      </c>
      <c r="H494" s="166">
        <v>890.60990000000004</v>
      </c>
      <c r="I494" s="166">
        <v>889.12010000000009</v>
      </c>
      <c r="J494" s="166">
        <v>889.12010000000009</v>
      </c>
      <c r="K494" s="166">
        <v>889.55169999999998</v>
      </c>
      <c r="L494" s="166">
        <v>881.33570000000009</v>
      </c>
      <c r="M494" s="166">
        <v>877.02099999999996</v>
      </c>
      <c r="N494" s="166">
        <v>878.12340000000006</v>
      </c>
      <c r="O494" s="166">
        <v>886.03909999999996</v>
      </c>
      <c r="P494" s="166">
        <v>899.98810000000014</v>
      </c>
      <c r="Q494" s="166">
        <v>880.42699999999991</v>
      </c>
      <c r="R494" s="166">
        <v>878.78380000000004</v>
      </c>
      <c r="S494" s="166">
        <v>876.20460000000003</v>
      </c>
      <c r="T494" s="166">
        <v>894.41500000000019</v>
      </c>
      <c r="U494" s="166">
        <v>883.3429000000001</v>
      </c>
      <c r="V494" s="166">
        <v>916.70480000000009</v>
      </c>
    </row>
    <row r="495" spans="2:22" x14ac:dyDescent="0.25">
      <c r="B495" s="165"/>
      <c r="C495" s="147"/>
      <c r="D495" s="147"/>
      <c r="E495" s="167"/>
      <c r="F495" s="167"/>
      <c r="G495" s="167"/>
      <c r="H495" s="167"/>
      <c r="I495" s="167"/>
      <c r="J495" s="147"/>
      <c r="K495" s="167"/>
      <c r="L495" s="147"/>
      <c r="M495" s="147"/>
      <c r="N495" s="147"/>
      <c r="O495" s="147"/>
      <c r="P495" s="147"/>
      <c r="Q495" s="147"/>
      <c r="R495" s="147"/>
      <c r="S495" s="147"/>
      <c r="T495" s="147"/>
      <c r="U495" s="147"/>
      <c r="V495" s="147"/>
    </row>
    <row r="496" spans="2:22" x14ac:dyDescent="0.25">
      <c r="B496" s="165" t="s">
        <v>209</v>
      </c>
      <c r="C496" s="166">
        <v>7788.9050999999999</v>
      </c>
      <c r="D496" s="166">
        <v>7480.7314999999999</v>
      </c>
      <c r="E496" s="166">
        <v>7538.4857999999995</v>
      </c>
      <c r="F496" s="166">
        <v>7571.8320999999996</v>
      </c>
      <c r="G496" s="166">
        <v>7575.5949999999993</v>
      </c>
      <c r="H496" s="166">
        <v>7592.2399000000005</v>
      </c>
      <c r="I496" s="166">
        <v>7579.2901000000002</v>
      </c>
      <c r="J496" s="166">
        <v>7579.2901000000002</v>
      </c>
      <c r="K496" s="166">
        <v>7583.0416999999998</v>
      </c>
      <c r="L496" s="166">
        <v>7511.6257000000005</v>
      </c>
      <c r="M496" s="166">
        <v>7474.1209999999992</v>
      </c>
      <c r="N496" s="166">
        <v>7483.7034000000003</v>
      </c>
      <c r="O496" s="166">
        <v>7552.5090999999993</v>
      </c>
      <c r="P496" s="166">
        <v>7673.7581000000009</v>
      </c>
      <c r="Q496" s="166">
        <v>7503.726999999999</v>
      </c>
      <c r="R496" s="166">
        <v>7489.4438</v>
      </c>
      <c r="S496" s="166">
        <v>7467.0245999999997</v>
      </c>
      <c r="T496" s="166">
        <v>7625.3150000000014</v>
      </c>
      <c r="U496" s="166">
        <v>7529.072900000001</v>
      </c>
      <c r="V496" s="166">
        <v>7819.064800000001</v>
      </c>
    </row>
    <row r="497" spans="2:22" x14ac:dyDescent="0.25">
      <c r="B497" s="165" t="s">
        <v>210</v>
      </c>
      <c r="C497" s="166">
        <v>3.3349000000016531</v>
      </c>
      <c r="D497" s="166">
        <v>7.038500000001477</v>
      </c>
      <c r="E497" s="166">
        <v>6.9542000000010376</v>
      </c>
      <c r="F497" s="166">
        <v>7.147900000001755</v>
      </c>
      <c r="G497" s="166">
        <v>6.8150000000023283</v>
      </c>
      <c r="H497" s="166">
        <v>6.7801000000008571</v>
      </c>
      <c r="I497" s="166">
        <v>7.1498999999994339</v>
      </c>
      <c r="J497" s="166">
        <v>7.0099000000009255</v>
      </c>
      <c r="K497" s="166">
        <v>7.128300000001218</v>
      </c>
      <c r="L497" s="166">
        <v>7.1242999999994936</v>
      </c>
      <c r="M497" s="166">
        <v>6.8189999999995052</v>
      </c>
      <c r="N497" s="166">
        <v>6.8365999999987253</v>
      </c>
      <c r="O497" s="166">
        <v>7.1009000000003653</v>
      </c>
      <c r="P497" s="166">
        <v>7.1618999999991502</v>
      </c>
      <c r="Q497" s="166">
        <v>7.1730000000006839</v>
      </c>
      <c r="R497" s="166">
        <v>7.0761999999986074</v>
      </c>
      <c r="S497" s="166">
        <v>6.8953999999985172</v>
      </c>
      <c r="T497" s="166">
        <v>7.0749999999998181</v>
      </c>
      <c r="U497" s="166">
        <v>6.8770999999997002</v>
      </c>
      <c r="V497" s="166">
        <v>6.9152000000003682</v>
      </c>
    </row>
    <row r="498" spans="2:22" x14ac:dyDescent="0.25">
      <c r="B498" s="165" t="s">
        <v>211</v>
      </c>
      <c r="C498" s="171">
        <v>0.13330628142421053</v>
      </c>
      <c r="D498" s="171">
        <v>0.13400374075223986</v>
      </c>
      <c r="E498" s="171">
        <v>0.13396031896315952</v>
      </c>
      <c r="F498" s="171">
        <v>0.13397181446442574</v>
      </c>
      <c r="G498" s="171">
        <v>0.1339200526402371</v>
      </c>
      <c r="H498" s="171">
        <v>0.13390622878314695</v>
      </c>
      <c r="I498" s="171">
        <v>0.13396819512807601</v>
      </c>
      <c r="J498" s="171">
        <v>0.13394726890348085</v>
      </c>
      <c r="K498" s="171">
        <v>0.13396299987002314</v>
      </c>
      <c r="L498" s="171">
        <v>0.1340001719381807</v>
      </c>
      <c r="M498" s="171">
        <v>0.1339740188870866</v>
      </c>
      <c r="N498" s="171">
        <v>0.13397158160222111</v>
      </c>
      <c r="O498" s="171">
        <v>0.1339749522610918</v>
      </c>
      <c r="P498" s="171">
        <v>0.13392099229823273</v>
      </c>
      <c r="Q498" s="171">
        <v>0.13401174641039981</v>
      </c>
      <c r="R498" s="171">
        <v>0.13400477410727496</v>
      </c>
      <c r="S498" s="171">
        <v>0.13398939737392301</v>
      </c>
      <c r="T498" s="171">
        <v>0.13393305501493113</v>
      </c>
      <c r="U498" s="171">
        <v>0.13395368153686649</v>
      </c>
      <c r="V498" s="171">
        <v>0.13381220336232835</v>
      </c>
    </row>
    <row r="499" spans="2:22" x14ac:dyDescent="0.25">
      <c r="B499" s="165"/>
      <c r="C499" s="147"/>
      <c r="D499" s="147"/>
      <c r="E499" s="167"/>
      <c r="F499" s="167"/>
      <c r="G499" s="167"/>
      <c r="H499" s="167"/>
      <c r="I499" s="167"/>
      <c r="J499" s="147"/>
      <c r="K499" s="167"/>
      <c r="L499" s="147"/>
      <c r="M499" s="147"/>
      <c r="N499" s="147"/>
      <c r="O499" s="147"/>
      <c r="P499" s="147"/>
      <c r="Q499" s="147"/>
      <c r="R499" s="147"/>
      <c r="S499" s="147"/>
      <c r="T499" s="147"/>
      <c r="U499" s="147"/>
      <c r="V499" s="147"/>
    </row>
    <row r="500" spans="2:22" x14ac:dyDescent="0.25">
      <c r="B500" s="163"/>
      <c r="C500" s="147"/>
      <c r="D500" s="147"/>
      <c r="E500" s="167"/>
      <c r="F500" s="167"/>
      <c r="G500" s="167"/>
      <c r="H500" s="167"/>
      <c r="I500" s="167"/>
      <c r="J500" s="147"/>
      <c r="K500" s="167"/>
      <c r="L500" s="147"/>
      <c r="M500" s="147"/>
      <c r="N500" s="147"/>
      <c r="O500" s="147"/>
      <c r="P500" s="147"/>
      <c r="Q500" s="147"/>
      <c r="R500" s="147"/>
      <c r="S500" s="147"/>
      <c r="T500" s="147"/>
      <c r="U500" s="147"/>
      <c r="V500" s="147"/>
    </row>
    <row r="501" spans="2:22" x14ac:dyDescent="0.25">
      <c r="B501" s="161" t="s">
        <v>166</v>
      </c>
      <c r="C501" s="162"/>
      <c r="D501" s="162"/>
      <c r="E501" s="162"/>
      <c r="F501" s="162"/>
      <c r="G501" s="162"/>
      <c r="H501" s="162"/>
      <c r="I501" s="162"/>
      <c r="J501" s="162"/>
      <c r="K501" s="162"/>
      <c r="L501" s="162"/>
      <c r="M501" s="162"/>
      <c r="N501" s="162"/>
      <c r="O501" s="162"/>
      <c r="P501" s="162"/>
      <c r="Q501" s="162"/>
      <c r="R501" s="162"/>
      <c r="S501" s="162"/>
      <c r="T501" s="162"/>
      <c r="U501" s="162"/>
      <c r="V501" s="162"/>
    </row>
    <row r="502" spans="2:22" x14ac:dyDescent="0.25">
      <c r="B502" s="163" t="s">
        <v>186</v>
      </c>
      <c r="C502" s="164">
        <v>2495.13</v>
      </c>
      <c r="D502" s="164">
        <v>2250.5500000000002</v>
      </c>
      <c r="E502" s="164">
        <v>2247.73</v>
      </c>
      <c r="F502" s="164">
        <v>2247.73</v>
      </c>
      <c r="G502" s="164">
        <v>2247.73</v>
      </c>
      <c r="H502" s="164">
        <v>2247.73</v>
      </c>
      <c r="I502" s="164">
        <v>2245.13</v>
      </c>
      <c r="J502" s="164">
        <v>2241</v>
      </c>
      <c r="K502" s="164">
        <v>2239.3000000000002</v>
      </c>
      <c r="L502" s="164">
        <v>2239.3000000000002</v>
      </c>
      <c r="M502" s="164">
        <v>2239.3000000000002</v>
      </c>
      <c r="N502" s="164">
        <v>2239.3000000000002</v>
      </c>
      <c r="O502" s="164">
        <v>2239.3000000000002</v>
      </c>
      <c r="P502" s="164">
        <v>2239.3000000000002</v>
      </c>
      <c r="Q502" s="164">
        <v>2239.3000000000002</v>
      </c>
      <c r="R502" s="164">
        <v>2239.3000000000002</v>
      </c>
      <c r="S502" s="164">
        <v>2239.3000000000002</v>
      </c>
      <c r="T502" s="164">
        <v>2239.3000000000002</v>
      </c>
      <c r="U502" s="164">
        <v>2239.3000000000002</v>
      </c>
      <c r="V502" s="164">
        <v>2239.3000000000002</v>
      </c>
    </row>
    <row r="503" spans="2:22" x14ac:dyDescent="0.25">
      <c r="B503" s="163" t="s">
        <v>187</v>
      </c>
      <c r="C503" s="164">
        <v>777.36</v>
      </c>
      <c r="D503" s="164">
        <v>770.1</v>
      </c>
      <c r="E503" s="164">
        <v>751.68000000000006</v>
      </c>
      <c r="F503" s="164">
        <v>775.05000000000007</v>
      </c>
      <c r="G503" s="164">
        <v>725.49</v>
      </c>
      <c r="H503" s="164">
        <v>727.72</v>
      </c>
      <c r="I503" s="164">
        <v>642.73</v>
      </c>
      <c r="J503" s="164">
        <v>620.26</v>
      </c>
      <c r="K503" s="164">
        <v>652.3599999999999</v>
      </c>
      <c r="L503" s="164">
        <v>646.19000000000005</v>
      </c>
      <c r="M503" s="164">
        <v>642.73</v>
      </c>
      <c r="N503" s="164">
        <v>620.26</v>
      </c>
      <c r="O503" s="164">
        <v>652.3599999999999</v>
      </c>
      <c r="P503" s="164">
        <v>646.19000000000005</v>
      </c>
      <c r="Q503" s="164">
        <v>642.73</v>
      </c>
      <c r="R503" s="164">
        <v>620.26</v>
      </c>
      <c r="S503" s="164">
        <v>652.3599999999999</v>
      </c>
      <c r="T503" s="164">
        <v>646.19000000000005</v>
      </c>
      <c r="U503" s="164">
        <v>642.73</v>
      </c>
      <c r="V503" s="164">
        <v>620.26</v>
      </c>
    </row>
    <row r="504" spans="2:22" x14ac:dyDescent="0.25">
      <c r="B504" s="163" t="s">
        <v>188</v>
      </c>
      <c r="C504" s="164">
        <v>169.5</v>
      </c>
      <c r="D504" s="164">
        <v>169.5</v>
      </c>
      <c r="E504" s="164">
        <v>169.5</v>
      </c>
      <c r="F504" s="164">
        <v>169.5</v>
      </c>
      <c r="G504" s="164">
        <v>169.5</v>
      </c>
      <c r="H504" s="164">
        <v>169.5</v>
      </c>
      <c r="I504" s="164">
        <v>169.5</v>
      </c>
      <c r="J504" s="164">
        <v>114.99000000000001</v>
      </c>
      <c r="K504" s="164">
        <v>114.99000000000001</v>
      </c>
      <c r="L504" s="164">
        <v>104.56</v>
      </c>
      <c r="M504" s="164">
        <v>104.56</v>
      </c>
      <c r="N504" s="164">
        <v>104.56</v>
      </c>
      <c r="O504" s="164">
        <v>104.56</v>
      </c>
      <c r="P504" s="164">
        <v>104.56</v>
      </c>
      <c r="Q504" s="164">
        <v>103.03</v>
      </c>
      <c r="R504" s="164">
        <v>103.03</v>
      </c>
      <c r="S504" s="164">
        <v>103.03</v>
      </c>
      <c r="T504" s="164">
        <v>103.03</v>
      </c>
      <c r="U504" s="164">
        <v>103.03</v>
      </c>
      <c r="V504" s="164">
        <v>103.03</v>
      </c>
    </row>
    <row r="505" spans="2:22" x14ac:dyDescent="0.25">
      <c r="B505" s="163" t="s">
        <v>189</v>
      </c>
      <c r="C505" s="164">
        <v>190.77</v>
      </c>
      <c r="D505" s="164">
        <v>22.15</v>
      </c>
      <c r="E505" s="164">
        <v>22.139999999999997</v>
      </c>
      <c r="F505" s="164">
        <v>22.119999999999997</v>
      </c>
      <c r="G505" s="164">
        <v>5.26</v>
      </c>
      <c r="H505" s="164">
        <v>5.25</v>
      </c>
      <c r="I505" s="164">
        <v>5.23</v>
      </c>
      <c r="J505" s="164">
        <v>5.21</v>
      </c>
      <c r="K505" s="164">
        <v>5.1899999999999995</v>
      </c>
      <c r="L505" s="164">
        <v>5.1599999999999993</v>
      </c>
      <c r="M505" s="164">
        <v>5.1499999999999995</v>
      </c>
      <c r="N505" s="164">
        <v>5.13</v>
      </c>
      <c r="O505" s="164">
        <v>5.1099999999999994</v>
      </c>
      <c r="P505" s="164">
        <v>5.0999999999999996</v>
      </c>
      <c r="Q505" s="164">
        <v>4.6899999999999995</v>
      </c>
      <c r="R505" s="164">
        <v>4.67</v>
      </c>
      <c r="S505" s="164">
        <v>4.66</v>
      </c>
      <c r="T505" s="164">
        <v>4.41</v>
      </c>
      <c r="U505" s="164">
        <v>4.29</v>
      </c>
      <c r="V505" s="164">
        <v>4.28</v>
      </c>
    </row>
    <row r="506" spans="2:22" x14ac:dyDescent="0.25">
      <c r="B506" s="163" t="s">
        <v>190</v>
      </c>
      <c r="C506" s="164">
        <v>116.25000000000001</v>
      </c>
      <c r="D506" s="164">
        <v>113.89000000000001</v>
      </c>
      <c r="E506" s="164">
        <v>139.58999999999997</v>
      </c>
      <c r="F506" s="164">
        <v>134.52000000000004</v>
      </c>
      <c r="G506" s="164">
        <v>134.11000000000004</v>
      </c>
      <c r="H506" s="164">
        <v>119.88000000000002</v>
      </c>
      <c r="I506" s="164">
        <v>119.71999999999998</v>
      </c>
      <c r="J506" s="164">
        <v>119.62000000000005</v>
      </c>
      <c r="K506" s="164">
        <v>115.24999999999999</v>
      </c>
      <c r="L506" s="164">
        <v>115.10000000000001</v>
      </c>
      <c r="M506" s="164">
        <v>114.91000000000001</v>
      </c>
      <c r="N506" s="164">
        <v>114.75000000000003</v>
      </c>
      <c r="O506" s="164">
        <v>87.020000000000024</v>
      </c>
      <c r="P506" s="164">
        <v>86.870000000000033</v>
      </c>
      <c r="Q506" s="164">
        <v>67.739999999999995</v>
      </c>
      <c r="R506" s="164">
        <v>67.599999999999994</v>
      </c>
      <c r="S506" s="164">
        <v>62.359999999999985</v>
      </c>
      <c r="T506" s="164">
        <v>62.159999999999982</v>
      </c>
      <c r="U506" s="164">
        <v>62.019999999999996</v>
      </c>
      <c r="V506" s="164">
        <v>61.879999999999988</v>
      </c>
    </row>
    <row r="507" spans="2:22" x14ac:dyDescent="0.25">
      <c r="B507" s="163" t="s">
        <v>191</v>
      </c>
      <c r="C507" s="164">
        <v>0</v>
      </c>
      <c r="D507" s="164">
        <v>0</v>
      </c>
      <c r="E507" s="164">
        <v>0</v>
      </c>
      <c r="F507" s="164">
        <v>0</v>
      </c>
      <c r="G507" s="164">
        <v>0</v>
      </c>
      <c r="H507" s="164">
        <v>0</v>
      </c>
      <c r="I507" s="164">
        <v>0</v>
      </c>
      <c r="J507" s="164">
        <v>0</v>
      </c>
      <c r="K507" s="164">
        <v>0</v>
      </c>
      <c r="L507" s="164">
        <v>0</v>
      </c>
      <c r="M507" s="164">
        <v>0</v>
      </c>
      <c r="N507" s="164">
        <v>0</v>
      </c>
      <c r="O507" s="164">
        <v>0</v>
      </c>
      <c r="P507" s="164">
        <v>0</v>
      </c>
      <c r="Q507" s="164">
        <v>0</v>
      </c>
      <c r="R507" s="164">
        <v>0</v>
      </c>
      <c r="S507" s="164">
        <v>0</v>
      </c>
      <c r="T507" s="164">
        <v>0</v>
      </c>
      <c r="U507" s="164">
        <v>0</v>
      </c>
      <c r="V507" s="164">
        <v>0</v>
      </c>
    </row>
    <row r="508" spans="2:22" x14ac:dyDescent="0.25">
      <c r="B508" s="163" t="s">
        <v>192</v>
      </c>
      <c r="C508" s="164">
        <v>-210.23</v>
      </c>
      <c r="D508" s="164">
        <v>-160.22000000000003</v>
      </c>
      <c r="E508" s="164">
        <v>-160.23000000000002</v>
      </c>
      <c r="F508" s="164">
        <v>-160.24</v>
      </c>
      <c r="G508" s="164">
        <v>-160.24</v>
      </c>
      <c r="H508" s="164">
        <v>-160.24</v>
      </c>
      <c r="I508" s="164">
        <v>-155.82000000000002</v>
      </c>
      <c r="J508" s="164">
        <v>-104.92999999999999</v>
      </c>
      <c r="K508" s="164">
        <v>-104.94</v>
      </c>
      <c r="L508" s="164">
        <v>-78.010000000000005</v>
      </c>
      <c r="M508" s="164">
        <v>-78.010000000000005</v>
      </c>
      <c r="N508" s="164">
        <v>-78</v>
      </c>
      <c r="O508" s="164">
        <v>-78.010000000000005</v>
      </c>
      <c r="P508" s="164">
        <v>-77.989999999999995</v>
      </c>
      <c r="Q508" s="164">
        <v>-78.010000000000005</v>
      </c>
      <c r="R508" s="164">
        <v>-78</v>
      </c>
      <c r="S508" s="164">
        <v>-77.989999999999995</v>
      </c>
      <c r="T508" s="164">
        <v>-77.989999999999995</v>
      </c>
      <c r="U508" s="164">
        <v>-78.010000000000005</v>
      </c>
      <c r="V508" s="164">
        <v>-78</v>
      </c>
    </row>
    <row r="509" spans="2:22" x14ac:dyDescent="0.25">
      <c r="B509" s="163" t="s">
        <v>193</v>
      </c>
      <c r="C509" s="164">
        <v>-3.3</v>
      </c>
      <c r="D509" s="164">
        <v>-3.3</v>
      </c>
      <c r="E509" s="164">
        <v>-3.3</v>
      </c>
      <c r="F509" s="164">
        <v>-3.3</v>
      </c>
      <c r="G509" s="164">
        <v>-3.3</v>
      </c>
      <c r="H509" s="164">
        <v>-3.3</v>
      </c>
      <c r="I509" s="164">
        <v>-3.3</v>
      </c>
      <c r="J509" s="164">
        <v>-3.3</v>
      </c>
      <c r="K509" s="164">
        <v>-3.3</v>
      </c>
      <c r="L509" s="164">
        <v>-3.3</v>
      </c>
      <c r="M509" s="164">
        <v>-3.3</v>
      </c>
      <c r="N509" s="164">
        <v>-3.3</v>
      </c>
      <c r="O509" s="164">
        <v>-3.3</v>
      </c>
      <c r="P509" s="164">
        <v>-3.3</v>
      </c>
      <c r="Q509" s="164">
        <v>-3.3</v>
      </c>
      <c r="R509" s="164">
        <v>-3.3</v>
      </c>
      <c r="S509" s="164">
        <v>-3.3</v>
      </c>
      <c r="T509" s="164">
        <v>-3.3</v>
      </c>
      <c r="U509" s="164">
        <v>-3.3</v>
      </c>
      <c r="V509" s="164">
        <v>-3.3</v>
      </c>
    </row>
    <row r="510" spans="2:22" x14ac:dyDescent="0.25">
      <c r="B510" s="163" t="s">
        <v>194</v>
      </c>
      <c r="C510" s="164">
        <v>-760.80000000000018</v>
      </c>
      <c r="D510" s="164">
        <v>-640.89999999999964</v>
      </c>
      <c r="E510" s="164">
        <v>-697.49999999999909</v>
      </c>
      <c r="F510" s="164">
        <v>-674.30000000000018</v>
      </c>
      <c r="G510" s="164">
        <v>-678.30000000000018</v>
      </c>
      <c r="H510" s="164">
        <v>-700.89999999999964</v>
      </c>
      <c r="I510" s="164">
        <v>-241.70000000000073</v>
      </c>
      <c r="J510" s="164">
        <v>-247.89999999999964</v>
      </c>
      <c r="K510" s="164">
        <v>-261.59999999999945</v>
      </c>
      <c r="L510" s="164">
        <v>-232.89999999999964</v>
      </c>
      <c r="M510" s="164">
        <v>-305.80000000000018</v>
      </c>
      <c r="N510" s="164">
        <v>-315.60000000000036</v>
      </c>
      <c r="O510" s="164">
        <v>-338.09999999999945</v>
      </c>
      <c r="P510" s="164">
        <v>-728.39999999999873</v>
      </c>
      <c r="Q510" s="164">
        <v>-662.19999999999982</v>
      </c>
      <c r="R510" s="164">
        <v>-674.19999999999982</v>
      </c>
      <c r="S510" s="164">
        <v>-699.59999999999945</v>
      </c>
      <c r="T510" s="164">
        <v>-680.89999999999964</v>
      </c>
      <c r="U510" s="164">
        <v>-525.69999999999982</v>
      </c>
      <c r="V510" s="164">
        <v>-802.69999999999891</v>
      </c>
    </row>
    <row r="511" spans="2:22" x14ac:dyDescent="0.25">
      <c r="B511" s="165" t="s">
        <v>212</v>
      </c>
      <c r="C511" s="166">
        <v>2774.68</v>
      </c>
      <c r="D511" s="166">
        <v>2521.7700000000004</v>
      </c>
      <c r="E511" s="166">
        <v>2469.6100000000006</v>
      </c>
      <c r="F511" s="166">
        <v>2511.08</v>
      </c>
      <c r="G511" s="166">
        <v>2440.25</v>
      </c>
      <c r="H511" s="166">
        <v>2405.6400000000003</v>
      </c>
      <c r="I511" s="166">
        <v>2781.4899999999989</v>
      </c>
      <c r="J511" s="166">
        <v>2744.9500000000003</v>
      </c>
      <c r="K511" s="166">
        <v>2757.25</v>
      </c>
      <c r="L511" s="166">
        <v>2796.1</v>
      </c>
      <c r="M511" s="166">
        <v>2719.5399999999995</v>
      </c>
      <c r="N511" s="166">
        <v>2687.1</v>
      </c>
      <c r="O511" s="166">
        <v>2668.94</v>
      </c>
      <c r="P511" s="166">
        <v>2272.3300000000013</v>
      </c>
      <c r="Q511" s="166">
        <v>2313.98</v>
      </c>
      <c r="R511" s="166">
        <v>2279.3600000000006</v>
      </c>
      <c r="S511" s="166">
        <v>2280.8200000000006</v>
      </c>
      <c r="T511" s="166">
        <v>2292.9000000000005</v>
      </c>
      <c r="U511" s="166">
        <v>2444.36</v>
      </c>
      <c r="V511" s="166">
        <v>2144.7500000000018</v>
      </c>
    </row>
    <row r="512" spans="2:22" x14ac:dyDescent="0.25">
      <c r="B512" s="163"/>
      <c r="C512" s="147"/>
      <c r="D512" s="147"/>
      <c r="E512" s="167"/>
      <c r="F512" s="167"/>
      <c r="G512" s="167"/>
      <c r="H512" s="167"/>
      <c r="I512" s="167"/>
      <c r="J512" s="147"/>
      <c r="K512" s="167"/>
      <c r="L512" s="147"/>
      <c r="M512" s="147"/>
      <c r="N512" s="147"/>
      <c r="O512" s="147"/>
      <c r="P512" s="147"/>
      <c r="Q512" s="147"/>
      <c r="R512" s="147"/>
      <c r="S512" s="147"/>
      <c r="T512" s="147"/>
      <c r="U512" s="147"/>
      <c r="V512" s="147"/>
    </row>
    <row r="513" spans="2:22" x14ac:dyDescent="0.25">
      <c r="B513" s="163" t="s">
        <v>19</v>
      </c>
      <c r="C513" s="164">
        <v>770.45</v>
      </c>
      <c r="D513" s="164">
        <v>1026.1500000000001</v>
      </c>
      <c r="E513" s="164">
        <v>1085.05</v>
      </c>
      <c r="F513" s="164">
        <v>1047.5</v>
      </c>
      <c r="G513" s="164">
        <v>1115.8600000000001</v>
      </c>
      <c r="H513" s="164">
        <v>1160.5999999999999</v>
      </c>
      <c r="I513" s="164">
        <v>820.96</v>
      </c>
      <c r="J513" s="164">
        <v>855.05</v>
      </c>
      <c r="K513" s="164">
        <v>837.97</v>
      </c>
      <c r="L513" s="164">
        <v>800.77</v>
      </c>
      <c r="M513" s="164">
        <v>887.33999999999992</v>
      </c>
      <c r="N513" s="164">
        <v>919.33999999999992</v>
      </c>
      <c r="O513" s="164">
        <v>943.35</v>
      </c>
      <c r="P513" s="164">
        <v>1211.5</v>
      </c>
      <c r="Q513" s="164">
        <v>1176.29</v>
      </c>
      <c r="R513" s="164">
        <v>1211.5</v>
      </c>
      <c r="S513" s="164">
        <v>1211.5</v>
      </c>
      <c r="T513" s="164">
        <v>1200.32</v>
      </c>
      <c r="U513" s="164">
        <v>1064.3499999999999</v>
      </c>
      <c r="V513" s="164">
        <v>1158.94</v>
      </c>
    </row>
    <row r="514" spans="2:22" x14ac:dyDescent="0.25">
      <c r="B514" s="163" t="s">
        <v>32</v>
      </c>
      <c r="C514" s="164">
        <v>0</v>
      </c>
      <c r="D514" s="164">
        <v>0</v>
      </c>
      <c r="E514" s="164">
        <v>0</v>
      </c>
      <c r="F514" s="164">
        <v>0</v>
      </c>
      <c r="G514" s="164">
        <v>0</v>
      </c>
      <c r="H514" s="164">
        <v>0</v>
      </c>
      <c r="I514" s="164">
        <v>0</v>
      </c>
      <c r="J514" s="164">
        <v>0</v>
      </c>
      <c r="K514" s="164">
        <v>0</v>
      </c>
      <c r="L514" s="164">
        <v>0</v>
      </c>
      <c r="M514" s="164">
        <v>0</v>
      </c>
      <c r="N514" s="164">
        <v>0</v>
      </c>
      <c r="O514" s="164">
        <v>0</v>
      </c>
      <c r="P514" s="164">
        <v>0</v>
      </c>
      <c r="Q514" s="164">
        <v>0</v>
      </c>
      <c r="R514" s="164">
        <v>0</v>
      </c>
      <c r="S514" s="164">
        <v>0</v>
      </c>
      <c r="T514" s="164">
        <v>0</v>
      </c>
      <c r="U514" s="164">
        <v>0</v>
      </c>
      <c r="V514" s="164">
        <v>0</v>
      </c>
    </row>
    <row r="515" spans="2:22" x14ac:dyDescent="0.25">
      <c r="B515" s="163" t="s">
        <v>196</v>
      </c>
      <c r="C515" s="164">
        <v>0</v>
      </c>
      <c r="D515" s="164">
        <v>0</v>
      </c>
      <c r="E515" s="164">
        <v>0</v>
      </c>
      <c r="F515" s="164">
        <v>0</v>
      </c>
      <c r="G515" s="164">
        <v>0</v>
      </c>
      <c r="H515" s="164">
        <v>0</v>
      </c>
      <c r="I515" s="164">
        <v>0</v>
      </c>
      <c r="J515" s="164">
        <v>0</v>
      </c>
      <c r="K515" s="164">
        <v>0</v>
      </c>
      <c r="L515" s="164">
        <v>0</v>
      </c>
      <c r="M515" s="164">
        <v>0</v>
      </c>
      <c r="N515" s="164">
        <v>0</v>
      </c>
      <c r="O515" s="164">
        <v>0</v>
      </c>
      <c r="P515" s="164">
        <v>127.22999999999999</v>
      </c>
      <c r="Q515" s="164">
        <v>127.22999999999999</v>
      </c>
      <c r="R515" s="164">
        <v>127.22999999999999</v>
      </c>
      <c r="S515" s="164">
        <v>127.22999999999999</v>
      </c>
      <c r="T515" s="164">
        <v>127.22999999999999</v>
      </c>
      <c r="U515" s="164">
        <v>127.22999999999999</v>
      </c>
      <c r="V515" s="164">
        <v>127.22999999999999</v>
      </c>
    </row>
    <row r="516" spans="2:22" x14ac:dyDescent="0.25">
      <c r="B516" s="163" t="s">
        <v>197</v>
      </c>
      <c r="C516" s="164">
        <v>0</v>
      </c>
      <c r="D516" s="164">
        <v>0</v>
      </c>
      <c r="E516" s="164">
        <v>0</v>
      </c>
      <c r="F516" s="164">
        <v>0</v>
      </c>
      <c r="G516" s="164">
        <v>0</v>
      </c>
      <c r="H516" s="164">
        <v>0</v>
      </c>
      <c r="I516" s="164">
        <v>0</v>
      </c>
      <c r="J516" s="164">
        <v>0</v>
      </c>
      <c r="K516" s="164">
        <v>0</v>
      </c>
      <c r="L516" s="164">
        <v>0</v>
      </c>
      <c r="M516" s="164">
        <v>0</v>
      </c>
      <c r="N516" s="164">
        <v>0</v>
      </c>
      <c r="O516" s="164">
        <v>0</v>
      </c>
      <c r="P516" s="164">
        <v>0</v>
      </c>
      <c r="Q516" s="164">
        <v>0</v>
      </c>
      <c r="R516" s="164">
        <v>0</v>
      </c>
      <c r="S516" s="164">
        <v>0</v>
      </c>
      <c r="T516" s="164">
        <v>0</v>
      </c>
      <c r="U516" s="164">
        <v>0</v>
      </c>
      <c r="V516" s="164">
        <v>210.03</v>
      </c>
    </row>
    <row r="517" spans="2:22" x14ac:dyDescent="0.25">
      <c r="B517" s="163" t="s">
        <v>191</v>
      </c>
      <c r="C517" s="164">
        <v>0</v>
      </c>
      <c r="D517" s="164">
        <v>0</v>
      </c>
      <c r="E517" s="164">
        <v>0</v>
      </c>
      <c r="F517" s="164">
        <v>0</v>
      </c>
      <c r="G517" s="164">
        <v>0</v>
      </c>
      <c r="H517" s="164">
        <v>0</v>
      </c>
      <c r="I517" s="164">
        <v>0</v>
      </c>
      <c r="J517" s="164">
        <v>5.32</v>
      </c>
      <c r="K517" s="164">
        <v>16.5</v>
      </c>
      <c r="L517" s="164">
        <v>16.5</v>
      </c>
      <c r="M517" s="164">
        <v>20.100000000000001</v>
      </c>
      <c r="N517" s="164">
        <v>31.36</v>
      </c>
      <c r="O517" s="164">
        <v>31.36</v>
      </c>
      <c r="P517" s="164">
        <v>31.36</v>
      </c>
      <c r="Q517" s="164">
        <v>31.36</v>
      </c>
      <c r="R517" s="164">
        <v>31.36</v>
      </c>
      <c r="S517" s="164">
        <v>42.6</v>
      </c>
      <c r="T517" s="164">
        <v>42.6</v>
      </c>
      <c r="U517" s="164">
        <v>42.6</v>
      </c>
      <c r="V517" s="164">
        <v>42.86</v>
      </c>
    </row>
    <row r="518" spans="2:22" x14ac:dyDescent="0.25">
      <c r="B518" s="163" t="s">
        <v>198</v>
      </c>
      <c r="C518" s="164">
        <v>0</v>
      </c>
      <c r="D518" s="164">
        <v>0</v>
      </c>
      <c r="E518" s="164">
        <v>0</v>
      </c>
      <c r="F518" s="164">
        <v>0</v>
      </c>
      <c r="G518" s="164">
        <v>0</v>
      </c>
      <c r="H518" s="164">
        <v>0</v>
      </c>
      <c r="I518" s="164">
        <v>0</v>
      </c>
      <c r="J518" s="164">
        <v>0</v>
      </c>
      <c r="K518" s="164">
        <v>0</v>
      </c>
      <c r="L518" s="164">
        <v>0</v>
      </c>
      <c r="M518" s="164">
        <v>0</v>
      </c>
      <c r="N518" s="164">
        <v>0</v>
      </c>
      <c r="O518" s="164">
        <v>0</v>
      </c>
      <c r="P518" s="164">
        <v>0</v>
      </c>
      <c r="Q518" s="164">
        <v>0</v>
      </c>
      <c r="R518" s="164">
        <v>0</v>
      </c>
      <c r="S518" s="164">
        <v>0</v>
      </c>
      <c r="T518" s="164">
        <v>0</v>
      </c>
      <c r="U518" s="164">
        <v>0</v>
      </c>
      <c r="V518" s="164">
        <v>0</v>
      </c>
    </row>
    <row r="519" spans="2:22" x14ac:dyDescent="0.25">
      <c r="B519" s="165" t="s">
        <v>213</v>
      </c>
      <c r="C519" s="166">
        <v>770.45</v>
      </c>
      <c r="D519" s="166">
        <v>1026.1500000000001</v>
      </c>
      <c r="E519" s="166">
        <v>1085.05</v>
      </c>
      <c r="F519" s="166">
        <v>1047.5</v>
      </c>
      <c r="G519" s="166">
        <v>1115.8600000000001</v>
      </c>
      <c r="H519" s="166">
        <v>1160.5999999999999</v>
      </c>
      <c r="I519" s="166">
        <v>820.96</v>
      </c>
      <c r="J519" s="166">
        <v>860.37</v>
      </c>
      <c r="K519" s="166">
        <v>854.47</v>
      </c>
      <c r="L519" s="166">
        <v>817.27</v>
      </c>
      <c r="M519" s="166">
        <v>907.43999999999994</v>
      </c>
      <c r="N519" s="166">
        <v>950.69999999999993</v>
      </c>
      <c r="O519" s="166">
        <v>974.71</v>
      </c>
      <c r="P519" s="166">
        <v>1370.09</v>
      </c>
      <c r="Q519" s="166">
        <v>1334.8799999999999</v>
      </c>
      <c r="R519" s="166">
        <v>1370.09</v>
      </c>
      <c r="S519" s="166">
        <v>1381.33</v>
      </c>
      <c r="T519" s="166">
        <v>1370.1499999999999</v>
      </c>
      <c r="U519" s="166">
        <v>1234.1799999999998</v>
      </c>
      <c r="V519" s="166">
        <v>1539.06</v>
      </c>
    </row>
    <row r="520" spans="2:22" x14ac:dyDescent="0.25">
      <c r="B520" s="163"/>
      <c r="C520" s="147"/>
      <c r="D520" s="147"/>
      <c r="E520" s="167"/>
      <c r="F520" s="167"/>
      <c r="G520" s="167"/>
      <c r="H520" s="167"/>
      <c r="I520" s="167"/>
      <c r="J520" s="147"/>
      <c r="K520" s="167"/>
      <c r="L520" s="147"/>
      <c r="M520" s="147"/>
      <c r="N520" s="147"/>
      <c r="O520" s="147"/>
      <c r="P520" s="147"/>
      <c r="Q520" s="147"/>
      <c r="R520" s="147"/>
      <c r="S520" s="147"/>
      <c r="T520" s="147"/>
      <c r="U520" s="147"/>
      <c r="V520" s="147"/>
    </row>
    <row r="521" spans="2:22" x14ac:dyDescent="0.25">
      <c r="B521" s="165" t="s">
        <v>214</v>
      </c>
      <c r="C521" s="166">
        <v>3545.13</v>
      </c>
      <c r="D521" s="166">
        <v>3547.9200000000005</v>
      </c>
      <c r="E521" s="166">
        <v>3554.6600000000008</v>
      </c>
      <c r="F521" s="166">
        <v>3558.58</v>
      </c>
      <c r="G521" s="166">
        <v>3556.11</v>
      </c>
      <c r="H521" s="166">
        <v>3566.2400000000002</v>
      </c>
      <c r="I521" s="166">
        <v>3602.4499999999989</v>
      </c>
      <c r="J521" s="166">
        <v>3605.32</v>
      </c>
      <c r="K521" s="166">
        <v>3611.7200000000003</v>
      </c>
      <c r="L521" s="166">
        <v>3613.37</v>
      </c>
      <c r="M521" s="166">
        <v>3626.9799999999996</v>
      </c>
      <c r="N521" s="166">
        <v>3637.7999999999997</v>
      </c>
      <c r="O521" s="166">
        <v>3643.65</v>
      </c>
      <c r="P521" s="166">
        <v>3642.420000000001</v>
      </c>
      <c r="Q521" s="166">
        <v>3648.8599999999997</v>
      </c>
      <c r="R521" s="166">
        <v>3649.4500000000007</v>
      </c>
      <c r="S521" s="166">
        <v>3662.1500000000005</v>
      </c>
      <c r="T521" s="166">
        <v>3663.05</v>
      </c>
      <c r="U521" s="166">
        <v>3678.54</v>
      </c>
      <c r="V521" s="166">
        <v>3683.8100000000018</v>
      </c>
    </row>
    <row r="522" spans="2:22" x14ac:dyDescent="0.25">
      <c r="B522" s="165"/>
      <c r="C522" s="147"/>
      <c r="D522" s="147"/>
      <c r="E522" s="167"/>
      <c r="F522" s="167"/>
      <c r="G522" s="167"/>
      <c r="H522" s="167"/>
      <c r="I522" s="167"/>
      <c r="J522" s="147"/>
      <c r="K522" s="167"/>
      <c r="L522" s="147"/>
      <c r="M522" s="147"/>
      <c r="N522" s="147"/>
      <c r="O522" s="147"/>
      <c r="P522" s="147"/>
      <c r="Q522" s="147"/>
      <c r="R522" s="147"/>
      <c r="S522" s="147"/>
      <c r="T522" s="147"/>
      <c r="U522" s="147"/>
      <c r="V522" s="147"/>
    </row>
    <row r="523" spans="2:22" x14ac:dyDescent="0.25">
      <c r="B523" s="163" t="s">
        <v>201</v>
      </c>
      <c r="C523" s="164">
        <v>3205.7</v>
      </c>
      <c r="D523" s="164">
        <v>3237.3</v>
      </c>
      <c r="E523" s="164">
        <v>3271</v>
      </c>
      <c r="F523" s="164">
        <v>3300.5999999999995</v>
      </c>
      <c r="G523" s="164">
        <v>3322.7999999999997</v>
      </c>
      <c r="H523" s="164">
        <v>3353.5000000000005</v>
      </c>
      <c r="I523" s="164">
        <v>3405.8</v>
      </c>
      <c r="J523" s="164">
        <v>3429</v>
      </c>
      <c r="K523" s="164">
        <v>3454.9000000000005</v>
      </c>
      <c r="L523" s="164">
        <v>3476.3</v>
      </c>
      <c r="M523" s="164">
        <v>3505.5</v>
      </c>
      <c r="N523" s="164">
        <v>3533</v>
      </c>
      <c r="O523" s="164">
        <v>3555.9</v>
      </c>
      <c r="P523" s="164">
        <v>3572.5</v>
      </c>
      <c r="Q523" s="164">
        <v>3598.2</v>
      </c>
      <c r="R523" s="164">
        <v>3615</v>
      </c>
      <c r="S523" s="164">
        <v>3642.8</v>
      </c>
      <c r="T523" s="164">
        <v>3660</v>
      </c>
      <c r="U523" s="164">
        <v>3689.3999999999996</v>
      </c>
      <c r="V523" s="164">
        <v>3709.4</v>
      </c>
    </row>
    <row r="524" spans="2:22" x14ac:dyDescent="0.25">
      <c r="B524" s="163" t="s">
        <v>202</v>
      </c>
      <c r="C524" s="164"/>
      <c r="D524" s="164"/>
      <c r="E524" s="164"/>
      <c r="F524" s="164"/>
      <c r="G524" s="164"/>
      <c r="H524" s="164"/>
      <c r="I524" s="164"/>
      <c r="J524" s="164"/>
      <c r="K524" s="164"/>
      <c r="L524" s="164"/>
      <c r="M524" s="164"/>
      <c r="N524" s="164"/>
      <c r="O524" s="164"/>
      <c r="P524" s="164"/>
      <c r="Q524" s="164"/>
      <c r="R524" s="164"/>
      <c r="S524" s="164"/>
      <c r="T524" s="164"/>
      <c r="U524" s="164"/>
      <c r="V524" s="164"/>
    </row>
    <row r="525" spans="2:22" x14ac:dyDescent="0.25">
      <c r="B525" s="168" t="s">
        <v>203</v>
      </c>
      <c r="C525" s="164">
        <v>0</v>
      </c>
      <c r="D525" s="164">
        <v>0</v>
      </c>
      <c r="E525" s="164">
        <v>0</v>
      </c>
      <c r="F525" s="164">
        <v>0</v>
      </c>
      <c r="G525" s="164">
        <v>0</v>
      </c>
      <c r="H525" s="164">
        <v>0</v>
      </c>
      <c r="I525" s="164">
        <v>0</v>
      </c>
      <c r="J525" s="164">
        <v>0</v>
      </c>
      <c r="K525" s="164">
        <v>0</v>
      </c>
      <c r="L525" s="164">
        <v>0</v>
      </c>
      <c r="M525" s="164">
        <v>0</v>
      </c>
      <c r="N525" s="164">
        <v>0</v>
      </c>
      <c r="O525" s="164">
        <v>0</v>
      </c>
      <c r="P525" s="164">
        <v>0</v>
      </c>
      <c r="Q525" s="164">
        <v>0</v>
      </c>
      <c r="R525" s="164">
        <v>0</v>
      </c>
      <c r="S525" s="164">
        <v>0</v>
      </c>
      <c r="T525" s="164">
        <v>0</v>
      </c>
      <c r="U525" s="164">
        <v>0</v>
      </c>
      <c r="V525" s="164">
        <v>0</v>
      </c>
    </row>
    <row r="526" spans="2:22" x14ac:dyDescent="0.25">
      <c r="B526" s="168" t="s">
        <v>204</v>
      </c>
      <c r="C526" s="164">
        <v>-36.370000000000005</v>
      </c>
      <c r="D526" s="164">
        <v>-36.370000000000005</v>
      </c>
      <c r="E526" s="164">
        <v>-36.370000000000005</v>
      </c>
      <c r="F526" s="164">
        <v>-36.370000000000005</v>
      </c>
      <c r="G526" s="164">
        <v>-36.370000000000005</v>
      </c>
      <c r="H526" s="164">
        <v>-36.370000000000005</v>
      </c>
      <c r="I526" s="164">
        <v>-36.370000000000005</v>
      </c>
      <c r="J526" s="164">
        <v>-36.370000000000005</v>
      </c>
      <c r="K526" s="164">
        <v>-36.370000000000005</v>
      </c>
      <c r="L526" s="164">
        <v>-36.370000000000005</v>
      </c>
      <c r="M526" s="164">
        <v>-36.370000000000005</v>
      </c>
      <c r="N526" s="164">
        <v>-36.370000000000005</v>
      </c>
      <c r="O526" s="164">
        <v>-36.370000000000005</v>
      </c>
      <c r="P526" s="164">
        <v>-36.370000000000005</v>
      </c>
      <c r="Q526" s="164">
        <v>-36.370000000000005</v>
      </c>
      <c r="R526" s="164">
        <v>-36.370000000000005</v>
      </c>
      <c r="S526" s="164">
        <v>-36.370000000000005</v>
      </c>
      <c r="T526" s="164">
        <v>-36.370000000000005</v>
      </c>
      <c r="U526" s="164">
        <v>-36.370000000000005</v>
      </c>
      <c r="V526" s="164">
        <v>-36.370000000000005</v>
      </c>
    </row>
    <row r="527" spans="2:22" x14ac:dyDescent="0.25">
      <c r="B527" s="163" t="s">
        <v>205</v>
      </c>
      <c r="C527" s="164"/>
      <c r="D527" s="164"/>
      <c r="E527" s="164"/>
      <c r="F527" s="164"/>
      <c r="G527" s="164"/>
      <c r="H527" s="164"/>
      <c r="I527" s="164"/>
      <c r="J527" s="164"/>
      <c r="K527" s="164"/>
      <c r="L527" s="164"/>
      <c r="M527" s="164"/>
      <c r="N527" s="164"/>
      <c r="O527" s="164"/>
      <c r="P527" s="164"/>
      <c r="Q527" s="164"/>
      <c r="R527" s="164"/>
      <c r="S527" s="164"/>
      <c r="T527" s="164"/>
      <c r="U527" s="164"/>
      <c r="V527" s="164"/>
    </row>
    <row r="528" spans="2:22" x14ac:dyDescent="0.25">
      <c r="B528" s="168" t="s">
        <v>204</v>
      </c>
      <c r="C528" s="164">
        <v>-31.550000000000004</v>
      </c>
      <c r="D528" s="164">
        <v>-60.75</v>
      </c>
      <c r="E528" s="164">
        <v>-88.37</v>
      </c>
      <c r="F528" s="164">
        <v>-114.49000000000001</v>
      </c>
      <c r="G528" s="164">
        <v>-139.14000000000004</v>
      </c>
      <c r="H528" s="164">
        <v>-160.59</v>
      </c>
      <c r="I528" s="164">
        <v>-181.05</v>
      </c>
      <c r="J528" s="164">
        <v>-201.55999999999997</v>
      </c>
      <c r="K528" s="164">
        <v>-221.74999999999994</v>
      </c>
      <c r="L528" s="164">
        <v>-241.60999999999999</v>
      </c>
      <c r="M528" s="164">
        <v>-258.98</v>
      </c>
      <c r="N528" s="164">
        <v>-276.89</v>
      </c>
      <c r="O528" s="164">
        <v>-294.45999999999998</v>
      </c>
      <c r="P528" s="164">
        <v>-312.09000000000009</v>
      </c>
      <c r="Q528" s="164">
        <v>-329.28</v>
      </c>
      <c r="R528" s="164">
        <v>-345.87</v>
      </c>
      <c r="S528" s="164">
        <v>-362.31999999999994</v>
      </c>
      <c r="T528" s="164">
        <v>-378.73999999999995</v>
      </c>
      <c r="U528" s="164">
        <v>-394.47</v>
      </c>
      <c r="V528" s="164">
        <v>-409.85</v>
      </c>
    </row>
    <row r="529" spans="2:22" x14ac:dyDescent="0.25">
      <c r="B529" s="165" t="s">
        <v>215</v>
      </c>
      <c r="C529" s="166">
        <v>3137.7799999999997</v>
      </c>
      <c r="D529" s="166">
        <v>3140.1800000000003</v>
      </c>
      <c r="E529" s="166">
        <v>3146.26</v>
      </c>
      <c r="F529" s="166">
        <v>3149.74</v>
      </c>
      <c r="G529" s="166">
        <v>3147.29</v>
      </c>
      <c r="H529" s="166">
        <v>3156.5400000000004</v>
      </c>
      <c r="I529" s="166">
        <v>3188.38</v>
      </c>
      <c r="J529" s="166">
        <v>3191.07</v>
      </c>
      <c r="K529" s="166">
        <v>3196.7800000000007</v>
      </c>
      <c r="L529" s="166">
        <v>3198.32</v>
      </c>
      <c r="M529" s="166">
        <v>3210.15</v>
      </c>
      <c r="N529" s="166">
        <v>3219.7400000000002</v>
      </c>
      <c r="O529" s="166">
        <v>3225.07</v>
      </c>
      <c r="P529" s="166">
        <v>3224.04</v>
      </c>
      <c r="Q529" s="166">
        <v>3232.55</v>
      </c>
      <c r="R529" s="166">
        <v>3232.76</v>
      </c>
      <c r="S529" s="166">
        <v>3244.1100000000006</v>
      </c>
      <c r="T529" s="166">
        <v>3244.8900000000003</v>
      </c>
      <c r="U529" s="166">
        <v>3258.5599999999995</v>
      </c>
      <c r="V529" s="166">
        <v>3263.1800000000003</v>
      </c>
    </row>
    <row r="530" spans="2:22" x14ac:dyDescent="0.25">
      <c r="B530" s="165"/>
      <c r="C530" s="147"/>
      <c r="D530" s="147"/>
      <c r="E530" s="167"/>
      <c r="F530" s="167"/>
      <c r="G530" s="167"/>
      <c r="H530" s="167"/>
      <c r="I530" s="167"/>
      <c r="J530" s="147"/>
      <c r="K530" s="167"/>
      <c r="L530" s="147"/>
      <c r="M530" s="147"/>
      <c r="N530" s="147"/>
      <c r="O530" s="147"/>
      <c r="P530" s="147"/>
      <c r="Q530" s="147"/>
      <c r="R530" s="147"/>
      <c r="S530" s="147"/>
      <c r="T530" s="147"/>
      <c r="U530" s="147"/>
      <c r="V530" s="147"/>
    </row>
    <row r="531" spans="2:22" x14ac:dyDescent="0.25">
      <c r="B531" s="163" t="s">
        <v>207</v>
      </c>
      <c r="C531" s="164">
        <v>407.91139999999996</v>
      </c>
      <c r="D531" s="164">
        <v>408.22340000000003</v>
      </c>
      <c r="E531" s="164">
        <v>409.01380000000006</v>
      </c>
      <c r="F531" s="164">
        <v>409.46619999999996</v>
      </c>
      <c r="G531" s="164">
        <v>409.14769999999999</v>
      </c>
      <c r="H531" s="164">
        <v>410.35020000000009</v>
      </c>
      <c r="I531" s="164">
        <v>414.48940000000005</v>
      </c>
      <c r="J531" s="164">
        <v>415.15830000000005</v>
      </c>
      <c r="K531" s="164">
        <v>416.5714000000001</v>
      </c>
      <c r="L531" s="164">
        <v>416.77160000000003</v>
      </c>
      <c r="M531" s="164">
        <v>418.52550000000002</v>
      </c>
      <c r="N531" s="164">
        <v>420.44780000000003</v>
      </c>
      <c r="O531" s="164">
        <v>421.14070000000004</v>
      </c>
      <c r="P531" s="164">
        <v>421.0068</v>
      </c>
      <c r="Q531" s="164">
        <v>422.11310000000003</v>
      </c>
      <c r="R531" s="164">
        <v>422.14040000000006</v>
      </c>
      <c r="S531" s="164">
        <v>424.29030000000006</v>
      </c>
      <c r="T531" s="164">
        <v>424.39170000000001</v>
      </c>
      <c r="U531" s="164">
        <v>426.16879999999992</v>
      </c>
      <c r="V531" s="164">
        <v>426.78500000000003</v>
      </c>
    </row>
    <row r="532" spans="2:22" x14ac:dyDescent="0.25">
      <c r="B532" s="165" t="s">
        <v>216</v>
      </c>
      <c r="C532" s="166">
        <v>407.91139999999996</v>
      </c>
      <c r="D532" s="166">
        <v>408.22340000000003</v>
      </c>
      <c r="E532" s="166">
        <v>409.01380000000006</v>
      </c>
      <c r="F532" s="166">
        <v>409.46619999999996</v>
      </c>
      <c r="G532" s="166">
        <v>409.14769999999999</v>
      </c>
      <c r="H532" s="166">
        <v>410.35020000000009</v>
      </c>
      <c r="I532" s="166">
        <v>414.48940000000005</v>
      </c>
      <c r="J532" s="166">
        <v>415.15830000000005</v>
      </c>
      <c r="K532" s="166">
        <v>416.5714000000001</v>
      </c>
      <c r="L532" s="166">
        <v>416.77160000000003</v>
      </c>
      <c r="M532" s="166">
        <v>418.52550000000002</v>
      </c>
      <c r="N532" s="166">
        <v>420.44780000000003</v>
      </c>
      <c r="O532" s="166">
        <v>421.14070000000004</v>
      </c>
      <c r="P532" s="166">
        <v>421.0068</v>
      </c>
      <c r="Q532" s="166">
        <v>422.11310000000003</v>
      </c>
      <c r="R532" s="166">
        <v>422.14040000000006</v>
      </c>
      <c r="S532" s="166">
        <v>424.29030000000006</v>
      </c>
      <c r="T532" s="166">
        <v>424.39170000000001</v>
      </c>
      <c r="U532" s="166">
        <v>426.16879999999992</v>
      </c>
      <c r="V532" s="166">
        <v>426.78500000000003</v>
      </c>
    </row>
    <row r="533" spans="2:22" x14ac:dyDescent="0.25">
      <c r="B533" s="165"/>
      <c r="C533" s="147"/>
      <c r="D533" s="147"/>
      <c r="E533" s="167"/>
      <c r="F533" s="167"/>
      <c r="G533" s="167"/>
      <c r="H533" s="167"/>
      <c r="I533" s="167"/>
      <c r="J533" s="147"/>
      <c r="K533" s="167"/>
      <c r="L533" s="147"/>
      <c r="M533" s="147"/>
      <c r="N533" s="147"/>
      <c r="O533" s="147"/>
      <c r="P533" s="147"/>
      <c r="Q533" s="147"/>
      <c r="R533" s="147"/>
      <c r="S533" s="147"/>
      <c r="T533" s="147"/>
      <c r="U533" s="147"/>
      <c r="V533" s="147"/>
    </row>
    <row r="534" spans="2:22" x14ac:dyDescent="0.25">
      <c r="B534" s="165" t="s">
        <v>217</v>
      </c>
      <c r="C534" s="166">
        <v>3545.6913999999997</v>
      </c>
      <c r="D534" s="166">
        <v>3548.4034000000001</v>
      </c>
      <c r="E534" s="166">
        <v>3555.2738000000004</v>
      </c>
      <c r="F534" s="166">
        <v>3559.2061999999996</v>
      </c>
      <c r="G534" s="166">
        <v>3556.4376999999999</v>
      </c>
      <c r="H534" s="166">
        <v>3566.8902000000007</v>
      </c>
      <c r="I534" s="166">
        <v>3602.8694</v>
      </c>
      <c r="J534" s="166">
        <v>3606.2283000000002</v>
      </c>
      <c r="K534" s="166">
        <v>3613.3514000000009</v>
      </c>
      <c r="L534" s="166">
        <v>3615.0916000000002</v>
      </c>
      <c r="M534" s="166">
        <v>3628.6755000000003</v>
      </c>
      <c r="N534" s="166">
        <v>3640.1878000000002</v>
      </c>
      <c r="O534" s="166">
        <v>3646.2107000000001</v>
      </c>
      <c r="P534" s="166">
        <v>3645.0468000000001</v>
      </c>
      <c r="Q534" s="166">
        <v>3654.6631000000002</v>
      </c>
      <c r="R534" s="166">
        <v>3654.9004000000004</v>
      </c>
      <c r="S534" s="166">
        <v>3668.4003000000007</v>
      </c>
      <c r="T534" s="166">
        <v>3669.2817000000005</v>
      </c>
      <c r="U534" s="166">
        <v>3684.7287999999994</v>
      </c>
      <c r="V534" s="166">
        <v>3689.9650000000001</v>
      </c>
    </row>
    <row r="535" spans="2:22" x14ac:dyDescent="0.25">
      <c r="B535" s="165" t="s">
        <v>218</v>
      </c>
      <c r="C535" s="166">
        <v>-0.561399999999594</v>
      </c>
      <c r="D535" s="166">
        <v>-0.48339999999961947</v>
      </c>
      <c r="E535" s="166">
        <v>-0.6137999999996282</v>
      </c>
      <c r="F535" s="166">
        <v>-0.62619999999969878</v>
      </c>
      <c r="G535" s="166">
        <v>-0.32769999999982247</v>
      </c>
      <c r="H535" s="166">
        <v>-0.65020000000049549</v>
      </c>
      <c r="I535" s="166">
        <v>-0.41940000000113287</v>
      </c>
      <c r="J535" s="166">
        <v>-0.90830000000005384</v>
      </c>
      <c r="K535" s="166">
        <v>-1.6314000000006672</v>
      </c>
      <c r="L535" s="166">
        <v>-1.7216000000003078</v>
      </c>
      <c r="M535" s="166">
        <v>-1.6955000000007203</v>
      </c>
      <c r="N535" s="166">
        <v>-2.3878000000004249</v>
      </c>
      <c r="O535" s="166">
        <v>-2.5606999999999971</v>
      </c>
      <c r="P535" s="166">
        <v>-2.6267999999990934</v>
      </c>
      <c r="Q535" s="166">
        <v>-5.8031000000005406</v>
      </c>
      <c r="R535" s="166">
        <v>-5.4503999999997177</v>
      </c>
      <c r="S535" s="166">
        <v>-6.2503000000001521</v>
      </c>
      <c r="T535" s="166">
        <v>-6.2317000000002736</v>
      </c>
      <c r="U535" s="166">
        <v>-6.1887999999994463</v>
      </c>
      <c r="V535" s="166">
        <v>-6.1549999999983811</v>
      </c>
    </row>
    <row r="536" spans="2:22" x14ac:dyDescent="0.25">
      <c r="B536" s="165" t="s">
        <v>219</v>
      </c>
      <c r="C536" s="171">
        <v>0.12982108369611645</v>
      </c>
      <c r="D536" s="171">
        <v>0.12984605978001262</v>
      </c>
      <c r="E536" s="171">
        <v>0.12980491122793425</v>
      </c>
      <c r="F536" s="171">
        <v>0.12980118993948708</v>
      </c>
      <c r="G536" s="171">
        <v>0.12989587867657582</v>
      </c>
      <c r="H536" s="171">
        <v>0.12979401496575349</v>
      </c>
      <c r="I536" s="171">
        <v>0.12986845984481099</v>
      </c>
      <c r="J536" s="171">
        <v>0.12981539107572071</v>
      </c>
      <c r="K536" s="171">
        <v>0.12979936060661035</v>
      </c>
      <c r="L536" s="171">
        <v>0.12977125490882702</v>
      </c>
      <c r="M536" s="171">
        <v>0.12984751491363311</v>
      </c>
      <c r="N536" s="171">
        <v>0.12984278233646185</v>
      </c>
      <c r="O536" s="171">
        <v>0.12978943092708062</v>
      </c>
      <c r="P536" s="171">
        <v>0.12976886142851862</v>
      </c>
      <c r="Q536" s="171">
        <v>0.128786871046078</v>
      </c>
      <c r="R536" s="171">
        <v>0.12889605167101803</v>
      </c>
      <c r="S536" s="171">
        <v>0.12886122850334902</v>
      </c>
      <c r="T536" s="171">
        <v>0.12886723432843628</v>
      </c>
      <c r="U536" s="171">
        <v>0.12888515172346082</v>
      </c>
      <c r="V536" s="171">
        <v>0.12890186872927689</v>
      </c>
    </row>
    <row r="537" spans="2:22" x14ac:dyDescent="0.25">
      <c r="B537" s="172"/>
      <c r="C537" s="147"/>
      <c r="D537" s="147"/>
      <c r="E537" s="167"/>
      <c r="F537" s="167"/>
      <c r="G537" s="167"/>
      <c r="H537" s="167"/>
      <c r="I537" s="167"/>
      <c r="J537" s="147"/>
      <c r="K537" s="167"/>
      <c r="L537" s="147"/>
      <c r="M537" s="147"/>
      <c r="N537" s="147"/>
      <c r="O537" s="147"/>
      <c r="P537" s="147"/>
      <c r="Q537" s="147"/>
      <c r="R537" s="147"/>
      <c r="S537" s="147"/>
      <c r="T537" s="147"/>
      <c r="U537" s="147"/>
      <c r="V537" s="147"/>
    </row>
    <row r="538" spans="2:22" x14ac:dyDescent="0.25">
      <c r="B538" s="161" t="s">
        <v>220</v>
      </c>
      <c r="C538" s="162"/>
      <c r="D538" s="162"/>
      <c r="E538" s="162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  <c r="R538" s="162"/>
      <c r="S538" s="162"/>
      <c r="T538" s="162"/>
      <c r="U538" s="162"/>
      <c r="V538" s="162"/>
    </row>
    <row r="539" spans="2:22" x14ac:dyDescent="0.25">
      <c r="B539" s="165" t="s">
        <v>221</v>
      </c>
      <c r="C539" s="164">
        <v>11337.370000000003</v>
      </c>
      <c r="D539" s="164">
        <v>11035.690000000002</v>
      </c>
      <c r="E539" s="164">
        <v>11100.100000000002</v>
      </c>
      <c r="F539" s="164">
        <v>11137.560000000001</v>
      </c>
      <c r="G539" s="164">
        <v>11138.520000000002</v>
      </c>
      <c r="H539" s="164">
        <v>11165.260000000002</v>
      </c>
      <c r="I539" s="164">
        <v>11188.89</v>
      </c>
      <c r="J539" s="164">
        <v>11191.62</v>
      </c>
      <c r="K539" s="164">
        <v>11201.890000000001</v>
      </c>
      <c r="L539" s="164">
        <v>11132.119999999999</v>
      </c>
      <c r="M539" s="164">
        <v>11107.919999999998</v>
      </c>
      <c r="N539" s="164">
        <v>11128.339999999998</v>
      </c>
      <c r="O539" s="164">
        <v>11203.26</v>
      </c>
      <c r="P539" s="164">
        <v>11323.34</v>
      </c>
      <c r="Q539" s="164">
        <v>11159.759999999998</v>
      </c>
      <c r="R539" s="164">
        <v>11145.97</v>
      </c>
      <c r="S539" s="164">
        <v>11136.07</v>
      </c>
      <c r="T539" s="164">
        <v>11295.440000000002</v>
      </c>
      <c r="U539" s="164">
        <v>11214.490000000002</v>
      </c>
      <c r="V539" s="164">
        <v>11509.790000000003</v>
      </c>
    </row>
    <row r="540" spans="2:22" x14ac:dyDescent="0.25">
      <c r="B540" s="165" t="s">
        <v>222</v>
      </c>
      <c r="C540" s="164">
        <v>10013.450000000001</v>
      </c>
      <c r="D540" s="164">
        <v>9743.130000000001</v>
      </c>
      <c r="E540" s="164">
        <v>9800.32</v>
      </c>
      <c r="F540" s="164">
        <v>9833.31</v>
      </c>
      <c r="G540" s="164">
        <v>9834.1899999999987</v>
      </c>
      <c r="H540" s="164">
        <v>9858.17</v>
      </c>
      <c r="I540" s="164">
        <v>9878.5499999999993</v>
      </c>
      <c r="J540" s="164">
        <v>9881.24</v>
      </c>
      <c r="K540" s="164">
        <v>9890.27</v>
      </c>
      <c r="L540" s="164">
        <v>9828.61</v>
      </c>
      <c r="M540" s="164">
        <v>9807.25</v>
      </c>
      <c r="N540" s="164">
        <v>9825.32</v>
      </c>
      <c r="O540" s="164">
        <v>9891.5399999999991</v>
      </c>
      <c r="P540" s="164">
        <v>9997.8100000000013</v>
      </c>
      <c r="Q540" s="164">
        <v>9855.8499999999985</v>
      </c>
      <c r="R540" s="164">
        <v>9843.42</v>
      </c>
      <c r="S540" s="164">
        <v>9834.93</v>
      </c>
      <c r="T540" s="164">
        <v>9975.7900000000009</v>
      </c>
      <c r="U540" s="164">
        <v>9904.2900000000009</v>
      </c>
      <c r="V540" s="164">
        <v>10165.540000000001</v>
      </c>
    </row>
    <row r="541" spans="2:22" x14ac:dyDescent="0.25">
      <c r="B541" s="165" t="s">
        <v>223</v>
      </c>
      <c r="C541" s="164">
        <v>1321.1465000000001</v>
      </c>
      <c r="D541" s="164">
        <v>1286.0049000000001</v>
      </c>
      <c r="E541" s="164">
        <v>1293.4396000000002</v>
      </c>
      <c r="F541" s="164">
        <v>1297.7283</v>
      </c>
      <c r="G541" s="164">
        <v>1297.8427000000001</v>
      </c>
      <c r="H541" s="164">
        <v>1300.9601000000002</v>
      </c>
      <c r="I541" s="164">
        <v>1303.6095</v>
      </c>
      <c r="J541" s="164">
        <v>1304.2784000000001</v>
      </c>
      <c r="K541" s="164">
        <v>1306.1231</v>
      </c>
      <c r="L541" s="164">
        <v>1298.1073000000001</v>
      </c>
      <c r="M541" s="164">
        <v>1295.5464999999999</v>
      </c>
      <c r="N541" s="164">
        <v>1298.5712000000001</v>
      </c>
      <c r="O541" s="164">
        <v>1307.1797999999999</v>
      </c>
      <c r="P541" s="164">
        <v>1320.9949000000001</v>
      </c>
      <c r="Q541" s="164">
        <v>1302.5400999999999</v>
      </c>
      <c r="R541" s="164">
        <v>1300.9242000000002</v>
      </c>
      <c r="S541" s="164">
        <v>1300.4949000000001</v>
      </c>
      <c r="T541" s="164">
        <v>1318.8067000000001</v>
      </c>
      <c r="U541" s="164">
        <v>1309.5117</v>
      </c>
      <c r="V541" s="164">
        <v>1343.4898000000001</v>
      </c>
    </row>
    <row r="542" spans="2:22" x14ac:dyDescent="0.25">
      <c r="B542" s="165" t="s">
        <v>224</v>
      </c>
      <c r="C542" s="164">
        <v>11334.596500000001</v>
      </c>
      <c r="D542" s="164">
        <v>11029.134900000001</v>
      </c>
      <c r="E542" s="164">
        <v>11093.759599999999</v>
      </c>
      <c r="F542" s="164">
        <v>11131.0383</v>
      </c>
      <c r="G542" s="164">
        <v>11132.0327</v>
      </c>
      <c r="H542" s="164">
        <v>11159.1301</v>
      </c>
      <c r="I542" s="164">
        <v>11182.1595</v>
      </c>
      <c r="J542" s="164">
        <v>11185.518400000001</v>
      </c>
      <c r="K542" s="164">
        <v>11196.393100000001</v>
      </c>
      <c r="L542" s="164">
        <v>11126.7173</v>
      </c>
      <c r="M542" s="164">
        <v>11102.7965</v>
      </c>
      <c r="N542" s="164">
        <v>11123.8912</v>
      </c>
      <c r="O542" s="164">
        <v>11198.719799999999</v>
      </c>
      <c r="P542" s="164">
        <v>11318.804900000001</v>
      </c>
      <c r="Q542" s="164">
        <v>11158.390099999999</v>
      </c>
      <c r="R542" s="164">
        <v>11144.3442</v>
      </c>
      <c r="S542" s="164">
        <v>11135.4249</v>
      </c>
      <c r="T542" s="164">
        <v>11294.596700000002</v>
      </c>
      <c r="U542" s="164">
        <v>11213.8017</v>
      </c>
      <c r="V542" s="164">
        <v>11509.0298</v>
      </c>
    </row>
    <row r="543" spans="2:22" x14ac:dyDescent="0.25">
      <c r="B543" s="165" t="s">
        <v>225</v>
      </c>
      <c r="C543" s="164">
        <v>2.7735000000011496</v>
      </c>
      <c r="D543" s="164">
        <v>6.5551000000014028</v>
      </c>
      <c r="E543" s="164">
        <v>6.3404000000027736</v>
      </c>
      <c r="F543" s="164">
        <v>6.5217000000011467</v>
      </c>
      <c r="G543" s="164">
        <v>6.4873000000025058</v>
      </c>
      <c r="H543" s="164">
        <v>6.1299000000017259</v>
      </c>
      <c r="I543" s="164">
        <v>6.7304999999996653</v>
      </c>
      <c r="J543" s="164">
        <v>6.1015999999999622</v>
      </c>
      <c r="K543" s="164">
        <v>5.496900000000096</v>
      </c>
      <c r="L543" s="164">
        <v>5.4026999999987311</v>
      </c>
      <c r="M543" s="164">
        <v>5.1234999999978754</v>
      </c>
      <c r="N543" s="164">
        <v>4.4487999999983003</v>
      </c>
      <c r="O543" s="164">
        <v>4.5402000000012777</v>
      </c>
      <c r="P543" s="164">
        <v>4.5350999999991473</v>
      </c>
      <c r="Q543" s="164">
        <v>1.3698999999996886</v>
      </c>
      <c r="R543" s="164">
        <v>1.6257999999997992</v>
      </c>
      <c r="S543" s="164">
        <v>0.64509999999972933</v>
      </c>
      <c r="T543" s="164">
        <v>0.84330000000045402</v>
      </c>
      <c r="U543" s="164">
        <v>0.68830000000161817</v>
      </c>
      <c r="V543" s="164">
        <v>0.76020000000244181</v>
      </c>
    </row>
    <row r="544" spans="2:22" x14ac:dyDescent="0.25">
      <c r="B544" s="165" t="s">
        <v>226</v>
      </c>
      <c r="C544" s="171">
        <v>0.13221417193874263</v>
      </c>
      <c r="D544" s="171">
        <v>0.13266373331773273</v>
      </c>
      <c r="E544" s="171">
        <v>0.13262628159080547</v>
      </c>
      <c r="F544" s="171">
        <v>0.13263590794961222</v>
      </c>
      <c r="G544" s="171">
        <v>0.13263217407839423</v>
      </c>
      <c r="H544" s="171">
        <v>0.13258951712133205</v>
      </c>
      <c r="I544" s="171">
        <v>0.13264497319950808</v>
      </c>
      <c r="J544" s="171">
        <v>0.13261291093020722</v>
      </c>
      <c r="K544" s="171">
        <v>0.13261720863030035</v>
      </c>
      <c r="L544" s="171">
        <v>0.13262404348122447</v>
      </c>
      <c r="M544" s="171">
        <v>0.13262331438476616</v>
      </c>
      <c r="N544" s="171">
        <v>0.13261858137953753</v>
      </c>
      <c r="O544" s="171">
        <v>0.1326102912185565</v>
      </c>
      <c r="P544" s="171">
        <v>0.13258203546576697</v>
      </c>
      <c r="Q544" s="171">
        <v>0.13229807677673677</v>
      </c>
      <c r="R544" s="171">
        <v>0.1323269757868708</v>
      </c>
      <c r="S544" s="171">
        <v>0.13229784045234694</v>
      </c>
      <c r="T544" s="171">
        <v>0.13228526262080509</v>
      </c>
      <c r="U544" s="171">
        <v>0.13228611036227744</v>
      </c>
      <c r="V544" s="171">
        <v>0.13223596582178643</v>
      </c>
    </row>
    <row r="545" spans="2:22" x14ac:dyDescent="0.25">
      <c r="B545" s="165"/>
      <c r="C545" s="171"/>
      <c r="D545" s="171"/>
      <c r="E545" s="171"/>
      <c r="F545" s="171"/>
      <c r="G545" s="171"/>
      <c r="H545" s="171"/>
      <c r="I545" s="171"/>
      <c r="J545" s="171"/>
      <c r="K545" s="171"/>
      <c r="L545" s="171"/>
      <c r="M545" s="171"/>
      <c r="N545" s="171"/>
      <c r="O545" s="171"/>
      <c r="P545" s="171"/>
      <c r="Q545" s="171"/>
      <c r="R545" s="171"/>
      <c r="S545" s="171"/>
      <c r="T545" s="171"/>
      <c r="U545" s="171"/>
      <c r="V545" s="171"/>
    </row>
  </sheetData>
  <mergeCells count="6">
    <mergeCell ref="W5:X5"/>
    <mergeCell ref="W35:X35"/>
    <mergeCell ref="B60:B61"/>
    <mergeCell ref="W60:X60"/>
    <mergeCell ref="C356:V356"/>
    <mergeCell ref="W356:X356"/>
  </mergeCells>
  <conditionalFormatting sqref="B373">
    <cfRule type="containsText" dxfId="8" priority="1" operator="containsText" text="Early">
      <formula>NOT(ISERROR(SEARCH("Early",B373)))</formula>
    </cfRule>
  </conditionalFormatting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45"/>
  <sheetViews>
    <sheetView workbookViewId="0"/>
  </sheetViews>
  <sheetFormatPr defaultRowHeight="15" x14ac:dyDescent="0.25"/>
  <cols>
    <col min="2" max="2" width="40.7109375" customWidth="1"/>
    <col min="24" max="24" width="11.7109375" bestFit="1" customWidth="1"/>
  </cols>
  <sheetData>
    <row r="1" spans="2:24" ht="30.75" x14ac:dyDescent="0.45">
      <c r="B1" s="1" t="s">
        <v>270</v>
      </c>
    </row>
    <row r="2" spans="2:24" ht="30.75" x14ac:dyDescent="0.45">
      <c r="B2" s="1" t="s">
        <v>227</v>
      </c>
    </row>
    <row r="4" spans="2:24" ht="25.5" x14ac:dyDescent="0.35">
      <c r="B4" s="2" t="s">
        <v>2</v>
      </c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4"/>
      <c r="X4" s="5"/>
    </row>
    <row r="5" spans="2:24" x14ac:dyDescent="0.25">
      <c r="B5" s="6"/>
      <c r="C5" s="7" t="s">
        <v>3</v>
      </c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8"/>
      <c r="V5" s="7"/>
      <c r="W5" s="286" t="s">
        <v>4</v>
      </c>
      <c r="X5" s="287"/>
    </row>
    <row r="6" spans="2:24" x14ac:dyDescent="0.25">
      <c r="B6" s="9" t="s">
        <v>5</v>
      </c>
      <c r="C6" s="10">
        <v>2015</v>
      </c>
      <c r="D6" s="10">
        <v>2016</v>
      </c>
      <c r="E6" s="10">
        <v>2017</v>
      </c>
      <c r="F6" s="10">
        <v>2018</v>
      </c>
      <c r="G6" s="10">
        <v>2019</v>
      </c>
      <c r="H6" s="10">
        <v>2020</v>
      </c>
      <c r="I6" s="10">
        <v>2021</v>
      </c>
      <c r="J6" s="10">
        <v>2022</v>
      </c>
      <c r="K6" s="10">
        <v>2023</v>
      </c>
      <c r="L6" s="10">
        <v>2024</v>
      </c>
      <c r="M6" s="10">
        <v>2025</v>
      </c>
      <c r="N6" s="10">
        <v>2026</v>
      </c>
      <c r="O6" s="10">
        <v>2027</v>
      </c>
      <c r="P6" s="10">
        <v>2028</v>
      </c>
      <c r="Q6" s="10">
        <v>2029</v>
      </c>
      <c r="R6" s="10">
        <v>2030</v>
      </c>
      <c r="S6" s="10">
        <v>2031</v>
      </c>
      <c r="T6" s="10">
        <v>2032</v>
      </c>
      <c r="U6" s="10">
        <v>2033</v>
      </c>
      <c r="V6" s="10">
        <v>2034</v>
      </c>
      <c r="W6" s="11" t="s">
        <v>6</v>
      </c>
      <c r="X6" s="12" t="s">
        <v>7</v>
      </c>
    </row>
    <row r="7" spans="2:24" x14ac:dyDescent="0.25">
      <c r="B7" s="13" t="s">
        <v>8</v>
      </c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5"/>
      <c r="W7" s="16"/>
      <c r="X7" s="17"/>
    </row>
    <row r="8" spans="2:24" x14ac:dyDescent="0.25">
      <c r="B8" s="221" t="s">
        <v>9</v>
      </c>
      <c r="C8" s="19"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v>0</v>
      </c>
      <c r="J8" s="19">
        <v>0</v>
      </c>
      <c r="K8" s="19">
        <v>0</v>
      </c>
      <c r="L8" s="19">
        <v>0</v>
      </c>
      <c r="M8" s="19">
        <v>846</v>
      </c>
      <c r="N8" s="19">
        <v>0</v>
      </c>
      <c r="O8" s="19">
        <v>0</v>
      </c>
      <c r="P8" s="19">
        <v>423</v>
      </c>
      <c r="Q8" s="19">
        <v>0</v>
      </c>
      <c r="R8" s="19">
        <v>823.78300000000002</v>
      </c>
      <c r="S8" s="19">
        <v>0</v>
      </c>
      <c r="T8" s="19">
        <v>0</v>
      </c>
      <c r="U8" s="19">
        <v>1371.4</v>
      </c>
      <c r="V8" s="19">
        <v>0</v>
      </c>
      <c r="W8" s="20">
        <f>SUM(C8:L8)</f>
        <v>0</v>
      </c>
      <c r="X8" s="21">
        <f>SUM(C8:V8)</f>
        <v>3464.183</v>
      </c>
    </row>
    <row r="9" spans="2:24" x14ac:dyDescent="0.25">
      <c r="B9" s="22" t="s">
        <v>10</v>
      </c>
      <c r="C9" s="23">
        <v>0</v>
      </c>
      <c r="D9" s="23">
        <v>0</v>
      </c>
      <c r="E9" s="23">
        <v>0</v>
      </c>
      <c r="F9" s="23">
        <v>0</v>
      </c>
      <c r="G9" s="23">
        <v>0</v>
      </c>
      <c r="H9" s="23">
        <v>0</v>
      </c>
      <c r="I9" s="23"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3">
        <v>0</v>
      </c>
      <c r="P9" s="23">
        <v>0</v>
      </c>
      <c r="Q9" s="23">
        <v>0</v>
      </c>
      <c r="R9" s="23">
        <v>0</v>
      </c>
      <c r="S9" s="23">
        <v>0</v>
      </c>
      <c r="T9" s="23">
        <v>0</v>
      </c>
      <c r="U9" s="23">
        <v>0</v>
      </c>
      <c r="V9" s="23">
        <v>0</v>
      </c>
      <c r="W9" s="20">
        <f t="shared" ref="W9:W25" si="0">SUM(C9:L9)</f>
        <v>0</v>
      </c>
      <c r="X9" s="21">
        <f t="shared" ref="X9:X25" si="1">SUM(C9:V9)</f>
        <v>0</v>
      </c>
    </row>
    <row r="10" spans="2:24" x14ac:dyDescent="0.25">
      <c r="B10" s="22" t="s">
        <v>11</v>
      </c>
      <c r="C10" s="23">
        <v>132.55999999999997</v>
      </c>
      <c r="D10" s="23">
        <v>139.34</v>
      </c>
      <c r="E10" s="23">
        <v>225.83</v>
      </c>
      <c r="F10" s="23">
        <v>221.31</v>
      </c>
      <c r="G10" s="23">
        <v>228.56</v>
      </c>
      <c r="H10" s="23">
        <v>206.83</v>
      </c>
      <c r="I10" s="23">
        <v>208.08000000000004</v>
      </c>
      <c r="J10" s="23">
        <v>217.92</v>
      </c>
      <c r="K10" s="23">
        <v>219.69000000000003</v>
      </c>
      <c r="L10" s="23">
        <v>218.34</v>
      </c>
      <c r="M10" s="23">
        <v>185.23</v>
      </c>
      <c r="N10" s="23">
        <v>199.86</v>
      </c>
      <c r="O10" s="23">
        <v>201.12999999999997</v>
      </c>
      <c r="P10" s="23">
        <v>202.41000000000003</v>
      </c>
      <c r="Q10" s="23">
        <v>196.38</v>
      </c>
      <c r="R10" s="23">
        <v>177.31</v>
      </c>
      <c r="S10" s="23">
        <v>176.49</v>
      </c>
      <c r="T10" s="23">
        <v>174.95</v>
      </c>
      <c r="U10" s="23">
        <v>171.29</v>
      </c>
      <c r="V10" s="23">
        <v>170.39</v>
      </c>
      <c r="W10" s="20">
        <f t="shared" si="0"/>
        <v>2018.4599999999998</v>
      </c>
      <c r="X10" s="21">
        <f t="shared" si="1"/>
        <v>3873.8999999999992</v>
      </c>
    </row>
    <row r="11" spans="2:24" x14ac:dyDescent="0.25">
      <c r="B11" s="22" t="s">
        <v>12</v>
      </c>
      <c r="C11" s="23">
        <v>0</v>
      </c>
      <c r="D11" s="23">
        <v>0</v>
      </c>
      <c r="E11" s="23">
        <v>0</v>
      </c>
      <c r="F11" s="23">
        <v>0</v>
      </c>
      <c r="G11" s="23">
        <v>0</v>
      </c>
      <c r="H11" s="23">
        <v>0</v>
      </c>
      <c r="I11" s="23">
        <v>0</v>
      </c>
      <c r="J11" s="23">
        <v>3.4</v>
      </c>
      <c r="K11" s="23">
        <v>5.0199999999999996</v>
      </c>
      <c r="L11" s="23">
        <v>10.62</v>
      </c>
      <c r="M11" s="23">
        <v>0</v>
      </c>
      <c r="N11" s="23">
        <v>10.6</v>
      </c>
      <c r="O11" s="23">
        <v>0</v>
      </c>
      <c r="P11" s="23">
        <v>0</v>
      </c>
      <c r="Q11" s="23">
        <v>0</v>
      </c>
      <c r="R11" s="23">
        <v>0</v>
      </c>
      <c r="S11" s="23">
        <v>10.55</v>
      </c>
      <c r="T11" s="23">
        <v>0</v>
      </c>
      <c r="U11" s="23">
        <v>4.9400000000000004</v>
      </c>
      <c r="V11" s="23">
        <v>0</v>
      </c>
      <c r="W11" s="20">
        <f t="shared" si="0"/>
        <v>19.04</v>
      </c>
      <c r="X11" s="21">
        <f t="shared" si="1"/>
        <v>45.129999999999995</v>
      </c>
    </row>
    <row r="12" spans="2:24" x14ac:dyDescent="0.25">
      <c r="B12" s="22" t="s">
        <v>13</v>
      </c>
      <c r="C12" s="23">
        <v>0</v>
      </c>
      <c r="D12" s="23">
        <v>0</v>
      </c>
      <c r="E12" s="23">
        <v>0</v>
      </c>
      <c r="F12" s="23">
        <v>0</v>
      </c>
      <c r="G12" s="23">
        <v>0</v>
      </c>
      <c r="H12" s="23">
        <v>25</v>
      </c>
      <c r="I12" s="23"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3">
        <v>0</v>
      </c>
      <c r="P12" s="23">
        <v>0</v>
      </c>
      <c r="Q12" s="23">
        <v>0</v>
      </c>
      <c r="R12" s="23">
        <v>0</v>
      </c>
      <c r="S12" s="23">
        <v>0</v>
      </c>
      <c r="T12" s="23">
        <v>0</v>
      </c>
      <c r="U12" s="23">
        <v>0</v>
      </c>
      <c r="V12" s="23">
        <v>0</v>
      </c>
      <c r="W12" s="20">
        <f t="shared" si="0"/>
        <v>25</v>
      </c>
      <c r="X12" s="21">
        <f t="shared" si="1"/>
        <v>25</v>
      </c>
    </row>
    <row r="13" spans="2:24" x14ac:dyDescent="0.25">
      <c r="B13" s="24" t="s">
        <v>14</v>
      </c>
      <c r="C13" s="23">
        <v>0</v>
      </c>
      <c r="D13" s="23">
        <v>0</v>
      </c>
      <c r="E13" s="23">
        <v>0</v>
      </c>
      <c r="F13" s="23">
        <v>0</v>
      </c>
      <c r="G13" s="23">
        <v>0</v>
      </c>
      <c r="H13" s="23">
        <v>0</v>
      </c>
      <c r="I13" s="23"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3">
        <v>0</v>
      </c>
      <c r="P13" s="23">
        <v>0</v>
      </c>
      <c r="Q13" s="23">
        <v>0</v>
      </c>
      <c r="R13" s="23">
        <v>0</v>
      </c>
      <c r="S13" s="23">
        <v>0</v>
      </c>
      <c r="T13" s="23">
        <v>0</v>
      </c>
      <c r="U13" s="23">
        <v>0</v>
      </c>
      <c r="V13" s="23">
        <v>0</v>
      </c>
      <c r="W13" s="20">
        <f t="shared" si="0"/>
        <v>0</v>
      </c>
      <c r="X13" s="21">
        <f t="shared" si="1"/>
        <v>0</v>
      </c>
    </row>
    <row r="14" spans="2:24" x14ac:dyDescent="0.25">
      <c r="B14" s="25" t="s">
        <v>15</v>
      </c>
      <c r="C14" s="23">
        <v>0</v>
      </c>
      <c r="D14" s="23">
        <v>7</v>
      </c>
      <c r="E14" s="23">
        <v>0</v>
      </c>
      <c r="F14" s="23">
        <v>0</v>
      </c>
      <c r="G14" s="23">
        <v>0</v>
      </c>
      <c r="H14" s="23">
        <v>0</v>
      </c>
      <c r="I14" s="23">
        <v>0</v>
      </c>
      <c r="J14" s="23">
        <v>150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0</v>
      </c>
      <c r="Q14" s="23">
        <v>0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0">
        <f t="shared" si="0"/>
        <v>157</v>
      </c>
      <c r="X14" s="21">
        <f t="shared" si="1"/>
        <v>157</v>
      </c>
    </row>
    <row r="15" spans="2:24" x14ac:dyDescent="0.25">
      <c r="B15" s="25" t="s">
        <v>16</v>
      </c>
      <c r="C15" s="23">
        <v>0</v>
      </c>
      <c r="D15" s="23">
        <v>0</v>
      </c>
      <c r="E15" s="23">
        <v>0</v>
      </c>
      <c r="F15" s="23">
        <v>0</v>
      </c>
      <c r="G15" s="23">
        <v>0</v>
      </c>
      <c r="H15" s="23">
        <v>0</v>
      </c>
      <c r="I15" s="23"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3">
        <v>0</v>
      </c>
      <c r="P15" s="23">
        <v>0</v>
      </c>
      <c r="Q15" s="23">
        <v>0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0">
        <f t="shared" si="0"/>
        <v>0</v>
      </c>
      <c r="X15" s="21">
        <f t="shared" si="1"/>
        <v>0</v>
      </c>
    </row>
    <row r="16" spans="2:24" x14ac:dyDescent="0.25">
      <c r="B16" s="25" t="s">
        <v>17</v>
      </c>
      <c r="C16" s="23">
        <v>0</v>
      </c>
      <c r="D16" s="23">
        <v>0</v>
      </c>
      <c r="E16" s="23">
        <v>0</v>
      </c>
      <c r="F16" s="23">
        <v>0</v>
      </c>
      <c r="G16" s="23">
        <v>0</v>
      </c>
      <c r="H16" s="23">
        <v>0</v>
      </c>
      <c r="I16" s="23"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0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0">
        <f t="shared" si="0"/>
        <v>0</v>
      </c>
      <c r="X16" s="21">
        <f t="shared" si="1"/>
        <v>0</v>
      </c>
    </row>
    <row r="17" spans="2:24" x14ac:dyDescent="0.25">
      <c r="B17" s="25" t="s">
        <v>18</v>
      </c>
      <c r="C17" s="23">
        <v>0</v>
      </c>
      <c r="D17" s="23">
        <v>0</v>
      </c>
      <c r="E17" s="23">
        <v>0</v>
      </c>
      <c r="F17" s="23">
        <v>0</v>
      </c>
      <c r="G17" s="23">
        <v>0</v>
      </c>
      <c r="H17" s="23">
        <v>0</v>
      </c>
      <c r="I17" s="23"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3">
        <v>0</v>
      </c>
      <c r="P17" s="23">
        <v>0</v>
      </c>
      <c r="Q17" s="23">
        <v>0</v>
      </c>
      <c r="R17" s="23">
        <v>0</v>
      </c>
      <c r="S17" s="23">
        <v>0</v>
      </c>
      <c r="T17" s="23">
        <v>0</v>
      </c>
      <c r="U17" s="23">
        <v>0</v>
      </c>
      <c r="V17" s="23">
        <v>0</v>
      </c>
      <c r="W17" s="20">
        <f t="shared" si="0"/>
        <v>0</v>
      </c>
      <c r="X17" s="21">
        <f t="shared" si="1"/>
        <v>0</v>
      </c>
    </row>
    <row r="18" spans="2:24" x14ac:dyDescent="0.25">
      <c r="B18" s="24" t="s">
        <v>19</v>
      </c>
      <c r="C18" s="23">
        <v>726.89499999999998</v>
      </c>
      <c r="D18" s="23">
        <v>968.16800000000001</v>
      </c>
      <c r="E18" s="23">
        <v>974.476</v>
      </c>
      <c r="F18" s="23">
        <v>893.94799999999998</v>
      </c>
      <c r="G18" s="23">
        <v>1011.198</v>
      </c>
      <c r="H18" s="23">
        <v>1005.37</v>
      </c>
      <c r="I18" s="23">
        <v>692.00599999999997</v>
      </c>
      <c r="J18" s="23">
        <v>991.05899999999997</v>
      </c>
      <c r="K18" s="23">
        <v>931.80500000000006</v>
      </c>
      <c r="L18" s="23">
        <v>1275.3899999999999</v>
      </c>
      <c r="M18" s="23">
        <v>1267.3440000000001</v>
      </c>
      <c r="N18" s="23">
        <v>1251.1590000000001</v>
      </c>
      <c r="O18" s="23">
        <v>1269.8579999999999</v>
      </c>
      <c r="P18" s="23">
        <v>1178.8150000000001</v>
      </c>
      <c r="Q18" s="23">
        <v>1343.2570000000001</v>
      </c>
      <c r="R18" s="23">
        <v>1267.691</v>
      </c>
      <c r="S18" s="23">
        <v>1213.396</v>
      </c>
      <c r="T18" s="23">
        <v>1340.5329999999999</v>
      </c>
      <c r="U18" s="23">
        <v>916.67599999999993</v>
      </c>
      <c r="V18" s="23">
        <v>1193.6100000000001</v>
      </c>
      <c r="W18" s="20">
        <f>AVERAGE(C18:L18)</f>
        <v>947.03150000000005</v>
      </c>
      <c r="X18" s="21">
        <f>AVERAGE(C18:V18)</f>
        <v>1085.6326999999999</v>
      </c>
    </row>
    <row r="19" spans="2:24" x14ac:dyDescent="0.25">
      <c r="B19" s="24" t="s">
        <v>20</v>
      </c>
      <c r="C19" s="23">
        <v>0</v>
      </c>
      <c r="D19" s="23">
        <v>0</v>
      </c>
      <c r="E19" s="23">
        <v>0</v>
      </c>
      <c r="F19" s="23">
        <v>0</v>
      </c>
      <c r="G19" s="23">
        <v>0</v>
      </c>
      <c r="H19" s="23">
        <v>0</v>
      </c>
      <c r="I19" s="23"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3">
        <v>0</v>
      </c>
      <c r="P19" s="23">
        <v>0</v>
      </c>
      <c r="Q19" s="23">
        <v>0</v>
      </c>
      <c r="R19" s="23">
        <v>0</v>
      </c>
      <c r="S19" s="23">
        <v>0</v>
      </c>
      <c r="T19" s="23">
        <v>0</v>
      </c>
      <c r="U19" s="23">
        <v>0</v>
      </c>
      <c r="V19" s="23">
        <v>0</v>
      </c>
      <c r="W19" s="20">
        <f t="shared" si="0"/>
        <v>0</v>
      </c>
      <c r="X19" s="21">
        <f t="shared" si="1"/>
        <v>0</v>
      </c>
    </row>
    <row r="20" spans="2:24" x14ac:dyDescent="0.25">
      <c r="B20" s="26" t="s">
        <v>21</v>
      </c>
      <c r="C20" s="23">
        <v>0</v>
      </c>
      <c r="D20" s="23">
        <v>0</v>
      </c>
      <c r="E20" s="23">
        <v>0</v>
      </c>
      <c r="F20" s="23">
        <v>0</v>
      </c>
      <c r="G20" s="23">
        <v>0</v>
      </c>
      <c r="H20" s="23">
        <v>0</v>
      </c>
      <c r="I20" s="23"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3">
        <v>0</v>
      </c>
      <c r="P20" s="23">
        <v>0</v>
      </c>
      <c r="Q20" s="23">
        <v>0</v>
      </c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0">
        <f t="shared" si="0"/>
        <v>0</v>
      </c>
      <c r="X20" s="21">
        <f t="shared" si="1"/>
        <v>0</v>
      </c>
    </row>
    <row r="21" spans="2:24" x14ac:dyDescent="0.25">
      <c r="B21" s="13" t="s">
        <v>22</v>
      </c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5"/>
      <c r="W21" s="16"/>
      <c r="X21" s="17"/>
    </row>
    <row r="22" spans="2:24" x14ac:dyDescent="0.25">
      <c r="B22" s="26" t="s">
        <v>23</v>
      </c>
      <c r="C22" s="23">
        <v>-222</v>
      </c>
      <c r="D22" s="23">
        <v>0</v>
      </c>
      <c r="E22" s="23">
        <v>0</v>
      </c>
      <c r="F22" s="23">
        <v>-280</v>
      </c>
      <c r="G22" s="23">
        <v>-106</v>
      </c>
      <c r="H22" s="23">
        <v>0</v>
      </c>
      <c r="I22" s="23">
        <v>0</v>
      </c>
      <c r="J22" s="23">
        <v>-450</v>
      </c>
      <c r="K22" s="23">
        <v>0</v>
      </c>
      <c r="L22" s="23">
        <v>-460</v>
      </c>
      <c r="M22" s="23">
        <v>-1115</v>
      </c>
      <c r="N22" s="23">
        <v>0</v>
      </c>
      <c r="O22" s="23">
        <v>0</v>
      </c>
      <c r="P22" s="23">
        <v>0</v>
      </c>
      <c r="Q22" s="23">
        <v>-359</v>
      </c>
      <c r="R22" s="23">
        <v>0</v>
      </c>
      <c r="S22" s="23">
        <v>0</v>
      </c>
      <c r="T22" s="23">
        <v>0</v>
      </c>
      <c r="U22" s="23">
        <v>-268</v>
      </c>
      <c r="V22" s="23">
        <v>0</v>
      </c>
      <c r="W22" s="20">
        <f t="shared" si="0"/>
        <v>-1518</v>
      </c>
      <c r="X22" s="21">
        <f t="shared" si="1"/>
        <v>-3260</v>
      </c>
    </row>
    <row r="23" spans="2:24" x14ac:dyDescent="0.25">
      <c r="B23" s="26" t="s">
        <v>24</v>
      </c>
      <c r="C23" s="23">
        <v>0</v>
      </c>
      <c r="D23" s="23">
        <v>0</v>
      </c>
      <c r="E23" s="23">
        <v>0</v>
      </c>
      <c r="F23" s="23">
        <v>0</v>
      </c>
      <c r="G23" s="23">
        <v>0</v>
      </c>
      <c r="H23" s="23">
        <v>0</v>
      </c>
      <c r="I23" s="23"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3">
        <v>0</v>
      </c>
      <c r="P23" s="23">
        <v>-220</v>
      </c>
      <c r="Q23" s="23">
        <v>0</v>
      </c>
      <c r="R23" s="23">
        <v>-357</v>
      </c>
      <c r="S23" s="23">
        <v>-77.240000000000009</v>
      </c>
      <c r="T23" s="23">
        <v>0</v>
      </c>
      <c r="U23" s="23">
        <v>-687.5</v>
      </c>
      <c r="V23" s="23">
        <v>0</v>
      </c>
      <c r="W23" s="20">
        <f t="shared" si="0"/>
        <v>0</v>
      </c>
      <c r="X23" s="21">
        <f t="shared" si="1"/>
        <v>-1341.74</v>
      </c>
    </row>
    <row r="24" spans="2:24" x14ac:dyDescent="0.25">
      <c r="B24" s="26" t="s">
        <v>25</v>
      </c>
      <c r="C24" s="23">
        <v>0</v>
      </c>
      <c r="D24" s="23">
        <v>0</v>
      </c>
      <c r="E24" s="23">
        <v>0</v>
      </c>
      <c r="F24" s="23">
        <v>337</v>
      </c>
      <c r="G24" s="23">
        <v>0</v>
      </c>
      <c r="H24" s="23">
        <v>0</v>
      </c>
      <c r="I24" s="23">
        <v>0</v>
      </c>
      <c r="J24" s="23">
        <v>0</v>
      </c>
      <c r="K24" s="23">
        <v>0</v>
      </c>
      <c r="L24" s="23">
        <v>0</v>
      </c>
      <c r="M24" s="23">
        <v>387</v>
      </c>
      <c r="N24" s="23">
        <v>0</v>
      </c>
      <c r="O24" s="23">
        <v>0</v>
      </c>
      <c r="P24" s="23">
        <v>0</v>
      </c>
      <c r="Q24" s="23">
        <v>0</v>
      </c>
      <c r="R24" s="23">
        <v>-337</v>
      </c>
      <c r="S24" s="23">
        <v>0</v>
      </c>
      <c r="T24" s="23">
        <v>0</v>
      </c>
      <c r="U24" s="23">
        <v>0</v>
      </c>
      <c r="V24" s="23">
        <v>0</v>
      </c>
      <c r="W24" s="20">
        <f t="shared" si="0"/>
        <v>337</v>
      </c>
      <c r="X24" s="21">
        <f t="shared" si="1"/>
        <v>387</v>
      </c>
    </row>
    <row r="25" spans="2:24" x14ac:dyDescent="0.25">
      <c r="B25" s="26" t="s">
        <v>26</v>
      </c>
      <c r="C25" s="23">
        <v>0</v>
      </c>
      <c r="D25" s="23">
        <v>0</v>
      </c>
      <c r="E25" s="23">
        <v>0</v>
      </c>
      <c r="F25" s="23">
        <v>0</v>
      </c>
      <c r="G25" s="23">
        <v>0</v>
      </c>
      <c r="H25" s="23">
        <v>0</v>
      </c>
      <c r="I25" s="23"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3">
        <v>0</v>
      </c>
      <c r="P25" s="23">
        <v>0</v>
      </c>
      <c r="Q25" s="23">
        <v>0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0">
        <f t="shared" si="0"/>
        <v>0</v>
      </c>
      <c r="X25" s="21">
        <f t="shared" si="1"/>
        <v>0</v>
      </c>
    </row>
    <row r="26" spans="2:24" x14ac:dyDescent="0.25">
      <c r="B26" s="27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</row>
    <row r="27" spans="2:24" x14ac:dyDescent="0.25">
      <c r="B27" s="29" t="s">
        <v>27</v>
      </c>
      <c r="C27" s="30">
        <v>637.45499999999993</v>
      </c>
      <c r="D27" s="30">
        <v>1114.508</v>
      </c>
      <c r="E27" s="30">
        <v>1200.306</v>
      </c>
      <c r="F27" s="30">
        <v>1172.258</v>
      </c>
      <c r="G27" s="30">
        <v>1133.758</v>
      </c>
      <c r="H27" s="30">
        <v>1237.2</v>
      </c>
      <c r="I27" s="30">
        <v>900.08600000000001</v>
      </c>
      <c r="J27" s="30">
        <v>912.37899999999991</v>
      </c>
      <c r="K27" s="30">
        <v>1156.5150000000001</v>
      </c>
      <c r="L27" s="30">
        <v>1044.3499999999999</v>
      </c>
      <c r="M27" s="30">
        <v>1570.5740000000001</v>
      </c>
      <c r="N27" s="30">
        <v>1461.6190000000001</v>
      </c>
      <c r="O27" s="30">
        <v>1470.9879999999998</v>
      </c>
      <c r="P27" s="30">
        <v>1584.2250000000001</v>
      </c>
      <c r="Q27" s="30">
        <v>1180.6370000000002</v>
      </c>
      <c r="R27" s="30">
        <v>1574.7840000000001</v>
      </c>
      <c r="S27" s="30">
        <v>1323.1959999999999</v>
      </c>
      <c r="T27" s="30">
        <v>1515.4829999999999</v>
      </c>
      <c r="U27" s="30">
        <v>1508.806</v>
      </c>
      <c r="V27" s="30">
        <v>1364</v>
      </c>
      <c r="W27" s="31">
        <f t="shared" ref="W27" si="2">SUM(C27:L27)</f>
        <v>10508.815000000001</v>
      </c>
      <c r="X27" s="32">
        <f t="shared" ref="X27" si="3">SUM(C27:V27)</f>
        <v>25063.127</v>
      </c>
    </row>
    <row r="31" spans="2:24" ht="30.75" x14ac:dyDescent="0.45">
      <c r="B31" s="1" t="s">
        <v>270</v>
      </c>
    </row>
    <row r="32" spans="2:24" ht="30.75" x14ac:dyDescent="0.45">
      <c r="B32" s="1" t="s">
        <v>227</v>
      </c>
    </row>
    <row r="34" spans="2:24" ht="25.5" x14ac:dyDescent="0.35">
      <c r="B34" s="2" t="s">
        <v>28</v>
      </c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</row>
    <row r="35" spans="2:24" x14ac:dyDescent="0.25">
      <c r="B35" s="33"/>
      <c r="C35" s="34" t="s">
        <v>29</v>
      </c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5"/>
      <c r="V35" s="35"/>
      <c r="W35" s="288" t="s">
        <v>30</v>
      </c>
      <c r="X35" s="289"/>
    </row>
    <row r="36" spans="2:24" x14ac:dyDescent="0.25">
      <c r="B36" s="36" t="s">
        <v>5</v>
      </c>
      <c r="C36" s="37">
        <v>2015</v>
      </c>
      <c r="D36" s="37">
        <v>2016</v>
      </c>
      <c r="E36" s="37">
        <v>2017</v>
      </c>
      <c r="F36" s="37">
        <v>2018</v>
      </c>
      <c r="G36" s="37">
        <v>2019</v>
      </c>
      <c r="H36" s="37">
        <v>2020</v>
      </c>
      <c r="I36" s="37">
        <v>2021</v>
      </c>
      <c r="J36" s="37">
        <v>2022</v>
      </c>
      <c r="K36" s="37">
        <v>2023</v>
      </c>
      <c r="L36" s="37">
        <v>2024</v>
      </c>
      <c r="M36" s="37">
        <v>2025</v>
      </c>
      <c r="N36" s="37">
        <v>2026</v>
      </c>
      <c r="O36" s="37">
        <v>2027</v>
      </c>
      <c r="P36" s="37">
        <v>2028</v>
      </c>
      <c r="Q36" s="37">
        <v>2029</v>
      </c>
      <c r="R36" s="37">
        <v>2030</v>
      </c>
      <c r="S36" s="37">
        <v>2031</v>
      </c>
      <c r="T36" s="37">
        <v>2032</v>
      </c>
      <c r="U36" s="37">
        <v>2033</v>
      </c>
      <c r="V36" s="37">
        <v>2034</v>
      </c>
      <c r="W36" s="38" t="s">
        <v>6</v>
      </c>
      <c r="X36" s="39" t="s">
        <v>7</v>
      </c>
    </row>
    <row r="37" spans="2:24" x14ac:dyDescent="0.25">
      <c r="B37" s="40" t="s">
        <v>8</v>
      </c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2"/>
      <c r="W37" s="43"/>
      <c r="X37" s="44"/>
    </row>
    <row r="38" spans="2:24" x14ac:dyDescent="0.25">
      <c r="B38" s="45" t="s">
        <v>9</v>
      </c>
      <c r="C38" s="23">
        <v>0</v>
      </c>
      <c r="D38" s="23">
        <v>0</v>
      </c>
      <c r="E38" s="23">
        <v>0</v>
      </c>
      <c r="F38" s="23">
        <v>0</v>
      </c>
      <c r="G38" s="23">
        <v>0</v>
      </c>
      <c r="H38" s="23">
        <v>0</v>
      </c>
      <c r="I38" s="23">
        <v>0</v>
      </c>
      <c r="J38" s="23">
        <v>0</v>
      </c>
      <c r="K38" s="23">
        <v>0</v>
      </c>
      <c r="L38" s="23">
        <v>0</v>
      </c>
      <c r="M38" s="23">
        <v>6461.6890000000012</v>
      </c>
      <c r="N38" s="23">
        <v>6526.3730000000005</v>
      </c>
      <c r="O38" s="23">
        <v>6495.4910000000027</v>
      </c>
      <c r="P38" s="23">
        <v>9691.3270000000011</v>
      </c>
      <c r="Q38" s="23">
        <v>9730.2020000000011</v>
      </c>
      <c r="R38" s="23">
        <v>15833.63</v>
      </c>
      <c r="S38" s="23">
        <v>15870.688</v>
      </c>
      <c r="T38" s="23">
        <v>15778.899999999996</v>
      </c>
      <c r="U38" s="23">
        <v>25767.972000000002</v>
      </c>
      <c r="V38" s="23">
        <v>27066.276000000005</v>
      </c>
      <c r="W38" s="46">
        <v>0</v>
      </c>
      <c r="X38" s="47">
        <v>139222.54800000001</v>
      </c>
    </row>
    <row r="39" spans="2:24" x14ac:dyDescent="0.25">
      <c r="B39" s="45" t="s">
        <v>10</v>
      </c>
      <c r="C39" s="23">
        <v>0</v>
      </c>
      <c r="D39" s="23">
        <v>0</v>
      </c>
      <c r="E39" s="23">
        <v>0</v>
      </c>
      <c r="F39" s="23">
        <v>0</v>
      </c>
      <c r="G39" s="23">
        <v>0</v>
      </c>
      <c r="H39" s="23">
        <v>0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46">
        <v>0</v>
      </c>
      <c r="X39" s="47">
        <v>0</v>
      </c>
    </row>
    <row r="40" spans="2:24" x14ac:dyDescent="0.25">
      <c r="B40" s="45" t="s">
        <v>11</v>
      </c>
      <c r="C40" s="23">
        <v>550.92999999999995</v>
      </c>
      <c r="D40" s="23">
        <v>1135</v>
      </c>
      <c r="E40" s="23">
        <v>1928.03</v>
      </c>
      <c r="F40" s="23">
        <v>2729.46</v>
      </c>
      <c r="G40" s="23">
        <v>3561.7200000000003</v>
      </c>
      <c r="H40" s="23">
        <v>4296.92</v>
      </c>
      <c r="I40" s="23">
        <v>5042.3900000000003</v>
      </c>
      <c r="J40" s="23">
        <v>5817.7400000000007</v>
      </c>
      <c r="K40" s="23">
        <v>6599.1900000000005</v>
      </c>
      <c r="L40" s="23">
        <v>7378.43</v>
      </c>
      <c r="M40" s="23">
        <v>8028.06</v>
      </c>
      <c r="N40" s="23">
        <v>8694.2800000000007</v>
      </c>
      <c r="O40" s="23">
        <v>9358.9600000000009</v>
      </c>
      <c r="P40" s="23">
        <v>10024.630000000001</v>
      </c>
      <c r="Q40" s="23">
        <v>10671.990000000002</v>
      </c>
      <c r="R40" s="23">
        <v>11272.050000000001</v>
      </c>
      <c r="S40" s="23">
        <v>11869.77</v>
      </c>
      <c r="T40" s="23">
        <v>12464.87</v>
      </c>
      <c r="U40" s="23">
        <v>13048.300000000001</v>
      </c>
      <c r="V40" s="23">
        <v>13630.880000000001</v>
      </c>
      <c r="W40" s="46">
        <v>39039.810000000005</v>
      </c>
      <c r="X40" s="47">
        <v>148103.6</v>
      </c>
    </row>
    <row r="41" spans="2:24" x14ac:dyDescent="0.25">
      <c r="B41" s="45" t="s">
        <v>12</v>
      </c>
      <c r="C41" s="23">
        <v>0</v>
      </c>
      <c r="D41" s="23">
        <v>0</v>
      </c>
      <c r="E41" s="23">
        <v>0</v>
      </c>
      <c r="F41" s="23">
        <v>0</v>
      </c>
      <c r="G41" s="23">
        <v>0</v>
      </c>
      <c r="H41" s="23">
        <v>0</v>
      </c>
      <c r="I41" s="23"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3">
        <v>0</v>
      </c>
      <c r="P41" s="23">
        <v>0</v>
      </c>
      <c r="Q41" s="23">
        <v>0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46">
        <v>0</v>
      </c>
      <c r="X41" s="47">
        <v>0</v>
      </c>
    </row>
    <row r="42" spans="2:24" x14ac:dyDescent="0.25">
      <c r="B42" s="45" t="s">
        <v>13</v>
      </c>
      <c r="C42" s="23">
        <v>0</v>
      </c>
      <c r="D42" s="23">
        <v>0</v>
      </c>
      <c r="E42" s="23">
        <v>0</v>
      </c>
      <c r="F42" s="23">
        <v>0</v>
      </c>
      <c r="G42" s="23">
        <v>0</v>
      </c>
      <c r="H42" s="23">
        <v>93.563999999999993</v>
      </c>
      <c r="I42" s="23">
        <v>93.472999999999985</v>
      </c>
      <c r="J42" s="23">
        <v>93.472999999999985</v>
      </c>
      <c r="K42" s="23">
        <v>93.472999999999985</v>
      </c>
      <c r="L42" s="23">
        <v>93.563999999999993</v>
      </c>
      <c r="M42" s="23">
        <v>93.472999999999985</v>
      </c>
      <c r="N42" s="23">
        <v>93.472999999999985</v>
      </c>
      <c r="O42" s="23">
        <v>93.472999999999985</v>
      </c>
      <c r="P42" s="23">
        <v>93.563999999999993</v>
      </c>
      <c r="Q42" s="23">
        <v>93.472999999999985</v>
      </c>
      <c r="R42" s="23">
        <v>93.472999999999985</v>
      </c>
      <c r="S42" s="23">
        <v>93.472999999999985</v>
      </c>
      <c r="T42" s="23">
        <v>93.563999999999993</v>
      </c>
      <c r="U42" s="23">
        <v>93.472999999999985</v>
      </c>
      <c r="V42" s="23">
        <v>93.472999999999985</v>
      </c>
      <c r="W42" s="46">
        <v>467.54699999999991</v>
      </c>
      <c r="X42" s="47">
        <v>1402.4589999999996</v>
      </c>
    </row>
    <row r="43" spans="2:24" x14ac:dyDescent="0.25">
      <c r="B43" s="48" t="s">
        <v>14</v>
      </c>
      <c r="C43" s="23">
        <v>0</v>
      </c>
      <c r="D43" s="23">
        <v>0</v>
      </c>
      <c r="E43" s="23">
        <v>0</v>
      </c>
      <c r="F43" s="23">
        <v>0</v>
      </c>
      <c r="G43" s="23">
        <v>0</v>
      </c>
      <c r="H43" s="23">
        <v>0</v>
      </c>
      <c r="I43" s="23"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3">
        <v>0</v>
      </c>
      <c r="P43" s="23">
        <v>0</v>
      </c>
      <c r="Q43" s="23">
        <v>0</v>
      </c>
      <c r="R43" s="23">
        <v>0</v>
      </c>
      <c r="S43" s="23">
        <v>0</v>
      </c>
      <c r="T43" s="23">
        <v>0</v>
      </c>
      <c r="U43" s="23">
        <v>0</v>
      </c>
      <c r="V43" s="23">
        <v>0</v>
      </c>
      <c r="W43" s="46">
        <v>0</v>
      </c>
      <c r="X43" s="47">
        <v>0</v>
      </c>
    </row>
    <row r="44" spans="2:24" x14ac:dyDescent="0.25">
      <c r="B44" s="49" t="s">
        <v>15</v>
      </c>
      <c r="C44" s="23">
        <v>0</v>
      </c>
      <c r="D44" s="23">
        <v>0</v>
      </c>
      <c r="E44" s="23">
        <v>0</v>
      </c>
      <c r="F44" s="23">
        <v>0</v>
      </c>
      <c r="G44" s="23">
        <v>0</v>
      </c>
      <c r="H44" s="23">
        <v>0</v>
      </c>
      <c r="I44" s="23">
        <v>0</v>
      </c>
      <c r="J44" s="23">
        <v>424.702</v>
      </c>
      <c r="K44" s="23">
        <v>424.702</v>
      </c>
      <c r="L44" s="23">
        <v>424.702</v>
      </c>
      <c r="M44" s="23">
        <v>424.702</v>
      </c>
      <c r="N44" s="23">
        <v>424.702</v>
      </c>
      <c r="O44" s="23">
        <v>424.702</v>
      </c>
      <c r="P44" s="23">
        <v>424.702</v>
      </c>
      <c r="Q44" s="23">
        <v>424.702</v>
      </c>
      <c r="R44" s="23">
        <v>424.702</v>
      </c>
      <c r="S44" s="23">
        <v>424.702</v>
      </c>
      <c r="T44" s="23">
        <v>424.702</v>
      </c>
      <c r="U44" s="23">
        <v>424.702</v>
      </c>
      <c r="V44" s="23">
        <v>431.774</v>
      </c>
      <c r="W44" s="46">
        <v>1274.106</v>
      </c>
      <c r="X44" s="47">
        <v>5528.1980000000021</v>
      </c>
    </row>
    <row r="45" spans="2:24" x14ac:dyDescent="0.25">
      <c r="B45" s="49" t="s">
        <v>16</v>
      </c>
      <c r="C45" s="23">
        <v>0</v>
      </c>
      <c r="D45" s="23">
        <v>0</v>
      </c>
      <c r="E45" s="23">
        <v>0</v>
      </c>
      <c r="F45" s="23">
        <v>0</v>
      </c>
      <c r="G45" s="23">
        <v>0</v>
      </c>
      <c r="H45" s="23">
        <v>0</v>
      </c>
      <c r="I45" s="23"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3">
        <v>0</v>
      </c>
      <c r="P45" s="23">
        <v>0</v>
      </c>
      <c r="Q45" s="23">
        <v>0</v>
      </c>
      <c r="R45" s="23">
        <v>0</v>
      </c>
      <c r="S45" s="23">
        <v>0</v>
      </c>
      <c r="T45" s="23">
        <v>0</v>
      </c>
      <c r="U45" s="23">
        <v>0</v>
      </c>
      <c r="V45" s="23">
        <v>0</v>
      </c>
      <c r="W45" s="46">
        <v>0</v>
      </c>
      <c r="X45" s="47">
        <v>0</v>
      </c>
    </row>
    <row r="46" spans="2:24" x14ac:dyDescent="0.25">
      <c r="B46" s="49" t="s">
        <v>17</v>
      </c>
      <c r="C46" s="23">
        <v>0</v>
      </c>
      <c r="D46" s="23">
        <v>0</v>
      </c>
      <c r="E46" s="23">
        <v>0</v>
      </c>
      <c r="F46" s="23">
        <v>0</v>
      </c>
      <c r="G46" s="23">
        <v>0</v>
      </c>
      <c r="H46" s="23">
        <v>0</v>
      </c>
      <c r="I46" s="23"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3">
        <v>0</v>
      </c>
      <c r="P46" s="23">
        <v>0</v>
      </c>
      <c r="Q46" s="23">
        <v>0</v>
      </c>
      <c r="R46" s="23">
        <v>0</v>
      </c>
      <c r="S46" s="23">
        <v>0</v>
      </c>
      <c r="T46" s="23">
        <v>0</v>
      </c>
      <c r="U46" s="23">
        <v>0</v>
      </c>
      <c r="V46" s="23">
        <v>0</v>
      </c>
      <c r="W46" s="46">
        <v>0</v>
      </c>
      <c r="X46" s="47">
        <v>0</v>
      </c>
    </row>
    <row r="47" spans="2:24" x14ac:dyDescent="0.25">
      <c r="B47" s="49" t="s">
        <v>18</v>
      </c>
      <c r="C47" s="23">
        <v>0</v>
      </c>
      <c r="D47" s="23">
        <v>0</v>
      </c>
      <c r="E47" s="23">
        <v>0</v>
      </c>
      <c r="F47" s="23">
        <v>0</v>
      </c>
      <c r="G47" s="23">
        <v>0</v>
      </c>
      <c r="H47" s="23">
        <v>0</v>
      </c>
      <c r="I47" s="23"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3">
        <v>0</v>
      </c>
      <c r="P47" s="23">
        <v>0</v>
      </c>
      <c r="Q47" s="23">
        <v>0</v>
      </c>
      <c r="R47" s="23">
        <v>0</v>
      </c>
      <c r="S47" s="23">
        <v>0</v>
      </c>
      <c r="T47" s="23">
        <v>0</v>
      </c>
      <c r="U47" s="23">
        <v>0</v>
      </c>
      <c r="V47" s="23">
        <v>0</v>
      </c>
      <c r="W47" s="46">
        <v>0</v>
      </c>
      <c r="X47" s="47">
        <v>0</v>
      </c>
    </row>
    <row r="48" spans="2:24" x14ac:dyDescent="0.25">
      <c r="B48" s="48" t="s">
        <v>19</v>
      </c>
      <c r="C48" s="23">
        <v>917.13300000000004</v>
      </c>
      <c r="D48" s="23">
        <v>1221.5520000000001</v>
      </c>
      <c r="E48" s="23">
        <v>1229.509</v>
      </c>
      <c r="F48" s="23">
        <v>1127.9060000000002</v>
      </c>
      <c r="G48" s="23">
        <v>1275.8440000000001</v>
      </c>
      <c r="H48" s="23">
        <v>1268.49</v>
      </c>
      <c r="I48" s="23">
        <v>873.11299999999994</v>
      </c>
      <c r="J48" s="23">
        <v>1250.432</v>
      </c>
      <c r="K48" s="23">
        <v>1175.671</v>
      </c>
      <c r="L48" s="23">
        <v>1609.1759999999999</v>
      </c>
      <c r="M48" s="23">
        <v>1599.0260000000001</v>
      </c>
      <c r="N48" s="23">
        <v>1578.6049999999998</v>
      </c>
      <c r="O48" s="23">
        <v>1602.1979999999999</v>
      </c>
      <c r="P48" s="23">
        <v>1487.328</v>
      </c>
      <c r="Q48" s="23">
        <v>1694.806</v>
      </c>
      <c r="R48" s="23">
        <v>1599.4639999999999</v>
      </c>
      <c r="S48" s="23">
        <v>1530.9579999999999</v>
      </c>
      <c r="T48" s="23">
        <v>1691.3689999999999</v>
      </c>
      <c r="U48" s="23">
        <v>1156.5830000000001</v>
      </c>
      <c r="V48" s="23">
        <v>1505.9950000000001</v>
      </c>
      <c r="W48" s="46">
        <v>11948.826000000001</v>
      </c>
      <c r="X48" s="47">
        <v>27395.157999999996</v>
      </c>
    </row>
    <row r="49" spans="2:24" x14ac:dyDescent="0.25">
      <c r="B49" s="48" t="s">
        <v>20</v>
      </c>
      <c r="C49" s="23">
        <v>0</v>
      </c>
      <c r="D49" s="23">
        <v>0</v>
      </c>
      <c r="E49" s="23">
        <v>0</v>
      </c>
      <c r="F49" s="23">
        <v>0</v>
      </c>
      <c r="G49" s="23">
        <v>0</v>
      </c>
      <c r="H49" s="23">
        <v>0</v>
      </c>
      <c r="I49" s="23"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3">
        <v>0</v>
      </c>
      <c r="P49" s="23">
        <v>0</v>
      </c>
      <c r="Q49" s="23">
        <v>0</v>
      </c>
      <c r="R49" s="23">
        <v>0</v>
      </c>
      <c r="S49" s="23">
        <v>0</v>
      </c>
      <c r="T49" s="23">
        <v>0</v>
      </c>
      <c r="U49" s="23">
        <v>0</v>
      </c>
      <c r="V49" s="23">
        <v>0</v>
      </c>
      <c r="W49" s="46">
        <v>0</v>
      </c>
      <c r="X49" s="47">
        <v>0</v>
      </c>
    </row>
    <row r="50" spans="2:24" x14ac:dyDescent="0.25">
      <c r="B50" s="50" t="s">
        <v>21</v>
      </c>
      <c r="C50" s="23">
        <v>0</v>
      </c>
      <c r="D50" s="23">
        <v>0</v>
      </c>
      <c r="E50" s="23">
        <v>0</v>
      </c>
      <c r="F50" s="23">
        <v>0</v>
      </c>
      <c r="G50" s="23">
        <v>0</v>
      </c>
      <c r="H50" s="23">
        <v>0</v>
      </c>
      <c r="I50" s="23"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3">
        <v>0</v>
      </c>
      <c r="P50" s="23">
        <v>0</v>
      </c>
      <c r="Q50" s="23">
        <v>0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46">
        <v>0</v>
      </c>
      <c r="X50" s="47">
        <v>0</v>
      </c>
    </row>
    <row r="51" spans="2:24" x14ac:dyDescent="0.25">
      <c r="B51" s="51" t="s">
        <v>22</v>
      </c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44"/>
      <c r="W51" s="43"/>
      <c r="X51" s="44"/>
    </row>
    <row r="52" spans="2:24" x14ac:dyDescent="0.25">
      <c r="B52" s="50" t="s">
        <v>31</v>
      </c>
      <c r="C52" s="23">
        <v>0</v>
      </c>
      <c r="D52" s="23">
        <v>0</v>
      </c>
      <c r="E52" s="23">
        <v>0</v>
      </c>
      <c r="F52" s="23">
        <v>354.26599999999996</v>
      </c>
      <c r="G52" s="23">
        <v>384.77599999999995</v>
      </c>
      <c r="H52" s="23">
        <v>278.02100000000002</v>
      </c>
      <c r="I52" s="23">
        <v>337.46500000000003</v>
      </c>
      <c r="J52" s="23">
        <v>318.16300000000001</v>
      </c>
      <c r="K52" s="23">
        <v>332.09300000000002</v>
      </c>
      <c r="L52" s="23">
        <v>332.483</v>
      </c>
      <c r="M52" s="23">
        <v>784.85800000000006</v>
      </c>
      <c r="N52" s="23">
        <v>738.57600000000002</v>
      </c>
      <c r="O52" s="23">
        <v>743.43100000000004</v>
      </c>
      <c r="P52" s="23">
        <v>706.43600000000004</v>
      </c>
      <c r="Q52" s="23">
        <v>685.976</v>
      </c>
      <c r="R52" s="23">
        <v>334.27699999999993</v>
      </c>
      <c r="S52" s="23">
        <v>332.20400000000001</v>
      </c>
      <c r="T52" s="23">
        <v>244.89499999999998</v>
      </c>
      <c r="U52" s="23">
        <v>238.77600000000001</v>
      </c>
      <c r="V52" s="23">
        <v>237.87200000000001</v>
      </c>
      <c r="W52" s="46">
        <v>2337.2669999999998</v>
      </c>
      <c r="X52" s="47">
        <v>7384.5679999999984</v>
      </c>
    </row>
    <row r="53" spans="2:24" x14ac:dyDescent="0.25">
      <c r="B53" s="50" t="s">
        <v>32</v>
      </c>
      <c r="C53" s="23">
        <v>0</v>
      </c>
      <c r="D53" s="23">
        <v>0</v>
      </c>
      <c r="E53" s="23">
        <v>0</v>
      </c>
      <c r="F53" s="23">
        <v>0</v>
      </c>
      <c r="G53" s="23">
        <v>0</v>
      </c>
      <c r="H53" s="23">
        <v>0</v>
      </c>
      <c r="I53" s="23"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3">
        <v>0</v>
      </c>
      <c r="P53" s="23">
        <v>0</v>
      </c>
      <c r="Q53" s="23">
        <v>0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46">
        <v>0</v>
      </c>
      <c r="X53" s="47">
        <v>0</v>
      </c>
    </row>
    <row r="56" spans="2:24" ht="30.75" x14ac:dyDescent="0.45">
      <c r="B56" s="1" t="s">
        <v>270</v>
      </c>
    </row>
    <row r="57" spans="2:24" ht="30.75" x14ac:dyDescent="0.45">
      <c r="B57" s="1" t="s">
        <v>227</v>
      </c>
    </row>
    <row r="59" spans="2:24" ht="25.5" x14ac:dyDescent="0.35">
      <c r="B59" s="53" t="s">
        <v>33</v>
      </c>
      <c r="C59" s="54"/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</row>
    <row r="60" spans="2:24" x14ac:dyDescent="0.25">
      <c r="B60" s="290" t="s">
        <v>5</v>
      </c>
      <c r="C60" s="34" t="s">
        <v>34</v>
      </c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5"/>
      <c r="V60" s="35"/>
      <c r="W60" s="288" t="s">
        <v>30</v>
      </c>
      <c r="X60" s="289"/>
    </row>
    <row r="61" spans="2:24" x14ac:dyDescent="0.25">
      <c r="B61" s="291"/>
      <c r="C61" s="37">
        <v>2015</v>
      </c>
      <c r="D61" s="37">
        <v>2016</v>
      </c>
      <c r="E61" s="37">
        <v>2017</v>
      </c>
      <c r="F61" s="37">
        <v>2018</v>
      </c>
      <c r="G61" s="37">
        <v>2019</v>
      </c>
      <c r="H61" s="37">
        <v>2020</v>
      </c>
      <c r="I61" s="37">
        <v>2021</v>
      </c>
      <c r="J61" s="37">
        <v>2022</v>
      </c>
      <c r="K61" s="37">
        <v>2023</v>
      </c>
      <c r="L61" s="37">
        <v>2024</v>
      </c>
      <c r="M61" s="37">
        <v>2025</v>
      </c>
      <c r="N61" s="37">
        <v>2026</v>
      </c>
      <c r="O61" s="37">
        <v>2027</v>
      </c>
      <c r="P61" s="37">
        <v>2028</v>
      </c>
      <c r="Q61" s="37">
        <v>2029</v>
      </c>
      <c r="R61" s="37">
        <v>2030</v>
      </c>
      <c r="S61" s="37">
        <v>2031</v>
      </c>
      <c r="T61" s="37">
        <v>2032</v>
      </c>
      <c r="U61" s="37">
        <v>2033</v>
      </c>
      <c r="V61" s="37">
        <v>2034</v>
      </c>
      <c r="W61" s="38" t="s">
        <v>6</v>
      </c>
      <c r="X61" s="39" t="s">
        <v>7</v>
      </c>
    </row>
    <row r="62" spans="2:24" x14ac:dyDescent="0.25">
      <c r="B62" s="51" t="s">
        <v>35</v>
      </c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44"/>
      <c r="W62" s="38"/>
      <c r="X62" s="39"/>
    </row>
    <row r="63" spans="2:24" x14ac:dyDescent="0.25">
      <c r="B63" s="50" t="s">
        <v>36</v>
      </c>
      <c r="C63" s="55">
        <v>82.190697278911571</v>
      </c>
      <c r="D63" s="55">
        <v>82.388222222222211</v>
      </c>
      <c r="E63" s="55">
        <v>83.247836805555551</v>
      </c>
      <c r="F63" s="55">
        <v>83.874920289855069</v>
      </c>
      <c r="G63" s="55">
        <v>84.937977528089874</v>
      </c>
      <c r="H63" s="55">
        <v>84.324666666666658</v>
      </c>
      <c r="I63" s="55">
        <v>84.876874999999998</v>
      </c>
      <c r="J63" s="55">
        <v>86.305039682539686</v>
      </c>
      <c r="K63" s="55">
        <v>85.619055555555562</v>
      </c>
      <c r="L63" s="55">
        <v>86.057267543859652</v>
      </c>
      <c r="M63" s="55">
        <v>86.67178645833333</v>
      </c>
      <c r="N63" s="55">
        <v>87.935989583333324</v>
      </c>
      <c r="O63" s="55">
        <v>87.65091666666666</v>
      </c>
      <c r="P63" s="55">
        <v>87.161366666666666</v>
      </c>
      <c r="Q63" s="55">
        <v>87.136380952380932</v>
      </c>
      <c r="R63" s="55">
        <v>89.374569444444461</v>
      </c>
      <c r="S63" s="55">
        <v>87.067374999999998</v>
      </c>
      <c r="T63" s="55">
        <v>85.883899999999997</v>
      </c>
      <c r="U63" s="55">
        <v>88.654416666666677</v>
      </c>
      <c r="V63" s="55">
        <v>88.078686274509806</v>
      </c>
      <c r="W63" s="56">
        <v>84.382255857325589</v>
      </c>
      <c r="X63" s="56">
        <v>85.971897314312898</v>
      </c>
    </row>
    <row r="64" spans="2:24" x14ac:dyDescent="0.25">
      <c r="B64" s="50" t="s">
        <v>37</v>
      </c>
      <c r="C64" s="55">
        <v>1.3016111111111111</v>
      </c>
      <c r="D64" s="55">
        <v>1.4317500000000001</v>
      </c>
      <c r="E64" s="55">
        <v>1.5303055555555554</v>
      </c>
      <c r="F64" s="55">
        <v>2.9849444444444444</v>
      </c>
      <c r="G64" s="55">
        <v>3.9793611111111113</v>
      </c>
      <c r="H64" s="55">
        <v>4.1095277777777772</v>
      </c>
      <c r="I64" s="55">
        <v>2.8276944444444445</v>
      </c>
      <c r="J64" s="55">
        <v>3.9793611111111113</v>
      </c>
      <c r="K64" s="55">
        <v>2.835722222222222</v>
      </c>
      <c r="L64" s="55">
        <v>4.003972222222222</v>
      </c>
      <c r="M64" s="55">
        <v>5.2754166666666675</v>
      </c>
      <c r="N64" s="55">
        <v>4.3698333333333332</v>
      </c>
      <c r="O64" s="55">
        <v>4.0566944444444442</v>
      </c>
      <c r="P64" s="55">
        <v>3.9793611111111113</v>
      </c>
      <c r="Q64" s="55">
        <v>3.9793611111111113</v>
      </c>
      <c r="R64" s="55">
        <v>3.9793611111111113</v>
      </c>
      <c r="S64" s="55">
        <v>4.2396666666666665</v>
      </c>
      <c r="T64" s="55">
        <v>3.3358333333333334</v>
      </c>
      <c r="U64" s="55" t="s">
        <v>38</v>
      </c>
      <c r="V64" s="55" t="s">
        <v>38</v>
      </c>
      <c r="W64" s="56">
        <v>2.8984249999999996</v>
      </c>
      <c r="X64" s="56">
        <v>3.4555432098765428</v>
      </c>
    </row>
    <row r="65" spans="2:24" x14ac:dyDescent="0.25">
      <c r="B65" s="50" t="s">
        <v>9</v>
      </c>
      <c r="C65" s="55">
        <v>41.128805555555545</v>
      </c>
      <c r="D65" s="55">
        <v>43.425772727272737</v>
      </c>
      <c r="E65" s="55">
        <v>47.933883333333334</v>
      </c>
      <c r="F65" s="55">
        <v>56.315899999999985</v>
      </c>
      <c r="G65" s="55">
        <v>58.396850000000001</v>
      </c>
      <c r="H65" s="55">
        <v>60.845399999999977</v>
      </c>
      <c r="I65" s="55">
        <v>59.553616666666663</v>
      </c>
      <c r="J65" s="55">
        <v>57.674116666666663</v>
      </c>
      <c r="K65" s="55">
        <v>62.181983333333342</v>
      </c>
      <c r="L65" s="55">
        <v>67.693350000000024</v>
      </c>
      <c r="M65" s="55">
        <v>65.240083333333345</v>
      </c>
      <c r="N65" s="55">
        <v>68.435583333333341</v>
      </c>
      <c r="O65" s="55">
        <v>70.302166666666679</v>
      </c>
      <c r="P65" s="55">
        <v>64.817316666666684</v>
      </c>
      <c r="Q65" s="55">
        <v>68.986883333333338</v>
      </c>
      <c r="R65" s="55">
        <v>67.834433333333337</v>
      </c>
      <c r="S65" s="55">
        <v>64.58035000000001</v>
      </c>
      <c r="T65" s="55">
        <v>70.297116666666668</v>
      </c>
      <c r="U65" s="55">
        <v>61.67668333333333</v>
      </c>
      <c r="V65" s="55">
        <v>61.695451612903248</v>
      </c>
      <c r="W65" s="56">
        <v>55.514967828282828</v>
      </c>
      <c r="X65" s="56">
        <v>60.950787328119915</v>
      </c>
    </row>
    <row r="66" spans="2:24" x14ac:dyDescent="0.25">
      <c r="B66" s="50" t="s">
        <v>39</v>
      </c>
      <c r="C66" s="55">
        <v>26.745666666666668</v>
      </c>
      <c r="D66" s="55">
        <v>6.4152777777777779</v>
      </c>
      <c r="E66" s="55">
        <v>7.5700555555555553</v>
      </c>
      <c r="F66" s="55">
        <v>8.9117222222222221</v>
      </c>
      <c r="G66" s="55">
        <v>6.7445277777777779</v>
      </c>
      <c r="H66" s="55">
        <v>6.9354444444444452</v>
      </c>
      <c r="I66" s="55">
        <v>7.193777777777778</v>
      </c>
      <c r="J66" s="55">
        <v>7.9549722222222226</v>
      </c>
      <c r="K66" s="55">
        <v>7.8971944444444437</v>
      </c>
      <c r="L66" s="55">
        <v>9.8796388888888895</v>
      </c>
      <c r="M66" s="55">
        <v>11.804277777777779</v>
      </c>
      <c r="N66" s="55">
        <v>9.7044444444444444</v>
      </c>
      <c r="O66" s="55">
        <v>9.3012499999999996</v>
      </c>
      <c r="P66" s="55">
        <v>8.8296111111111113</v>
      </c>
      <c r="Q66" s="55">
        <v>9.6528888888888886</v>
      </c>
      <c r="R66" s="55">
        <v>10.507416666666668</v>
      </c>
      <c r="S66" s="55">
        <v>11.680444444444445</v>
      </c>
      <c r="T66" s="55">
        <v>8.5276388888888892</v>
      </c>
      <c r="U66" s="55" t="s">
        <v>38</v>
      </c>
      <c r="V66" s="55" t="s">
        <v>38</v>
      </c>
      <c r="W66" s="56">
        <v>9.624827777777778</v>
      </c>
      <c r="X66" s="56">
        <v>9.7920138888888903</v>
      </c>
    </row>
    <row r="67" spans="2:24" x14ac:dyDescent="0.25">
      <c r="B67" s="40" t="s">
        <v>8</v>
      </c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2"/>
      <c r="W67" s="43"/>
      <c r="X67" s="44"/>
    </row>
    <row r="68" spans="2:24" x14ac:dyDescent="0.25">
      <c r="B68" s="45" t="s">
        <v>9</v>
      </c>
      <c r="C68" s="55" t="s">
        <v>38</v>
      </c>
      <c r="D68" s="55" t="s">
        <v>38</v>
      </c>
      <c r="E68" s="55" t="s">
        <v>38</v>
      </c>
      <c r="F68" s="55" t="s">
        <v>38</v>
      </c>
      <c r="G68" s="55" t="s">
        <v>38</v>
      </c>
      <c r="H68" s="55" t="s">
        <v>38</v>
      </c>
      <c r="I68" s="55" t="s">
        <v>38</v>
      </c>
      <c r="J68" s="55" t="s">
        <v>38</v>
      </c>
      <c r="K68" s="55" t="s">
        <v>38</v>
      </c>
      <c r="L68" s="55" t="s">
        <v>38</v>
      </c>
      <c r="M68" s="55">
        <v>61.69362499999999</v>
      </c>
      <c r="N68" s="55">
        <v>64.877458333333308</v>
      </c>
      <c r="O68" s="55">
        <v>62.82537499999998</v>
      </c>
      <c r="P68" s="55">
        <v>60.401166666666676</v>
      </c>
      <c r="Q68" s="55">
        <v>62.136125000000014</v>
      </c>
      <c r="R68" s="55">
        <v>57.007958333333377</v>
      </c>
      <c r="S68" s="55">
        <v>58.159611111111126</v>
      </c>
      <c r="T68" s="55">
        <v>55.511083333333367</v>
      </c>
      <c r="U68" s="55">
        <v>56.613312500000056</v>
      </c>
      <c r="V68" s="55">
        <v>55.81701315789477</v>
      </c>
      <c r="W68" s="56" t="s">
        <v>38</v>
      </c>
      <c r="X68" s="56">
        <v>59.504272843567264</v>
      </c>
    </row>
    <row r="69" spans="2:24" x14ac:dyDescent="0.25">
      <c r="B69" s="45" t="s">
        <v>39</v>
      </c>
      <c r="C69" s="55" t="s">
        <v>38</v>
      </c>
      <c r="D69" s="55" t="s">
        <v>38</v>
      </c>
      <c r="E69" s="55" t="s">
        <v>38</v>
      </c>
      <c r="F69" s="55" t="s">
        <v>38</v>
      </c>
      <c r="G69" s="55" t="s">
        <v>38</v>
      </c>
      <c r="H69" s="55" t="s">
        <v>38</v>
      </c>
      <c r="I69" s="55" t="s">
        <v>38</v>
      </c>
      <c r="J69" s="55" t="s">
        <v>38</v>
      </c>
      <c r="K69" s="55" t="s">
        <v>38</v>
      </c>
      <c r="L69" s="55" t="s">
        <v>38</v>
      </c>
      <c r="M69" s="55" t="s">
        <v>38</v>
      </c>
      <c r="N69" s="55" t="s">
        <v>38</v>
      </c>
      <c r="O69" s="55" t="s">
        <v>38</v>
      </c>
      <c r="P69" s="55" t="s">
        <v>38</v>
      </c>
      <c r="Q69" s="55" t="s">
        <v>38</v>
      </c>
      <c r="R69" s="55" t="s">
        <v>38</v>
      </c>
      <c r="S69" s="55" t="s">
        <v>38</v>
      </c>
      <c r="T69" s="55" t="s">
        <v>38</v>
      </c>
      <c r="U69" s="55" t="s">
        <v>38</v>
      </c>
      <c r="V69" s="55" t="s">
        <v>38</v>
      </c>
      <c r="W69" s="56" t="s">
        <v>38</v>
      </c>
      <c r="X69" s="56" t="s">
        <v>38</v>
      </c>
    </row>
    <row r="70" spans="2:24" x14ac:dyDescent="0.25">
      <c r="B70" s="45" t="s">
        <v>40</v>
      </c>
      <c r="C70" s="55" t="s">
        <v>38</v>
      </c>
      <c r="D70" s="55" t="s">
        <v>38</v>
      </c>
      <c r="E70" s="55" t="s">
        <v>38</v>
      </c>
      <c r="F70" s="55">
        <v>20.330000000000002</v>
      </c>
      <c r="G70" s="55">
        <v>12.908000000000001</v>
      </c>
      <c r="H70" s="55">
        <v>9.3047500000000003</v>
      </c>
      <c r="I70" s="55">
        <v>11.328749999999999</v>
      </c>
      <c r="J70" s="55">
        <v>10.643333333333333</v>
      </c>
      <c r="K70" s="55">
        <v>11.09975</v>
      </c>
      <c r="L70" s="55">
        <v>11.112666666666668</v>
      </c>
      <c r="M70" s="55">
        <v>15.426631578947369</v>
      </c>
      <c r="N70" s="55">
        <v>11.482916666666668</v>
      </c>
      <c r="O70" s="55">
        <v>11.543999999999999</v>
      </c>
      <c r="P70" s="55">
        <v>10.992166666666668</v>
      </c>
      <c r="Q70" s="55">
        <v>10.689541666666669</v>
      </c>
      <c r="R70" s="55">
        <v>9.6983333333333324</v>
      </c>
      <c r="S70" s="55">
        <v>9.6292500000000008</v>
      </c>
      <c r="T70" s="55">
        <v>7.1023333333333341</v>
      </c>
      <c r="U70" s="55">
        <v>6.9251666666666667</v>
      </c>
      <c r="V70" s="55">
        <v>6.899</v>
      </c>
      <c r="W70" s="56">
        <v>12.389607142857143</v>
      </c>
      <c r="X70" s="56">
        <v>11.006858230134158</v>
      </c>
    </row>
    <row r="71" spans="2:24" x14ac:dyDescent="0.25">
      <c r="B71" s="45" t="s">
        <v>20</v>
      </c>
      <c r="C71" s="55" t="s">
        <v>38</v>
      </c>
      <c r="D71" s="55" t="s">
        <v>38</v>
      </c>
      <c r="E71" s="55" t="s">
        <v>38</v>
      </c>
      <c r="F71" s="55" t="s">
        <v>38</v>
      </c>
      <c r="G71" s="55" t="s">
        <v>38</v>
      </c>
      <c r="H71" s="55" t="s">
        <v>38</v>
      </c>
      <c r="I71" s="55" t="s">
        <v>38</v>
      </c>
      <c r="J71" s="55" t="s">
        <v>38</v>
      </c>
      <c r="K71" s="55" t="s">
        <v>38</v>
      </c>
      <c r="L71" s="55" t="s">
        <v>38</v>
      </c>
      <c r="M71" s="55" t="s">
        <v>38</v>
      </c>
      <c r="N71" s="55" t="s">
        <v>38</v>
      </c>
      <c r="O71" s="55" t="s">
        <v>38</v>
      </c>
      <c r="P71" s="55" t="s">
        <v>38</v>
      </c>
      <c r="Q71" s="55" t="s">
        <v>38</v>
      </c>
      <c r="R71" s="55" t="s">
        <v>38</v>
      </c>
      <c r="S71" s="55" t="s">
        <v>38</v>
      </c>
      <c r="T71" s="55" t="s">
        <v>38</v>
      </c>
      <c r="U71" s="55" t="s">
        <v>38</v>
      </c>
      <c r="V71" s="55" t="s">
        <v>38</v>
      </c>
      <c r="W71" s="56" t="s">
        <v>38</v>
      </c>
      <c r="X71" s="56" t="s">
        <v>38</v>
      </c>
    </row>
    <row r="72" spans="2:24" x14ac:dyDescent="0.25">
      <c r="B72" s="50" t="s">
        <v>41</v>
      </c>
      <c r="C72" s="55" t="s">
        <v>38</v>
      </c>
      <c r="D72" s="55" t="s">
        <v>38</v>
      </c>
      <c r="E72" s="55" t="s">
        <v>38</v>
      </c>
      <c r="F72" s="55" t="s">
        <v>38</v>
      </c>
      <c r="G72" s="55" t="s">
        <v>38</v>
      </c>
      <c r="H72" s="55" t="s">
        <v>38</v>
      </c>
      <c r="I72" s="55" t="s">
        <v>38</v>
      </c>
      <c r="J72" s="55" t="s">
        <v>38</v>
      </c>
      <c r="K72" s="55" t="s">
        <v>38</v>
      </c>
      <c r="L72" s="55" t="s">
        <v>38</v>
      </c>
      <c r="M72" s="55" t="s">
        <v>38</v>
      </c>
      <c r="N72" s="55" t="s">
        <v>38</v>
      </c>
      <c r="O72" s="55" t="s">
        <v>38</v>
      </c>
      <c r="P72" s="55" t="s">
        <v>38</v>
      </c>
      <c r="Q72" s="55" t="s">
        <v>38</v>
      </c>
      <c r="R72" s="55" t="s">
        <v>38</v>
      </c>
      <c r="S72" s="55" t="s">
        <v>38</v>
      </c>
      <c r="T72" s="55" t="s">
        <v>38</v>
      </c>
      <c r="U72" s="55" t="s">
        <v>38</v>
      </c>
      <c r="V72" s="55" t="s">
        <v>38</v>
      </c>
      <c r="W72" s="56" t="s">
        <v>38</v>
      </c>
      <c r="X72" s="56" t="s">
        <v>38</v>
      </c>
    </row>
    <row r="75" spans="2:24" ht="30.75" x14ac:dyDescent="0.45">
      <c r="B75" s="1" t="s">
        <v>270</v>
      </c>
    </row>
    <row r="76" spans="2:24" ht="30.75" x14ac:dyDescent="0.45">
      <c r="B76" s="1" t="s">
        <v>227</v>
      </c>
    </row>
    <row r="78" spans="2:24" ht="25.5" x14ac:dyDescent="0.35">
      <c r="B78" s="2" t="s">
        <v>42</v>
      </c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</row>
    <row r="79" spans="2:24" x14ac:dyDescent="0.25">
      <c r="B79" s="57" t="s">
        <v>43</v>
      </c>
      <c r="C79" s="58">
        <v>2015</v>
      </c>
      <c r="D79" s="58">
        <v>2016</v>
      </c>
      <c r="E79" s="58">
        <v>2017</v>
      </c>
      <c r="F79" s="58">
        <v>2018</v>
      </c>
      <c r="G79" s="58">
        <v>2019</v>
      </c>
      <c r="H79" s="58">
        <v>2020</v>
      </c>
      <c r="I79" s="58">
        <v>2021</v>
      </c>
      <c r="J79" s="58">
        <v>2022</v>
      </c>
      <c r="K79" s="58">
        <v>2023</v>
      </c>
      <c r="L79" s="58">
        <v>2024</v>
      </c>
      <c r="M79" s="58">
        <v>2025</v>
      </c>
      <c r="N79" s="58">
        <v>2026</v>
      </c>
      <c r="O79" s="58">
        <v>2027</v>
      </c>
      <c r="P79" s="58">
        <v>2028</v>
      </c>
      <c r="Q79" s="58">
        <v>2029</v>
      </c>
      <c r="R79" s="58">
        <v>2030</v>
      </c>
      <c r="S79" s="58">
        <v>2031</v>
      </c>
      <c r="T79" s="58">
        <v>2032</v>
      </c>
      <c r="U79" s="58">
        <v>2033</v>
      </c>
      <c r="V79" s="58">
        <v>2034</v>
      </c>
      <c r="W79" s="58" t="s">
        <v>44</v>
      </c>
      <c r="X79" s="58" t="s">
        <v>27</v>
      </c>
    </row>
    <row r="80" spans="2:24" x14ac:dyDescent="0.25">
      <c r="B80" t="s">
        <v>45</v>
      </c>
      <c r="C80" s="59">
        <v>1056.442</v>
      </c>
      <c r="D80" s="59">
        <v>1086.8140000000001</v>
      </c>
      <c r="E80" s="59">
        <v>1116.701</v>
      </c>
      <c r="F80" s="59">
        <v>1171.174</v>
      </c>
      <c r="G80" s="59">
        <v>1215.979</v>
      </c>
      <c r="H80" s="59">
        <v>1251.182</v>
      </c>
      <c r="I80" s="59">
        <v>1320.6120000000001</v>
      </c>
      <c r="J80" s="59">
        <v>1320.7560000000001</v>
      </c>
      <c r="K80" s="59">
        <v>1412.7139999999999</v>
      </c>
      <c r="L80" s="59">
        <v>1425.616</v>
      </c>
      <c r="M80" s="59">
        <v>1223.81</v>
      </c>
      <c r="N80" s="59">
        <v>1327.866</v>
      </c>
      <c r="O80" s="59">
        <v>1373.5650000000001</v>
      </c>
      <c r="P80" s="59">
        <v>1309.8230000000001</v>
      </c>
      <c r="Q80" s="59">
        <v>1335.194</v>
      </c>
      <c r="R80" s="59">
        <v>1322.454</v>
      </c>
      <c r="S80" s="59">
        <v>1244.759</v>
      </c>
      <c r="T80" s="59">
        <v>1343.846</v>
      </c>
      <c r="U80" s="59">
        <v>1161.7570000000001</v>
      </c>
      <c r="V80" s="59">
        <v>1191.6510000000001</v>
      </c>
      <c r="W80" s="222">
        <v>13495.329</v>
      </c>
      <c r="X80" s="222">
        <v>25212.718000000001</v>
      </c>
    </row>
    <row r="81" spans="2:24" x14ac:dyDescent="0.25">
      <c r="B81" t="s">
        <v>46</v>
      </c>
      <c r="C81" s="59">
        <v>60.186</v>
      </c>
      <c r="D81" s="59">
        <v>50.731000000000002</v>
      </c>
      <c r="E81" s="59">
        <v>54.616999999999997</v>
      </c>
      <c r="F81" s="59">
        <v>62.506</v>
      </c>
      <c r="G81" s="59">
        <v>64.513000000000005</v>
      </c>
      <c r="H81" s="59">
        <v>67.185000000000002</v>
      </c>
      <c r="I81" s="59">
        <v>66.03</v>
      </c>
      <c r="J81" s="59">
        <v>67.438000000000002</v>
      </c>
      <c r="K81" s="59">
        <v>71.515000000000001</v>
      </c>
      <c r="L81" s="59">
        <v>75.718000000000004</v>
      </c>
      <c r="M81" s="59">
        <v>72.290999999999997</v>
      </c>
      <c r="N81" s="59">
        <v>77.123999999999995</v>
      </c>
      <c r="O81" s="59">
        <v>79.808999999999997</v>
      </c>
      <c r="P81" s="59">
        <v>74.213999999999999</v>
      </c>
      <c r="Q81" s="59">
        <v>80.034000000000006</v>
      </c>
      <c r="R81" s="59">
        <v>81.828000000000003</v>
      </c>
      <c r="S81" s="59">
        <v>78.521000000000001</v>
      </c>
      <c r="T81" s="59">
        <v>85.787999999999997</v>
      </c>
      <c r="U81" s="59">
        <v>75.286000000000001</v>
      </c>
      <c r="V81" s="59">
        <v>76.394000000000005</v>
      </c>
      <c r="W81" s="222">
        <v>740.38900000000001</v>
      </c>
      <c r="X81" s="222">
        <v>1421.7280000000001</v>
      </c>
    </row>
    <row r="82" spans="2:24" x14ac:dyDescent="0.25">
      <c r="B82" t="s">
        <v>47</v>
      </c>
      <c r="C82" s="59">
        <v>0</v>
      </c>
      <c r="D82" s="59">
        <v>0</v>
      </c>
      <c r="E82" s="59">
        <v>0</v>
      </c>
      <c r="F82" s="59">
        <v>0</v>
      </c>
      <c r="G82" s="59">
        <v>0</v>
      </c>
      <c r="H82" s="59">
        <v>0</v>
      </c>
      <c r="I82" s="59">
        <v>0</v>
      </c>
      <c r="J82" s="59">
        <v>0</v>
      </c>
      <c r="K82" s="59">
        <v>0</v>
      </c>
      <c r="L82" s="59">
        <v>0</v>
      </c>
      <c r="M82" s="59">
        <v>0</v>
      </c>
      <c r="N82" s="59">
        <v>0</v>
      </c>
      <c r="O82" s="59">
        <v>0</v>
      </c>
      <c r="P82" s="59">
        <v>0</v>
      </c>
      <c r="Q82" s="59">
        <v>0</v>
      </c>
      <c r="R82" s="59">
        <v>0</v>
      </c>
      <c r="S82" s="59">
        <v>0</v>
      </c>
      <c r="T82" s="59">
        <v>0</v>
      </c>
      <c r="U82" s="59">
        <v>0</v>
      </c>
      <c r="V82" s="59">
        <v>0</v>
      </c>
      <c r="W82" s="222">
        <v>0</v>
      </c>
      <c r="X82" s="222">
        <v>0</v>
      </c>
    </row>
    <row r="83" spans="2:24" x14ac:dyDescent="0.25">
      <c r="B83" t="s">
        <v>48</v>
      </c>
      <c r="C83" s="59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0</v>
      </c>
      <c r="N83" s="59">
        <v>0</v>
      </c>
      <c r="O83" s="59">
        <v>0</v>
      </c>
      <c r="P83" s="59">
        <v>0</v>
      </c>
      <c r="Q83" s="59">
        <v>0</v>
      </c>
      <c r="R83" s="59">
        <v>0</v>
      </c>
      <c r="S83" s="59">
        <v>0</v>
      </c>
      <c r="T83" s="59">
        <v>0</v>
      </c>
      <c r="U83" s="59">
        <v>0</v>
      </c>
      <c r="V83" s="59">
        <v>0</v>
      </c>
      <c r="W83" s="222">
        <v>0</v>
      </c>
      <c r="X83" s="222">
        <v>0</v>
      </c>
    </row>
    <row r="84" spans="2:24" x14ac:dyDescent="0.25">
      <c r="B84" t="s">
        <v>49</v>
      </c>
      <c r="C84" s="59">
        <v>4.7160000000000002</v>
      </c>
      <c r="D84" s="59">
        <v>3.2650000000000001</v>
      </c>
      <c r="E84" s="59">
        <v>3.052</v>
      </c>
      <c r="F84" s="59">
        <v>2.66</v>
      </c>
      <c r="G84" s="59">
        <v>1.8420000000000001</v>
      </c>
      <c r="H84" s="59">
        <v>1.3160000000000001</v>
      </c>
      <c r="I84" s="59">
        <v>0</v>
      </c>
      <c r="J84" s="59">
        <v>0</v>
      </c>
      <c r="K84" s="59">
        <v>0</v>
      </c>
      <c r="L84" s="59">
        <v>0</v>
      </c>
      <c r="M84" s="59">
        <v>0</v>
      </c>
      <c r="N84" s="59">
        <v>0</v>
      </c>
      <c r="O84" s="59">
        <v>0</v>
      </c>
      <c r="P84" s="59">
        <v>0</v>
      </c>
      <c r="Q84" s="59">
        <v>0</v>
      </c>
      <c r="R84" s="59">
        <v>0</v>
      </c>
      <c r="S84" s="59">
        <v>0</v>
      </c>
      <c r="T84" s="59">
        <v>0</v>
      </c>
      <c r="U84" s="59">
        <v>0</v>
      </c>
      <c r="V84" s="59">
        <v>0</v>
      </c>
      <c r="W84" s="222">
        <v>14.089</v>
      </c>
      <c r="X84" s="222">
        <v>16.849</v>
      </c>
    </row>
    <row r="85" spans="2:24" x14ac:dyDescent="0.25">
      <c r="B85" t="s">
        <v>50</v>
      </c>
      <c r="C85" s="59">
        <v>356.43299999999999</v>
      </c>
      <c r="D85" s="59">
        <v>430.46899999999999</v>
      </c>
      <c r="E85" s="59">
        <v>461.07499999999999</v>
      </c>
      <c r="F85" s="59">
        <v>497.53100000000001</v>
      </c>
      <c r="G85" s="59">
        <v>536.23400000000004</v>
      </c>
      <c r="H85" s="59">
        <v>591.25099999999998</v>
      </c>
      <c r="I85" s="59">
        <v>636.96299999999997</v>
      </c>
      <c r="J85" s="59">
        <v>647.89400000000001</v>
      </c>
      <c r="K85" s="59">
        <v>675.80899999999997</v>
      </c>
      <c r="L85" s="59">
        <v>683.31500000000005</v>
      </c>
      <c r="M85" s="59">
        <v>638.85900000000004</v>
      </c>
      <c r="N85" s="59">
        <v>594.70699999999999</v>
      </c>
      <c r="O85" s="59">
        <v>635.36800000000005</v>
      </c>
      <c r="P85" s="59">
        <v>655.654</v>
      </c>
      <c r="Q85" s="59">
        <v>627.69000000000005</v>
      </c>
      <c r="R85" s="59">
        <v>543.11800000000005</v>
      </c>
      <c r="S85" s="59">
        <v>551.52099999999996</v>
      </c>
      <c r="T85" s="59">
        <v>600.54600000000005</v>
      </c>
      <c r="U85" s="59">
        <v>505.86599999999999</v>
      </c>
      <c r="V85" s="59">
        <v>507.108</v>
      </c>
      <c r="W85" s="222">
        <v>6018.5379999999996</v>
      </c>
      <c r="X85" s="223">
        <v>11377.411000000004</v>
      </c>
    </row>
    <row r="86" spans="2:24" x14ac:dyDescent="0.25">
      <c r="B86" t="s">
        <v>51</v>
      </c>
      <c r="C86" s="59">
        <v>0</v>
      </c>
      <c r="D86" s="59">
        <v>0</v>
      </c>
      <c r="E86" s="59">
        <v>0</v>
      </c>
      <c r="F86" s="59">
        <v>0</v>
      </c>
      <c r="G86" s="59">
        <v>0</v>
      </c>
      <c r="H86" s="59">
        <v>0</v>
      </c>
      <c r="I86" s="59">
        <v>0</v>
      </c>
      <c r="J86" s="59">
        <v>0</v>
      </c>
      <c r="K86" s="59">
        <v>0</v>
      </c>
      <c r="L86" s="59">
        <v>0</v>
      </c>
      <c r="M86" s="59">
        <v>0</v>
      </c>
      <c r="N86" s="59">
        <v>0</v>
      </c>
      <c r="O86" s="59">
        <v>0</v>
      </c>
      <c r="P86" s="59">
        <v>0</v>
      </c>
      <c r="Q86" s="59">
        <v>0</v>
      </c>
      <c r="R86" s="59">
        <v>0</v>
      </c>
      <c r="S86" s="59">
        <v>0</v>
      </c>
      <c r="T86" s="59">
        <v>0</v>
      </c>
      <c r="U86" s="59">
        <v>0</v>
      </c>
      <c r="V86" s="59">
        <v>0</v>
      </c>
      <c r="W86" s="222">
        <v>0</v>
      </c>
      <c r="X86" s="222">
        <v>0</v>
      </c>
    </row>
    <row r="87" spans="2:24" x14ac:dyDescent="0.25">
      <c r="B87" s="62" t="s">
        <v>52</v>
      </c>
      <c r="C87" s="63">
        <v>35.72</v>
      </c>
      <c r="D87" s="63">
        <v>0</v>
      </c>
      <c r="E87" s="63">
        <v>0</v>
      </c>
      <c r="F87" s="63">
        <v>0</v>
      </c>
      <c r="G87" s="63">
        <v>0</v>
      </c>
      <c r="H87" s="63">
        <v>24.184999999999999</v>
      </c>
      <c r="I87" s="63">
        <v>0</v>
      </c>
      <c r="J87" s="63">
        <v>42.643999999999998</v>
      </c>
      <c r="K87" s="63">
        <v>0</v>
      </c>
      <c r="L87" s="63">
        <v>60.908000000000001</v>
      </c>
      <c r="M87" s="63">
        <v>72.998000000000005</v>
      </c>
      <c r="N87" s="63">
        <v>0</v>
      </c>
      <c r="O87" s="63">
        <v>0</v>
      </c>
      <c r="P87" s="63">
        <v>46.682000000000002</v>
      </c>
      <c r="Q87" s="63">
        <v>38.813000000000002</v>
      </c>
      <c r="R87" s="63">
        <v>136.10599999999999</v>
      </c>
      <c r="S87" s="63">
        <v>17.355</v>
      </c>
      <c r="T87" s="63">
        <v>0</v>
      </c>
      <c r="U87" s="63">
        <v>104.55799999999999</v>
      </c>
      <c r="V87" s="63">
        <v>88.194421001444468</v>
      </c>
      <c r="W87" s="223">
        <v>286.25401458424307</v>
      </c>
      <c r="X87" s="223">
        <v>668.16342100144448</v>
      </c>
    </row>
    <row r="88" spans="2:24" x14ac:dyDescent="0.25">
      <c r="B88" s="62" t="s">
        <v>53</v>
      </c>
      <c r="C88" s="63">
        <v>37.469000000000001</v>
      </c>
      <c r="D88" s="63">
        <v>53.436</v>
      </c>
      <c r="E88" s="63">
        <v>57.103000000000002</v>
      </c>
      <c r="F88" s="63">
        <v>70.468999999999994</v>
      </c>
      <c r="G88" s="63">
        <v>84.129000000000005</v>
      </c>
      <c r="H88" s="63">
        <v>82.897999999999996</v>
      </c>
      <c r="I88" s="63">
        <v>67.138000000000005</v>
      </c>
      <c r="J88" s="63">
        <v>93.144999999999996</v>
      </c>
      <c r="K88" s="63">
        <v>93.263000000000005</v>
      </c>
      <c r="L88" s="63">
        <v>127.545</v>
      </c>
      <c r="M88" s="63">
        <v>425.85</v>
      </c>
      <c r="N88" s="63">
        <v>442.69799999999998</v>
      </c>
      <c r="O88" s="63">
        <v>456.37400000000002</v>
      </c>
      <c r="P88" s="63">
        <v>602.54899999999998</v>
      </c>
      <c r="Q88" s="63">
        <v>648.84699999999998</v>
      </c>
      <c r="R88" s="63">
        <v>933.29200000000003</v>
      </c>
      <c r="S88" s="63">
        <v>947.5</v>
      </c>
      <c r="T88" s="63">
        <v>963.79300000000001</v>
      </c>
      <c r="U88" s="63">
        <v>1446.5440000000001</v>
      </c>
      <c r="V88" s="63">
        <v>1502.9469999999999</v>
      </c>
      <c r="W88" s="223">
        <v>3410.5520000000001</v>
      </c>
      <c r="X88" s="223">
        <v>9136.9879999999994</v>
      </c>
    </row>
    <row r="89" spans="2:24" x14ac:dyDescent="0.25">
      <c r="B89" s="62" t="s">
        <v>54</v>
      </c>
      <c r="C89" s="63">
        <v>1.06</v>
      </c>
      <c r="D89" s="63">
        <v>1.458</v>
      </c>
      <c r="E89" s="63">
        <v>1.466</v>
      </c>
      <c r="F89" s="63">
        <v>1.3640000000000001</v>
      </c>
      <c r="G89" s="63">
        <v>1.512</v>
      </c>
      <c r="H89" s="63">
        <v>1.895</v>
      </c>
      <c r="I89" s="63">
        <v>1.391</v>
      </c>
      <c r="J89" s="63">
        <v>2.2690000000000001</v>
      </c>
      <c r="K89" s="63">
        <v>2.2090000000000001</v>
      </c>
      <c r="L89" s="63">
        <v>2.8250000000000002</v>
      </c>
      <c r="M89" s="63">
        <v>23.245000000000001</v>
      </c>
      <c r="N89" s="63">
        <v>23.677</v>
      </c>
      <c r="O89" s="63">
        <v>24.135000000000002</v>
      </c>
      <c r="P89" s="63">
        <v>35.17</v>
      </c>
      <c r="Q89" s="63">
        <v>36.213999999999999</v>
      </c>
      <c r="R89" s="63">
        <v>59.116</v>
      </c>
      <c r="S89" s="63">
        <v>60.084000000000003</v>
      </c>
      <c r="T89" s="63">
        <v>61.499000000000002</v>
      </c>
      <c r="U89" s="63">
        <v>89.26</v>
      </c>
      <c r="V89" s="63">
        <v>91.382000000000005</v>
      </c>
      <c r="W89" s="223">
        <v>184.51</v>
      </c>
      <c r="X89" s="223">
        <v>521.23199999999997</v>
      </c>
    </row>
    <row r="90" spans="2:24" x14ac:dyDescent="0.25">
      <c r="B90" s="62" t="s">
        <v>55</v>
      </c>
      <c r="C90" s="63">
        <v>0</v>
      </c>
      <c r="D90" s="63">
        <v>0</v>
      </c>
      <c r="E90" s="63">
        <v>0</v>
      </c>
      <c r="F90" s="63">
        <v>0</v>
      </c>
      <c r="G90" s="63">
        <v>0</v>
      </c>
      <c r="H90" s="63">
        <v>0</v>
      </c>
      <c r="I90" s="63">
        <v>0</v>
      </c>
      <c r="J90" s="63">
        <v>0</v>
      </c>
      <c r="K90" s="63">
        <v>0</v>
      </c>
      <c r="L90" s="63">
        <v>0</v>
      </c>
      <c r="M90" s="63">
        <v>0</v>
      </c>
      <c r="N90" s="63">
        <v>0</v>
      </c>
      <c r="O90" s="63">
        <v>0</v>
      </c>
      <c r="P90" s="63">
        <v>0</v>
      </c>
      <c r="Q90" s="63">
        <v>0</v>
      </c>
      <c r="R90" s="63">
        <v>0</v>
      </c>
      <c r="S90" s="63">
        <v>0</v>
      </c>
      <c r="T90" s="63">
        <v>0</v>
      </c>
      <c r="U90" s="63">
        <v>0</v>
      </c>
      <c r="V90" s="63">
        <v>0</v>
      </c>
      <c r="W90" s="223">
        <v>0</v>
      </c>
      <c r="X90" s="223">
        <v>0</v>
      </c>
    </row>
    <row r="91" spans="2:24" x14ac:dyDescent="0.25">
      <c r="B91" s="62" t="s">
        <v>56</v>
      </c>
      <c r="C91" s="63">
        <v>0</v>
      </c>
      <c r="D91" s="63">
        <v>0</v>
      </c>
      <c r="E91" s="63">
        <v>0</v>
      </c>
      <c r="F91" s="63">
        <v>0</v>
      </c>
      <c r="G91" s="63">
        <v>0</v>
      </c>
      <c r="H91" s="63">
        <v>0</v>
      </c>
      <c r="I91" s="63">
        <v>0</v>
      </c>
      <c r="J91" s="63">
        <v>0</v>
      </c>
      <c r="K91" s="63">
        <v>0</v>
      </c>
      <c r="L91" s="63">
        <v>0</v>
      </c>
      <c r="M91" s="63">
        <v>0</v>
      </c>
      <c r="N91" s="63">
        <v>0</v>
      </c>
      <c r="O91" s="63">
        <v>0</v>
      </c>
      <c r="P91" s="63">
        <v>0</v>
      </c>
      <c r="Q91" s="63">
        <v>0</v>
      </c>
      <c r="R91" s="63">
        <v>0</v>
      </c>
      <c r="S91" s="63">
        <v>0</v>
      </c>
      <c r="T91" s="63">
        <v>0</v>
      </c>
      <c r="U91" s="63">
        <v>0</v>
      </c>
      <c r="V91" s="63">
        <v>0</v>
      </c>
      <c r="W91" s="223">
        <v>0</v>
      </c>
      <c r="X91" s="223">
        <v>0</v>
      </c>
    </row>
    <row r="92" spans="2:24" x14ac:dyDescent="0.25">
      <c r="B92" s="62" t="s">
        <v>57</v>
      </c>
      <c r="C92" s="63">
        <v>0</v>
      </c>
      <c r="D92" s="63">
        <v>0</v>
      </c>
      <c r="E92" s="63">
        <v>0</v>
      </c>
      <c r="F92" s="63">
        <v>0</v>
      </c>
      <c r="G92" s="63">
        <v>0</v>
      </c>
      <c r="H92" s="63">
        <v>0</v>
      </c>
      <c r="I92" s="63">
        <v>0</v>
      </c>
      <c r="J92" s="63">
        <v>0</v>
      </c>
      <c r="K92" s="63">
        <v>0</v>
      </c>
      <c r="L92" s="63">
        <v>0</v>
      </c>
      <c r="M92" s="63">
        <v>0</v>
      </c>
      <c r="N92" s="63">
        <v>0</v>
      </c>
      <c r="O92" s="63">
        <v>0</v>
      </c>
      <c r="P92" s="63">
        <v>0</v>
      </c>
      <c r="Q92" s="63">
        <v>0</v>
      </c>
      <c r="R92" s="63">
        <v>0</v>
      </c>
      <c r="S92" s="63">
        <v>0</v>
      </c>
      <c r="T92" s="63">
        <v>0</v>
      </c>
      <c r="U92" s="63">
        <v>0</v>
      </c>
      <c r="V92" s="63">
        <v>0</v>
      </c>
      <c r="W92" s="223">
        <v>0</v>
      </c>
      <c r="X92" s="223">
        <v>0</v>
      </c>
    </row>
    <row r="93" spans="2:24" x14ac:dyDescent="0.25">
      <c r="B93" s="62" t="s">
        <v>58</v>
      </c>
      <c r="C93" s="63">
        <v>0</v>
      </c>
      <c r="D93" s="63">
        <v>0</v>
      </c>
      <c r="E93" s="63">
        <v>0</v>
      </c>
      <c r="F93" s="63">
        <v>20.861000000000001</v>
      </c>
      <c r="G93" s="63">
        <v>17.850999999999999</v>
      </c>
      <c r="H93" s="63">
        <v>19.579999999999998</v>
      </c>
      <c r="I93" s="63">
        <v>21.998000000000001</v>
      </c>
      <c r="J93" s="63">
        <v>24.844000000000001</v>
      </c>
      <c r="K93" s="63">
        <v>22.178000000000001</v>
      </c>
      <c r="L93" s="63">
        <v>24.659881068449064</v>
      </c>
      <c r="M93" s="63">
        <v>112.04682387397916</v>
      </c>
      <c r="N93" s="63">
        <v>108.50937052758478</v>
      </c>
      <c r="O93" s="63">
        <v>106.97080156760889</v>
      </c>
      <c r="P93" s="63">
        <v>118.79113379739344</v>
      </c>
      <c r="Q93" s="63">
        <v>123.16638433954394</v>
      </c>
      <c r="R93" s="63">
        <v>126.72957064199525</v>
      </c>
      <c r="S93" s="63">
        <v>128.90271048419316</v>
      </c>
      <c r="T93" s="63">
        <v>131.35082198339285</v>
      </c>
      <c r="U93" s="63">
        <v>190.13792360107732</v>
      </c>
      <c r="V93" s="63">
        <v>191.25703414949774</v>
      </c>
      <c r="W93" s="223">
        <v>580.90899041957869</v>
      </c>
      <c r="X93" s="223">
        <v>1489.8344560347155</v>
      </c>
    </row>
    <row r="94" spans="2:24" x14ac:dyDescent="0.25">
      <c r="B94" s="62" t="s">
        <v>59</v>
      </c>
      <c r="C94" s="63">
        <v>0</v>
      </c>
      <c r="D94" s="63">
        <v>0</v>
      </c>
      <c r="E94" s="63">
        <v>0</v>
      </c>
      <c r="F94" s="63">
        <v>0</v>
      </c>
      <c r="G94" s="63">
        <v>0</v>
      </c>
      <c r="H94" s="63">
        <v>0</v>
      </c>
      <c r="I94" s="63">
        <v>0</v>
      </c>
      <c r="J94" s="63">
        <v>0</v>
      </c>
      <c r="K94" s="63">
        <v>0</v>
      </c>
      <c r="L94" s="63">
        <v>0</v>
      </c>
      <c r="M94" s="63">
        <v>0</v>
      </c>
      <c r="N94" s="63">
        <v>0</v>
      </c>
      <c r="O94" s="63">
        <v>0</v>
      </c>
      <c r="P94" s="63">
        <v>0</v>
      </c>
      <c r="Q94" s="63">
        <v>0</v>
      </c>
      <c r="R94" s="63">
        <v>0</v>
      </c>
      <c r="S94" s="63">
        <v>0</v>
      </c>
      <c r="T94" s="63">
        <v>0</v>
      </c>
      <c r="U94" s="63">
        <v>0</v>
      </c>
      <c r="V94" s="63">
        <v>0</v>
      </c>
      <c r="W94" s="223">
        <v>0</v>
      </c>
      <c r="X94" s="223">
        <v>0</v>
      </c>
    </row>
    <row r="95" spans="2:24" ht="15.75" thickBot="1" x14ac:dyDescent="0.3">
      <c r="B95" s="62" t="s">
        <v>60</v>
      </c>
      <c r="C95" s="63">
        <v>0</v>
      </c>
      <c r="D95" s="63">
        <v>0</v>
      </c>
      <c r="E95" s="63">
        <v>0</v>
      </c>
      <c r="F95" s="63">
        <v>3.6469999999999998</v>
      </c>
      <c r="G95" s="63">
        <v>6.3719999999999999</v>
      </c>
      <c r="H95" s="63">
        <v>10.956</v>
      </c>
      <c r="I95" s="63">
        <v>11.08</v>
      </c>
      <c r="J95" s="63">
        <v>42.618000000000002</v>
      </c>
      <c r="K95" s="63">
        <v>43.343000000000004</v>
      </c>
      <c r="L95" s="63">
        <v>44.082000000000001</v>
      </c>
      <c r="M95" s="63">
        <v>121.351</v>
      </c>
      <c r="N95" s="63">
        <v>126.04600000000001</v>
      </c>
      <c r="O95" s="63">
        <v>128.35599999999999</v>
      </c>
      <c r="P95" s="63">
        <v>172.10599999999999</v>
      </c>
      <c r="Q95" s="63">
        <v>175.291</v>
      </c>
      <c r="R95" s="63">
        <v>257.11399999999998</v>
      </c>
      <c r="S95" s="63">
        <v>258.58699999999999</v>
      </c>
      <c r="T95" s="63">
        <v>263.41500000000002</v>
      </c>
      <c r="U95" s="63">
        <v>416.00900000000001</v>
      </c>
      <c r="V95" s="63">
        <v>423.82900000000001</v>
      </c>
      <c r="W95" s="223">
        <v>904.072</v>
      </c>
      <c r="X95" s="223">
        <v>2504.2020000000002</v>
      </c>
    </row>
    <row r="96" spans="2:24" x14ac:dyDescent="0.25">
      <c r="B96" s="64" t="s">
        <v>61</v>
      </c>
      <c r="C96" s="65">
        <v>1552.0259999999998</v>
      </c>
      <c r="D96" s="65">
        <v>1626.1730000000002</v>
      </c>
      <c r="E96" s="65">
        <v>1694.0139999999999</v>
      </c>
      <c r="F96" s="65">
        <v>1830.2120000000002</v>
      </c>
      <c r="G96" s="65">
        <v>1928.432</v>
      </c>
      <c r="H96" s="65">
        <v>2050.4479999999999</v>
      </c>
      <c r="I96" s="65">
        <v>2125.212</v>
      </c>
      <c r="J96" s="65">
        <v>2241.6079999999997</v>
      </c>
      <c r="K96" s="65">
        <v>2321.0309999999995</v>
      </c>
      <c r="L96" s="65">
        <v>2444.6688810684491</v>
      </c>
      <c r="M96" s="65">
        <v>2690.4508238739791</v>
      </c>
      <c r="N96" s="65">
        <v>2700.6273705275848</v>
      </c>
      <c r="O96" s="65">
        <v>2804.5778015676087</v>
      </c>
      <c r="P96" s="65">
        <v>3014.9891337973932</v>
      </c>
      <c r="Q96" s="65">
        <v>3065.2493843395446</v>
      </c>
      <c r="R96" s="65">
        <v>3459.7575706419957</v>
      </c>
      <c r="S96" s="65">
        <v>3287.2297104841928</v>
      </c>
      <c r="T96" s="65">
        <v>3450.2378219833927</v>
      </c>
      <c r="U96" s="65">
        <v>3989.4179236010777</v>
      </c>
      <c r="V96" s="65">
        <v>4072.7624551509425</v>
      </c>
      <c r="W96" s="66">
        <v>25634.642005003818</v>
      </c>
      <c r="X96" s="66">
        <v>52349.125877036167</v>
      </c>
    </row>
    <row r="97" spans="2:24" x14ac:dyDescent="0.25"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224"/>
      <c r="X97" s="224"/>
    </row>
    <row r="98" spans="2:24" x14ac:dyDescent="0.25">
      <c r="B98" s="62" t="s">
        <v>62</v>
      </c>
      <c r="C98" s="63">
        <v>0</v>
      </c>
      <c r="D98" s="63">
        <v>0</v>
      </c>
      <c r="E98" s="63">
        <v>0</v>
      </c>
      <c r="F98" s="63">
        <v>0</v>
      </c>
      <c r="G98" s="63">
        <v>0</v>
      </c>
      <c r="H98" s="63">
        <v>0</v>
      </c>
      <c r="I98" s="63">
        <v>0</v>
      </c>
      <c r="J98" s="63">
        <v>0</v>
      </c>
      <c r="K98" s="63">
        <v>0</v>
      </c>
      <c r="L98" s="63">
        <v>0</v>
      </c>
      <c r="M98" s="63">
        <v>0</v>
      </c>
      <c r="N98" s="63">
        <v>0</v>
      </c>
      <c r="O98" s="63">
        <v>0</v>
      </c>
      <c r="P98" s="63">
        <v>0</v>
      </c>
      <c r="Q98" s="63">
        <v>0</v>
      </c>
      <c r="R98" s="63">
        <v>0</v>
      </c>
      <c r="S98" s="63">
        <v>0</v>
      </c>
      <c r="T98" s="63">
        <v>0</v>
      </c>
      <c r="U98" s="63">
        <v>0</v>
      </c>
      <c r="V98" s="63">
        <v>0</v>
      </c>
      <c r="W98" s="223">
        <v>0</v>
      </c>
      <c r="X98" s="223">
        <v>0</v>
      </c>
    </row>
    <row r="99" spans="2:24" x14ac:dyDescent="0.25">
      <c r="B99" s="62" t="s">
        <v>63</v>
      </c>
      <c r="C99" s="63">
        <v>0</v>
      </c>
      <c r="D99" s="63">
        <v>0</v>
      </c>
      <c r="E99" s="63">
        <v>0</v>
      </c>
      <c r="F99" s="63">
        <v>0</v>
      </c>
      <c r="G99" s="63">
        <v>0</v>
      </c>
      <c r="H99" s="63">
        <v>0</v>
      </c>
      <c r="I99" s="63">
        <v>0</v>
      </c>
      <c r="J99" s="63">
        <v>0</v>
      </c>
      <c r="K99" s="63">
        <v>0</v>
      </c>
      <c r="L99" s="63">
        <v>0</v>
      </c>
      <c r="M99" s="63">
        <v>0</v>
      </c>
      <c r="N99" s="63">
        <v>0</v>
      </c>
      <c r="O99" s="63">
        <v>0</v>
      </c>
      <c r="P99" s="63">
        <v>0</v>
      </c>
      <c r="Q99" s="63">
        <v>0</v>
      </c>
      <c r="R99" s="63">
        <v>0</v>
      </c>
      <c r="S99" s="63">
        <v>0</v>
      </c>
      <c r="T99" s="63">
        <v>0</v>
      </c>
      <c r="U99" s="63">
        <v>0</v>
      </c>
      <c r="V99" s="63">
        <v>0</v>
      </c>
      <c r="W99" s="223">
        <v>0</v>
      </c>
      <c r="X99" s="223">
        <v>0</v>
      </c>
    </row>
    <row r="100" spans="2:24" x14ac:dyDescent="0.25">
      <c r="B100" s="62" t="s">
        <v>64</v>
      </c>
      <c r="C100" s="63">
        <v>0</v>
      </c>
      <c r="D100" s="63">
        <v>0</v>
      </c>
      <c r="E100" s="63">
        <v>0</v>
      </c>
      <c r="F100" s="63">
        <v>0</v>
      </c>
      <c r="G100" s="63">
        <v>0</v>
      </c>
      <c r="H100" s="63">
        <v>0</v>
      </c>
      <c r="I100" s="63">
        <v>0</v>
      </c>
      <c r="J100" s="63">
        <v>0</v>
      </c>
      <c r="K100" s="63">
        <v>0</v>
      </c>
      <c r="L100" s="63">
        <v>0</v>
      </c>
      <c r="M100" s="63">
        <v>0</v>
      </c>
      <c r="N100" s="63">
        <v>0</v>
      </c>
      <c r="O100" s="63">
        <v>0</v>
      </c>
      <c r="P100" s="63">
        <v>0</v>
      </c>
      <c r="Q100" s="63">
        <v>0</v>
      </c>
      <c r="R100" s="63">
        <v>0</v>
      </c>
      <c r="S100" s="63">
        <v>0</v>
      </c>
      <c r="T100" s="63">
        <v>0</v>
      </c>
      <c r="U100" s="63">
        <v>0</v>
      </c>
      <c r="V100" s="63">
        <v>0</v>
      </c>
      <c r="W100" s="223">
        <v>0</v>
      </c>
      <c r="X100" s="223">
        <v>0</v>
      </c>
    </row>
    <row r="101" spans="2:24" x14ac:dyDescent="0.25">
      <c r="B101" s="62" t="s">
        <v>65</v>
      </c>
      <c r="C101" s="63">
        <v>0</v>
      </c>
      <c r="D101" s="63">
        <v>0</v>
      </c>
      <c r="E101" s="63">
        <v>0</v>
      </c>
      <c r="F101" s="63">
        <v>0</v>
      </c>
      <c r="G101" s="63">
        <v>0</v>
      </c>
      <c r="H101" s="63">
        <v>0</v>
      </c>
      <c r="I101" s="63">
        <v>0</v>
      </c>
      <c r="J101" s="63">
        <v>0</v>
      </c>
      <c r="K101" s="63">
        <v>0</v>
      </c>
      <c r="L101" s="63">
        <v>0</v>
      </c>
      <c r="M101" s="63">
        <v>0</v>
      </c>
      <c r="N101" s="63">
        <v>0</v>
      </c>
      <c r="O101" s="63">
        <v>0</v>
      </c>
      <c r="P101" s="63">
        <v>0</v>
      </c>
      <c r="Q101" s="63">
        <v>0</v>
      </c>
      <c r="R101" s="63">
        <v>0</v>
      </c>
      <c r="S101" s="63">
        <v>0</v>
      </c>
      <c r="T101" s="63">
        <v>0</v>
      </c>
      <c r="U101" s="63">
        <v>0</v>
      </c>
      <c r="V101" s="63">
        <v>0</v>
      </c>
      <c r="W101" s="223">
        <v>0</v>
      </c>
      <c r="X101" s="223">
        <v>0</v>
      </c>
    </row>
    <row r="102" spans="2:24" ht="15.75" thickBot="1" x14ac:dyDescent="0.3">
      <c r="B102" s="62" t="s">
        <v>66</v>
      </c>
      <c r="C102" s="63">
        <v>0</v>
      </c>
      <c r="D102" s="63">
        <v>0</v>
      </c>
      <c r="E102" s="63">
        <v>0</v>
      </c>
      <c r="F102" s="63">
        <v>0</v>
      </c>
      <c r="G102" s="63">
        <v>0</v>
      </c>
      <c r="H102" s="63">
        <v>0</v>
      </c>
      <c r="I102" s="63">
        <v>0</v>
      </c>
      <c r="J102" s="63">
        <v>0</v>
      </c>
      <c r="K102" s="63">
        <v>0</v>
      </c>
      <c r="L102" s="63">
        <v>0</v>
      </c>
      <c r="M102" s="63">
        <v>0</v>
      </c>
      <c r="N102" s="63">
        <v>0</v>
      </c>
      <c r="O102" s="63">
        <v>0</v>
      </c>
      <c r="P102" s="63">
        <v>0</v>
      </c>
      <c r="Q102" s="63">
        <v>0</v>
      </c>
      <c r="R102" s="63">
        <v>0</v>
      </c>
      <c r="S102" s="63">
        <v>0</v>
      </c>
      <c r="T102" s="63">
        <v>0</v>
      </c>
      <c r="U102" s="63">
        <v>0</v>
      </c>
      <c r="V102" s="63">
        <v>0</v>
      </c>
      <c r="W102" s="223">
        <v>0</v>
      </c>
      <c r="X102" s="223">
        <v>0</v>
      </c>
    </row>
    <row r="103" spans="2:24" x14ac:dyDescent="0.25">
      <c r="B103" s="64" t="s">
        <v>67</v>
      </c>
      <c r="C103" s="65">
        <v>0</v>
      </c>
      <c r="D103" s="65">
        <v>0</v>
      </c>
      <c r="E103" s="65">
        <v>0</v>
      </c>
      <c r="F103" s="65">
        <v>0</v>
      </c>
      <c r="G103" s="65">
        <v>0</v>
      </c>
      <c r="H103" s="65">
        <v>0</v>
      </c>
      <c r="I103" s="65">
        <v>0</v>
      </c>
      <c r="J103" s="65">
        <v>0</v>
      </c>
      <c r="K103" s="65">
        <v>0</v>
      </c>
      <c r="L103" s="65">
        <v>0</v>
      </c>
      <c r="M103" s="65">
        <v>0</v>
      </c>
      <c r="N103" s="65">
        <v>0</v>
      </c>
      <c r="O103" s="65">
        <v>0</v>
      </c>
      <c r="P103" s="65">
        <v>0</v>
      </c>
      <c r="Q103" s="65">
        <v>0</v>
      </c>
      <c r="R103" s="65">
        <v>0</v>
      </c>
      <c r="S103" s="65">
        <v>0</v>
      </c>
      <c r="T103" s="65">
        <v>0</v>
      </c>
      <c r="U103" s="65">
        <v>0</v>
      </c>
      <c r="V103" s="65">
        <v>0</v>
      </c>
      <c r="W103" s="66">
        <v>0</v>
      </c>
      <c r="X103" s="66">
        <v>0</v>
      </c>
    </row>
    <row r="104" spans="2:24" x14ac:dyDescent="0.25">
      <c r="W104" s="225"/>
      <c r="X104" s="225"/>
    </row>
    <row r="105" spans="2:24" x14ac:dyDescent="0.25">
      <c r="B105" t="s">
        <v>68</v>
      </c>
      <c r="C105" s="59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222">
        <v>0</v>
      </c>
      <c r="X105" s="222">
        <v>0</v>
      </c>
    </row>
    <row r="106" spans="2:24" x14ac:dyDescent="0.25">
      <c r="B106" t="s">
        <v>69</v>
      </c>
      <c r="C106" s="59">
        <v>0.59699999999999998</v>
      </c>
      <c r="D106" s="59">
        <v>0.55600000000000005</v>
      </c>
      <c r="E106" s="59">
        <v>0.64800000000000002</v>
      </c>
      <c r="F106" s="59">
        <v>4.7E-2</v>
      </c>
      <c r="G106" s="59">
        <v>0.33800000000000002</v>
      </c>
      <c r="H106" s="59">
        <v>0.126</v>
      </c>
      <c r="I106" s="59">
        <v>0.03</v>
      </c>
      <c r="J106" s="59">
        <v>0</v>
      </c>
      <c r="K106" s="59">
        <v>2.5000000000000001E-2</v>
      </c>
      <c r="L106" s="59">
        <v>0</v>
      </c>
      <c r="M106" s="59">
        <v>0</v>
      </c>
      <c r="N106" s="59">
        <v>0</v>
      </c>
      <c r="O106" s="59">
        <v>0</v>
      </c>
      <c r="P106" s="59">
        <v>0</v>
      </c>
      <c r="Q106" s="59">
        <v>0</v>
      </c>
      <c r="R106" s="59">
        <v>0</v>
      </c>
      <c r="S106" s="59">
        <v>0</v>
      </c>
      <c r="T106" s="59">
        <v>0</v>
      </c>
      <c r="U106" s="59">
        <v>0</v>
      </c>
      <c r="V106" s="59">
        <v>0</v>
      </c>
      <c r="W106" s="222">
        <v>1.9830000000000001</v>
      </c>
      <c r="X106" s="222">
        <v>2.3679999999999999</v>
      </c>
    </row>
    <row r="107" spans="2:24" x14ac:dyDescent="0.25">
      <c r="B107" t="s">
        <v>70</v>
      </c>
      <c r="C107" s="59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222">
        <v>0</v>
      </c>
      <c r="X107" s="222">
        <v>0</v>
      </c>
    </row>
    <row r="108" spans="2:24" x14ac:dyDescent="0.25">
      <c r="B108" t="s">
        <v>71</v>
      </c>
      <c r="C108" s="59">
        <v>5.32</v>
      </c>
      <c r="D108" s="59">
        <v>11.109</v>
      </c>
      <c r="E108" s="59">
        <v>53.212000000000003</v>
      </c>
      <c r="F108" s="59">
        <v>91.894000000000005</v>
      </c>
      <c r="G108" s="59">
        <v>130.31800000000001</v>
      </c>
      <c r="H108" s="59">
        <v>166.489</v>
      </c>
      <c r="I108" s="59">
        <v>201.63</v>
      </c>
      <c r="J108" s="59">
        <v>238.446</v>
      </c>
      <c r="K108" s="59">
        <v>275.40899999999999</v>
      </c>
      <c r="L108" s="59">
        <v>310.66399999999999</v>
      </c>
      <c r="M108" s="59">
        <v>341.221</v>
      </c>
      <c r="N108" s="59">
        <v>375.928</v>
      </c>
      <c r="O108" s="59">
        <v>412.07100000000003</v>
      </c>
      <c r="P108" s="59">
        <v>449.66399999999999</v>
      </c>
      <c r="Q108" s="59">
        <v>484.29899999999998</v>
      </c>
      <c r="R108" s="59">
        <v>516.14800000000002</v>
      </c>
      <c r="S108" s="59">
        <v>548.54</v>
      </c>
      <c r="T108" s="59">
        <v>579.97299999999996</v>
      </c>
      <c r="U108" s="59">
        <v>609.60699999999997</v>
      </c>
      <c r="V108" s="59">
        <v>639.11800000000005</v>
      </c>
      <c r="W108" s="222">
        <v>2715.0729999999999</v>
      </c>
      <c r="X108" s="222">
        <v>6441.058</v>
      </c>
    </row>
    <row r="109" spans="2:24" x14ac:dyDescent="0.25">
      <c r="B109" t="s">
        <v>72</v>
      </c>
      <c r="C109" s="59">
        <v>0</v>
      </c>
      <c r="D109" s="59">
        <v>0</v>
      </c>
      <c r="E109" s="59">
        <v>0</v>
      </c>
      <c r="F109" s="59">
        <v>0</v>
      </c>
      <c r="G109" s="59">
        <v>0</v>
      </c>
      <c r="H109" s="59">
        <v>0</v>
      </c>
      <c r="I109" s="59">
        <v>0</v>
      </c>
      <c r="J109" s="59">
        <v>0</v>
      </c>
      <c r="K109" s="59">
        <v>3.4000000000000002E-2</v>
      </c>
      <c r="L109" s="59">
        <v>0</v>
      </c>
      <c r="M109" s="59">
        <v>0</v>
      </c>
      <c r="N109" s="59">
        <v>0</v>
      </c>
      <c r="O109" s="59">
        <v>0</v>
      </c>
      <c r="P109" s="59">
        <v>0</v>
      </c>
      <c r="Q109" s="59">
        <v>0</v>
      </c>
      <c r="R109" s="59">
        <v>0</v>
      </c>
      <c r="S109" s="59">
        <v>0</v>
      </c>
      <c r="T109" s="59">
        <v>0</v>
      </c>
      <c r="U109" s="59">
        <v>0</v>
      </c>
      <c r="V109" s="59">
        <v>0</v>
      </c>
      <c r="W109" s="222">
        <v>1.9E-2</v>
      </c>
      <c r="X109" s="222">
        <v>3.4000000000000002E-2</v>
      </c>
    </row>
    <row r="110" spans="2:24" x14ac:dyDescent="0.25">
      <c r="B110" t="s">
        <v>73</v>
      </c>
      <c r="C110" s="59">
        <v>0</v>
      </c>
      <c r="D110" s="59">
        <v>0</v>
      </c>
      <c r="E110" s="59">
        <v>0</v>
      </c>
      <c r="F110" s="59">
        <v>0</v>
      </c>
      <c r="G110" s="59">
        <v>0</v>
      </c>
      <c r="H110" s="59">
        <v>0</v>
      </c>
      <c r="I110" s="59">
        <v>0</v>
      </c>
      <c r="J110" s="59">
        <v>0.24</v>
      </c>
      <c r="K110" s="59">
        <v>0.59399999999999997</v>
      </c>
      <c r="L110" s="59">
        <v>1.4</v>
      </c>
      <c r="M110" s="59">
        <v>1.4</v>
      </c>
      <c r="N110" s="59">
        <v>2.2029999999999998</v>
      </c>
      <c r="O110" s="59">
        <v>2.2029999999999998</v>
      </c>
      <c r="P110" s="59">
        <v>2.2029999999999998</v>
      </c>
      <c r="Q110" s="59">
        <v>2.2029999999999998</v>
      </c>
      <c r="R110" s="59">
        <v>2.2029999999999998</v>
      </c>
      <c r="S110" s="59">
        <v>3.004</v>
      </c>
      <c r="T110" s="59">
        <v>3.004</v>
      </c>
      <c r="U110" s="59">
        <v>3.3090000000000002</v>
      </c>
      <c r="V110" s="59">
        <v>3.3090000000000002</v>
      </c>
      <c r="W110" s="222">
        <v>10.212999999999999</v>
      </c>
      <c r="X110" s="222">
        <v>27.274999999999999</v>
      </c>
    </row>
    <row r="111" spans="2:24" ht="15.75" thickBot="1" x14ac:dyDescent="0.3">
      <c r="B111" t="s">
        <v>74</v>
      </c>
      <c r="C111" s="59">
        <v>0</v>
      </c>
      <c r="D111" s="59">
        <v>0</v>
      </c>
      <c r="E111" s="59">
        <v>0</v>
      </c>
      <c r="F111" s="59">
        <v>0</v>
      </c>
      <c r="G111" s="59">
        <v>0</v>
      </c>
      <c r="H111" s="59">
        <v>0</v>
      </c>
      <c r="I111" s="59">
        <v>0</v>
      </c>
      <c r="J111" s="59">
        <v>0</v>
      </c>
      <c r="K111" s="59">
        <v>0</v>
      </c>
      <c r="L111" s="59">
        <v>0</v>
      </c>
      <c r="M111" s="59">
        <v>0</v>
      </c>
      <c r="N111" s="59">
        <v>0</v>
      </c>
      <c r="O111" s="59">
        <v>0</v>
      </c>
      <c r="P111" s="59">
        <v>0</v>
      </c>
      <c r="Q111" s="59">
        <v>0</v>
      </c>
      <c r="R111" s="59">
        <v>0</v>
      </c>
      <c r="S111" s="59">
        <v>0</v>
      </c>
      <c r="T111" s="59">
        <v>0</v>
      </c>
      <c r="U111" s="59">
        <v>0</v>
      </c>
      <c r="V111" s="59">
        <v>0</v>
      </c>
      <c r="W111" s="222">
        <v>0</v>
      </c>
      <c r="X111" s="222">
        <v>0</v>
      </c>
    </row>
    <row r="112" spans="2:24" x14ac:dyDescent="0.25">
      <c r="B112" s="64" t="s">
        <v>75</v>
      </c>
      <c r="C112" s="65">
        <v>5.9169999999999998</v>
      </c>
      <c r="D112" s="65">
        <v>11.664999999999999</v>
      </c>
      <c r="E112" s="65">
        <v>53.860000000000007</v>
      </c>
      <c r="F112" s="65">
        <v>91.941000000000003</v>
      </c>
      <c r="G112" s="65">
        <v>130.65600000000001</v>
      </c>
      <c r="H112" s="65">
        <v>166.61500000000001</v>
      </c>
      <c r="I112" s="65">
        <v>201.66</v>
      </c>
      <c r="J112" s="65">
        <v>238.68600000000001</v>
      </c>
      <c r="K112" s="65">
        <v>276.06199999999995</v>
      </c>
      <c r="L112" s="65">
        <v>312.06399999999996</v>
      </c>
      <c r="M112" s="65">
        <v>342.62099999999998</v>
      </c>
      <c r="N112" s="65">
        <v>378.13099999999997</v>
      </c>
      <c r="O112" s="65">
        <v>414.274</v>
      </c>
      <c r="P112" s="65">
        <v>451.86699999999996</v>
      </c>
      <c r="Q112" s="65">
        <v>486.50199999999995</v>
      </c>
      <c r="R112" s="65">
        <v>518.351</v>
      </c>
      <c r="S112" s="65">
        <v>551.54399999999998</v>
      </c>
      <c r="T112" s="65">
        <v>582.97699999999998</v>
      </c>
      <c r="U112" s="65">
        <v>612.91599999999994</v>
      </c>
      <c r="V112" s="65">
        <v>642.42700000000002</v>
      </c>
      <c r="W112" s="66">
        <v>2727.288</v>
      </c>
      <c r="X112" s="66">
        <v>6470.7349999999997</v>
      </c>
    </row>
    <row r="113" spans="2:24" x14ac:dyDescent="0.25">
      <c r="W113" s="225"/>
      <c r="X113" s="225"/>
    </row>
    <row r="114" spans="2:24" x14ac:dyDescent="0.25">
      <c r="B114" t="s">
        <v>76</v>
      </c>
      <c r="C114" s="59">
        <v>251.548</v>
      </c>
      <c r="D114" s="59">
        <v>279.80599999999998</v>
      </c>
      <c r="E114" s="59">
        <v>313.10399999999998</v>
      </c>
      <c r="F114" s="59">
        <v>316.51900000000001</v>
      </c>
      <c r="G114" s="59">
        <v>315.14100000000002</v>
      </c>
      <c r="H114" s="59">
        <v>312.07900000000001</v>
      </c>
      <c r="I114" s="59">
        <v>311.15899999999999</v>
      </c>
      <c r="J114" s="59">
        <v>315.649</v>
      </c>
      <c r="K114" s="59">
        <v>303.34199999999998</v>
      </c>
      <c r="L114" s="59">
        <v>282.56099999999998</v>
      </c>
      <c r="M114" s="59">
        <v>261.76</v>
      </c>
      <c r="N114" s="59">
        <v>257.60000000000002</v>
      </c>
      <c r="O114" s="59">
        <v>240.386</v>
      </c>
      <c r="P114" s="59">
        <v>240.19200000000001</v>
      </c>
      <c r="Q114" s="59">
        <v>230.78700000000001</v>
      </c>
      <c r="R114" s="59">
        <v>198.92500000000001</v>
      </c>
      <c r="S114" s="59">
        <v>157.57400000000001</v>
      </c>
      <c r="T114" s="59">
        <v>148.59700000000001</v>
      </c>
      <c r="U114" s="59">
        <v>121.997</v>
      </c>
      <c r="V114" s="59">
        <v>121.884</v>
      </c>
      <c r="W114" s="222">
        <v>2905.558</v>
      </c>
      <c r="X114" s="222">
        <v>4980.6099999999997</v>
      </c>
    </row>
    <row r="115" spans="2:24" x14ac:dyDescent="0.25">
      <c r="B115" t="s">
        <v>77</v>
      </c>
      <c r="C115" s="59">
        <v>0</v>
      </c>
      <c r="D115" s="59">
        <v>0</v>
      </c>
      <c r="E115" s="59">
        <v>0</v>
      </c>
      <c r="F115" s="59">
        <v>0</v>
      </c>
      <c r="G115" s="59">
        <v>0</v>
      </c>
      <c r="H115" s="59">
        <v>0</v>
      </c>
      <c r="I115" s="59">
        <v>0</v>
      </c>
      <c r="J115" s="59">
        <v>0</v>
      </c>
      <c r="K115" s="59">
        <v>0</v>
      </c>
      <c r="L115" s="59">
        <v>0</v>
      </c>
      <c r="M115" s="59">
        <v>0</v>
      </c>
      <c r="N115" s="59">
        <v>0</v>
      </c>
      <c r="O115" s="59">
        <v>0</v>
      </c>
      <c r="P115" s="59">
        <v>0</v>
      </c>
      <c r="Q115" s="59">
        <v>0</v>
      </c>
      <c r="R115" s="59">
        <v>0</v>
      </c>
      <c r="S115" s="59">
        <v>0</v>
      </c>
      <c r="T115" s="59">
        <v>0</v>
      </c>
      <c r="U115" s="59">
        <v>0</v>
      </c>
      <c r="V115" s="59">
        <v>0</v>
      </c>
      <c r="W115" s="222">
        <v>0</v>
      </c>
      <c r="X115" s="222">
        <v>0</v>
      </c>
    </row>
    <row r="116" spans="2:24" x14ac:dyDescent="0.25">
      <c r="B116" t="s">
        <v>78</v>
      </c>
      <c r="C116" s="59">
        <v>-4.3959999999999999</v>
      </c>
      <c r="D116" s="59">
        <v>0</v>
      </c>
      <c r="E116" s="59">
        <v>0</v>
      </c>
      <c r="F116" s="59">
        <v>0</v>
      </c>
      <c r="G116" s="59">
        <v>0</v>
      </c>
      <c r="H116" s="59">
        <v>0</v>
      </c>
      <c r="I116" s="59">
        <v>0</v>
      </c>
      <c r="J116" s="59">
        <v>0</v>
      </c>
      <c r="K116" s="59">
        <v>0</v>
      </c>
      <c r="L116" s="59">
        <v>0</v>
      </c>
      <c r="M116" s="59">
        <v>0</v>
      </c>
      <c r="N116" s="59">
        <v>0</v>
      </c>
      <c r="O116" s="59">
        <v>0</v>
      </c>
      <c r="P116" s="59">
        <v>0</v>
      </c>
      <c r="Q116" s="59">
        <v>0</v>
      </c>
      <c r="R116" s="59">
        <v>0</v>
      </c>
      <c r="S116" s="59">
        <v>0</v>
      </c>
      <c r="T116" s="59">
        <v>0</v>
      </c>
      <c r="U116" s="59">
        <v>0</v>
      </c>
      <c r="V116" s="59">
        <v>0</v>
      </c>
      <c r="W116" s="222">
        <v>-4.1219999999999999</v>
      </c>
      <c r="X116" s="222">
        <v>-4.3959999999999999</v>
      </c>
    </row>
    <row r="117" spans="2:24" x14ac:dyDescent="0.25">
      <c r="B117" t="s">
        <v>79</v>
      </c>
      <c r="C117" s="59">
        <v>0</v>
      </c>
      <c r="D117" s="59">
        <v>0</v>
      </c>
      <c r="E117" s="59">
        <v>0</v>
      </c>
      <c r="F117" s="59">
        <v>0</v>
      </c>
      <c r="G117" s="59">
        <v>0</v>
      </c>
      <c r="H117" s="59">
        <v>0</v>
      </c>
      <c r="I117" s="59">
        <v>0</v>
      </c>
      <c r="J117" s="59">
        <v>0</v>
      </c>
      <c r="K117" s="59">
        <v>0</v>
      </c>
      <c r="L117" s="59">
        <v>0</v>
      </c>
      <c r="M117" s="59">
        <v>0</v>
      </c>
      <c r="N117" s="59">
        <v>0</v>
      </c>
      <c r="O117" s="59">
        <v>0</v>
      </c>
      <c r="P117" s="59">
        <v>0</v>
      </c>
      <c r="Q117" s="59">
        <v>0</v>
      </c>
      <c r="R117" s="59">
        <v>0</v>
      </c>
      <c r="S117" s="59">
        <v>0</v>
      </c>
      <c r="T117" s="59">
        <v>0</v>
      </c>
      <c r="U117" s="59">
        <v>0</v>
      </c>
      <c r="V117" s="59">
        <v>0</v>
      </c>
      <c r="W117" s="222">
        <v>0</v>
      </c>
      <c r="X117" s="222">
        <v>0</v>
      </c>
    </row>
    <row r="118" spans="2:24" x14ac:dyDescent="0.25">
      <c r="B118" t="s">
        <v>80</v>
      </c>
      <c r="C118" s="59">
        <v>0</v>
      </c>
      <c r="D118" s="59">
        <v>0</v>
      </c>
      <c r="E118" s="59">
        <v>0</v>
      </c>
      <c r="F118" s="59">
        <v>0</v>
      </c>
      <c r="G118" s="59">
        <v>0</v>
      </c>
      <c r="H118" s="59">
        <v>0</v>
      </c>
      <c r="I118" s="59">
        <v>0</v>
      </c>
      <c r="J118" s="59">
        <v>0</v>
      </c>
      <c r="K118" s="59">
        <v>0</v>
      </c>
      <c r="L118" s="59">
        <v>0</v>
      </c>
      <c r="M118" s="59">
        <v>0</v>
      </c>
      <c r="N118" s="59">
        <v>0</v>
      </c>
      <c r="O118" s="59">
        <v>0</v>
      </c>
      <c r="P118" s="59">
        <v>0</v>
      </c>
      <c r="Q118" s="59">
        <v>0</v>
      </c>
      <c r="R118" s="59">
        <v>0</v>
      </c>
      <c r="S118" s="59">
        <v>0</v>
      </c>
      <c r="T118" s="59">
        <v>0</v>
      </c>
      <c r="U118" s="59">
        <v>0</v>
      </c>
      <c r="V118" s="59">
        <v>0</v>
      </c>
      <c r="W118" s="222">
        <v>0</v>
      </c>
      <c r="X118" s="222">
        <v>0</v>
      </c>
    </row>
    <row r="119" spans="2:24" ht="15.75" thickBot="1" x14ac:dyDescent="0.3">
      <c r="B119" t="s">
        <v>81</v>
      </c>
      <c r="C119" s="59">
        <v>0</v>
      </c>
      <c r="D119" s="59">
        <v>0</v>
      </c>
      <c r="E119" s="59">
        <v>0</v>
      </c>
      <c r="F119" s="59">
        <v>0</v>
      </c>
      <c r="G119" s="59">
        <v>0</v>
      </c>
      <c r="H119" s="59">
        <v>0</v>
      </c>
      <c r="I119" s="59">
        <v>0</v>
      </c>
      <c r="J119" s="59">
        <v>0</v>
      </c>
      <c r="K119" s="59">
        <v>0</v>
      </c>
      <c r="L119" s="59">
        <v>0</v>
      </c>
      <c r="M119" s="59">
        <v>0</v>
      </c>
      <c r="N119" s="59">
        <v>0</v>
      </c>
      <c r="O119" s="59">
        <v>0</v>
      </c>
      <c r="P119" s="59">
        <v>0</v>
      </c>
      <c r="Q119" s="59">
        <v>0</v>
      </c>
      <c r="R119" s="59">
        <v>0</v>
      </c>
      <c r="S119" s="59">
        <v>0</v>
      </c>
      <c r="T119" s="59">
        <v>0</v>
      </c>
      <c r="U119" s="59">
        <v>0</v>
      </c>
      <c r="V119" s="59">
        <v>0</v>
      </c>
      <c r="W119" s="222">
        <v>0</v>
      </c>
      <c r="X119" s="222">
        <v>0</v>
      </c>
    </row>
    <row r="120" spans="2:24" x14ac:dyDescent="0.25">
      <c r="B120" s="64" t="s">
        <v>82</v>
      </c>
      <c r="C120" s="65">
        <v>247.15200000000002</v>
      </c>
      <c r="D120" s="65">
        <v>279.80599999999998</v>
      </c>
      <c r="E120" s="65">
        <v>313.10399999999998</v>
      </c>
      <c r="F120" s="65">
        <v>316.51900000000001</v>
      </c>
      <c r="G120" s="65">
        <v>315.14100000000002</v>
      </c>
      <c r="H120" s="65">
        <v>312.07900000000001</v>
      </c>
      <c r="I120" s="65">
        <v>311.15899999999999</v>
      </c>
      <c r="J120" s="65">
        <v>315.649</v>
      </c>
      <c r="K120" s="65">
        <v>303.34199999999998</v>
      </c>
      <c r="L120" s="65">
        <v>282.56099999999998</v>
      </c>
      <c r="M120" s="65">
        <v>261.76</v>
      </c>
      <c r="N120" s="65">
        <v>257.60000000000002</v>
      </c>
      <c r="O120" s="65">
        <v>240.386</v>
      </c>
      <c r="P120" s="65">
        <v>240.19200000000001</v>
      </c>
      <c r="Q120" s="65">
        <v>230.78700000000001</v>
      </c>
      <c r="R120" s="65">
        <v>198.92500000000001</v>
      </c>
      <c r="S120" s="65">
        <v>157.57400000000001</v>
      </c>
      <c r="T120" s="65">
        <v>148.59700000000001</v>
      </c>
      <c r="U120" s="65">
        <v>121.997</v>
      </c>
      <c r="V120" s="65">
        <v>121.884</v>
      </c>
      <c r="W120" s="66">
        <v>2901.4360000000001</v>
      </c>
      <c r="X120" s="66">
        <v>4976.2139999999999</v>
      </c>
    </row>
    <row r="121" spans="2:24" x14ac:dyDescent="0.25">
      <c r="W121" s="225"/>
      <c r="X121" s="225"/>
    </row>
    <row r="122" spans="2:24" x14ac:dyDescent="0.25">
      <c r="B122" t="s">
        <v>83</v>
      </c>
      <c r="C122" s="59">
        <v>17.555</v>
      </c>
      <c r="D122" s="59">
        <v>16.760000000000002</v>
      </c>
      <c r="E122" s="59">
        <v>8.56</v>
      </c>
      <c r="F122" s="59">
        <v>9.9580000000000002</v>
      </c>
      <c r="G122" s="59">
        <v>16.931000000000001</v>
      </c>
      <c r="H122" s="59">
        <v>11.05</v>
      </c>
      <c r="I122" s="59">
        <v>34.417999999999999</v>
      </c>
      <c r="J122" s="59">
        <v>54.692</v>
      </c>
      <c r="K122" s="59">
        <v>63.683</v>
      </c>
      <c r="L122" s="59">
        <v>93.078999999999994</v>
      </c>
      <c r="M122" s="59">
        <v>103.962</v>
      </c>
      <c r="N122" s="59">
        <v>75.703000000000003</v>
      </c>
      <c r="O122" s="59">
        <v>96.855000000000004</v>
      </c>
      <c r="P122" s="59">
        <v>122.42</v>
      </c>
      <c r="Q122" s="59">
        <v>127.679</v>
      </c>
      <c r="R122" s="59">
        <v>62.076000000000001</v>
      </c>
      <c r="S122" s="59">
        <v>89.872</v>
      </c>
      <c r="T122" s="59">
        <v>87.88</v>
      </c>
      <c r="U122" s="59">
        <v>37.795000000000002</v>
      </c>
      <c r="V122" s="59">
        <v>45.737000000000002</v>
      </c>
      <c r="W122" s="222">
        <v>534.30399999999997</v>
      </c>
      <c r="X122" s="222">
        <v>1176.665</v>
      </c>
    </row>
    <row r="123" spans="2:24" x14ac:dyDescent="0.25">
      <c r="B123" t="s">
        <v>84</v>
      </c>
      <c r="C123" s="59">
        <v>62.942</v>
      </c>
      <c r="D123" s="59">
        <v>57.859000000000002</v>
      </c>
      <c r="E123" s="59">
        <v>50.591999999999999</v>
      </c>
      <c r="F123" s="59">
        <v>52.978999999999999</v>
      </c>
      <c r="G123" s="59">
        <v>46.619</v>
      </c>
      <c r="H123" s="59">
        <v>46.710999999999999</v>
      </c>
      <c r="I123" s="59">
        <v>67.954999999999998</v>
      </c>
      <c r="J123" s="59">
        <v>88.840999999999994</v>
      </c>
      <c r="K123" s="59">
        <v>98.915000000000006</v>
      </c>
      <c r="L123" s="59">
        <v>131.709</v>
      </c>
      <c r="M123" s="59">
        <v>164.178</v>
      </c>
      <c r="N123" s="59">
        <v>133.125</v>
      </c>
      <c r="O123" s="59">
        <v>147.298</v>
      </c>
      <c r="P123" s="59">
        <v>149.17099999999999</v>
      </c>
      <c r="Q123" s="59">
        <v>188.761</v>
      </c>
      <c r="R123" s="59">
        <v>151.04</v>
      </c>
      <c r="S123" s="59">
        <v>185.809</v>
      </c>
      <c r="T123" s="59">
        <v>185.803</v>
      </c>
      <c r="U123" s="59">
        <v>113.77500000000001</v>
      </c>
      <c r="V123" s="59">
        <v>115.146</v>
      </c>
      <c r="W123" s="222">
        <v>1056.212</v>
      </c>
      <c r="X123" s="222">
        <v>2239.2269999999999</v>
      </c>
    </row>
    <row r="124" spans="2:24" x14ac:dyDescent="0.25">
      <c r="B124" t="s">
        <v>85</v>
      </c>
      <c r="C124" s="59">
        <v>184.42500000000001</v>
      </c>
      <c r="D124" s="59">
        <v>193.41399999999999</v>
      </c>
      <c r="E124" s="59">
        <v>207.39500000000001</v>
      </c>
      <c r="F124" s="59">
        <v>224.17</v>
      </c>
      <c r="G124" s="59">
        <v>239.70099999999999</v>
      </c>
      <c r="H124" s="59">
        <v>251.31100000000001</v>
      </c>
      <c r="I124" s="59">
        <v>239.267</v>
      </c>
      <c r="J124" s="59">
        <v>203.07599999999999</v>
      </c>
      <c r="K124" s="59">
        <v>245.834</v>
      </c>
      <c r="L124" s="59">
        <v>217.99100000000001</v>
      </c>
      <c r="M124" s="59">
        <v>202.76900000000001</v>
      </c>
      <c r="N124" s="59">
        <v>224.791</v>
      </c>
      <c r="O124" s="59">
        <v>245.19</v>
      </c>
      <c r="P124" s="59">
        <v>245.73500000000001</v>
      </c>
      <c r="Q124" s="59">
        <v>221.63800000000001</v>
      </c>
      <c r="R124" s="59">
        <v>245.55099999999999</v>
      </c>
      <c r="S124" s="59">
        <v>198.077</v>
      </c>
      <c r="T124" s="59">
        <v>239.71799999999999</v>
      </c>
      <c r="U124" s="59">
        <v>253.387</v>
      </c>
      <c r="V124" s="59">
        <v>274.82799999999997</v>
      </c>
      <c r="W124" s="222">
        <v>2429.3339999999998</v>
      </c>
      <c r="X124" s="222">
        <v>4558.2690000000002</v>
      </c>
    </row>
    <row r="125" spans="2:24" ht="15.75" thickBot="1" x14ac:dyDescent="0.3">
      <c r="B125" t="s">
        <v>86</v>
      </c>
      <c r="C125" s="59">
        <v>124.764</v>
      </c>
      <c r="D125" s="59">
        <v>136.06</v>
      </c>
      <c r="E125" s="59">
        <v>151.994</v>
      </c>
      <c r="F125" s="59">
        <v>169.60499999999999</v>
      </c>
      <c r="G125" s="59">
        <v>183.52600000000001</v>
      </c>
      <c r="H125" s="59">
        <v>195.40199999999999</v>
      </c>
      <c r="I125" s="59">
        <v>208.541</v>
      </c>
      <c r="J125" s="59">
        <v>190.131</v>
      </c>
      <c r="K125" s="59">
        <v>216.96899999999999</v>
      </c>
      <c r="L125" s="59">
        <v>192.63200000000001</v>
      </c>
      <c r="M125" s="59">
        <v>146.34899999999999</v>
      </c>
      <c r="N125" s="59">
        <v>152.28</v>
      </c>
      <c r="O125" s="59">
        <v>173.827</v>
      </c>
      <c r="P125" s="59">
        <v>180.67</v>
      </c>
      <c r="Q125" s="59">
        <v>172.113</v>
      </c>
      <c r="R125" s="59">
        <v>201.726</v>
      </c>
      <c r="S125" s="59">
        <v>157.61099999999999</v>
      </c>
      <c r="T125" s="59">
        <v>175.05099999999999</v>
      </c>
      <c r="U125" s="59">
        <v>196.536</v>
      </c>
      <c r="V125" s="59">
        <v>197.99199999999999</v>
      </c>
      <c r="W125" s="222">
        <v>1875.19</v>
      </c>
      <c r="X125" s="222">
        <v>3523.7779999999998</v>
      </c>
    </row>
    <row r="126" spans="2:24" x14ac:dyDescent="0.25">
      <c r="B126" s="64" t="s">
        <v>87</v>
      </c>
      <c r="C126" s="65">
        <v>-228.69200000000001</v>
      </c>
      <c r="D126" s="65">
        <v>-254.85499999999999</v>
      </c>
      <c r="E126" s="65">
        <v>-300.23699999999997</v>
      </c>
      <c r="F126" s="65">
        <v>-330.83799999999997</v>
      </c>
      <c r="G126" s="65">
        <v>-359.67700000000002</v>
      </c>
      <c r="H126" s="65">
        <v>-388.952</v>
      </c>
      <c r="I126" s="65">
        <v>-345.435</v>
      </c>
      <c r="J126" s="65">
        <v>-249.67400000000001</v>
      </c>
      <c r="K126" s="65">
        <v>-300.20499999999998</v>
      </c>
      <c r="L126" s="65">
        <v>-185.83500000000001</v>
      </c>
      <c r="M126" s="65">
        <v>-80.978000000000009</v>
      </c>
      <c r="N126" s="65">
        <v>-168.24299999999999</v>
      </c>
      <c r="O126" s="65">
        <v>-174.86399999999998</v>
      </c>
      <c r="P126" s="65">
        <v>-154.81399999999999</v>
      </c>
      <c r="Q126" s="65">
        <v>-77.311000000000007</v>
      </c>
      <c r="R126" s="65">
        <v>-234.161</v>
      </c>
      <c r="S126" s="65">
        <v>-80.007000000000005</v>
      </c>
      <c r="T126" s="65">
        <v>-141.08599999999998</v>
      </c>
      <c r="U126" s="65">
        <v>-298.35300000000001</v>
      </c>
      <c r="V126" s="65">
        <v>-311.93699999999995</v>
      </c>
      <c r="W126" s="66">
        <v>-2714.0079999999998</v>
      </c>
      <c r="X126" s="66">
        <v>-4666.1550000000007</v>
      </c>
    </row>
    <row r="127" spans="2:24" x14ac:dyDescent="0.25">
      <c r="W127" s="225"/>
      <c r="X127" s="225"/>
    </row>
    <row r="128" spans="2:24" x14ac:dyDescent="0.25">
      <c r="B128" t="s">
        <v>88</v>
      </c>
      <c r="C128" s="59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222">
        <v>0</v>
      </c>
      <c r="X128" s="222">
        <v>0</v>
      </c>
    </row>
    <row r="129" spans="2:24" ht="15.75" thickBot="1" x14ac:dyDescent="0.3">
      <c r="B129" t="s">
        <v>89</v>
      </c>
      <c r="C129" s="59">
        <v>0</v>
      </c>
      <c r="D129" s="59">
        <v>0</v>
      </c>
      <c r="E129" s="59">
        <v>0</v>
      </c>
      <c r="F129" s="59">
        <v>0</v>
      </c>
      <c r="G129" s="59">
        <v>0</v>
      </c>
      <c r="H129" s="59">
        <v>0</v>
      </c>
      <c r="I129" s="59">
        <v>0</v>
      </c>
      <c r="J129" s="59">
        <v>0</v>
      </c>
      <c r="K129" s="59">
        <v>0</v>
      </c>
      <c r="L129" s="59">
        <v>0</v>
      </c>
      <c r="M129" s="59">
        <v>0</v>
      </c>
      <c r="N129" s="59">
        <v>0</v>
      </c>
      <c r="O129" s="59">
        <v>0</v>
      </c>
      <c r="P129" s="59">
        <v>0</v>
      </c>
      <c r="Q129" s="59">
        <v>0</v>
      </c>
      <c r="R129" s="59">
        <v>0</v>
      </c>
      <c r="S129" s="59">
        <v>0</v>
      </c>
      <c r="T129" s="59">
        <v>0</v>
      </c>
      <c r="U129" s="59">
        <v>0</v>
      </c>
      <c r="V129" s="59">
        <v>0</v>
      </c>
      <c r="W129" s="222">
        <v>0</v>
      </c>
      <c r="X129" s="222">
        <v>0</v>
      </c>
    </row>
    <row r="130" spans="2:24" x14ac:dyDescent="0.25">
      <c r="B130" s="64" t="s">
        <v>90</v>
      </c>
      <c r="C130" s="65">
        <v>0</v>
      </c>
      <c r="D130" s="65">
        <v>0</v>
      </c>
      <c r="E130" s="65">
        <v>0</v>
      </c>
      <c r="F130" s="65">
        <v>0</v>
      </c>
      <c r="G130" s="65">
        <v>0</v>
      </c>
      <c r="H130" s="65">
        <v>0</v>
      </c>
      <c r="I130" s="65">
        <v>0</v>
      </c>
      <c r="J130" s="65">
        <v>0</v>
      </c>
      <c r="K130" s="65">
        <v>0</v>
      </c>
      <c r="L130" s="65">
        <v>0</v>
      </c>
      <c r="M130" s="65">
        <v>0</v>
      </c>
      <c r="N130" s="65">
        <v>0</v>
      </c>
      <c r="O130" s="65">
        <v>0</v>
      </c>
      <c r="P130" s="65">
        <v>0</v>
      </c>
      <c r="Q130" s="65">
        <v>0</v>
      </c>
      <c r="R130" s="65">
        <v>0</v>
      </c>
      <c r="S130" s="65">
        <v>0</v>
      </c>
      <c r="T130" s="65">
        <v>0</v>
      </c>
      <c r="U130" s="65">
        <v>0</v>
      </c>
      <c r="V130" s="65">
        <v>0</v>
      </c>
      <c r="W130" s="66">
        <v>0</v>
      </c>
      <c r="X130" s="66">
        <v>0</v>
      </c>
    </row>
    <row r="131" spans="2:24" ht="15.75" thickBot="1" x14ac:dyDescent="0.3">
      <c r="W131" s="225"/>
      <c r="X131" s="225"/>
    </row>
    <row r="132" spans="2:24" ht="15.75" thickBot="1" x14ac:dyDescent="0.3">
      <c r="B132" s="69" t="s">
        <v>91</v>
      </c>
      <c r="C132" s="70">
        <v>1576.4029999999998</v>
      </c>
      <c r="D132" s="70">
        <v>1662.7890000000002</v>
      </c>
      <c r="E132" s="70">
        <v>1760.7409999999995</v>
      </c>
      <c r="F132" s="70">
        <v>1907.8340000000005</v>
      </c>
      <c r="G132" s="70">
        <v>2014.5520000000001</v>
      </c>
      <c r="H132" s="70">
        <v>2140.1900000000005</v>
      </c>
      <c r="I132" s="70">
        <v>2292.596</v>
      </c>
      <c r="J132" s="70">
        <v>2546.2689999999998</v>
      </c>
      <c r="K132" s="70">
        <v>2600.2299999999996</v>
      </c>
      <c r="L132" s="70">
        <v>2853.458881068449</v>
      </c>
      <c r="M132" s="70">
        <v>3213.8538238739793</v>
      </c>
      <c r="N132" s="70">
        <v>3168.1153705275847</v>
      </c>
      <c r="O132" s="70">
        <v>3284.3738015676086</v>
      </c>
      <c r="P132" s="70">
        <v>3552.2341337973935</v>
      </c>
      <c r="Q132" s="70">
        <v>3705.2273843395442</v>
      </c>
      <c r="R132" s="70">
        <v>3942.8725706419955</v>
      </c>
      <c r="S132" s="70">
        <v>3916.3407104841926</v>
      </c>
      <c r="T132" s="70">
        <v>4040.7258219833925</v>
      </c>
      <c r="U132" s="70">
        <v>4425.9779236010781</v>
      </c>
      <c r="V132" s="70">
        <v>4525.1364551509423</v>
      </c>
      <c r="W132" s="71">
        <v>28549.358005003822</v>
      </c>
      <c r="X132" s="71">
        <v>59129.919877036169</v>
      </c>
    </row>
    <row r="135" spans="2:24" ht="30.75" x14ac:dyDescent="0.45">
      <c r="B135" s="1" t="s">
        <v>270</v>
      </c>
    </row>
    <row r="136" spans="2:24" ht="30.75" x14ac:dyDescent="0.45">
      <c r="B136" s="1" t="s">
        <v>227</v>
      </c>
    </row>
    <row r="138" spans="2:24" ht="23.25" x14ac:dyDescent="0.35">
      <c r="B138" s="72" t="s">
        <v>92</v>
      </c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</row>
    <row r="139" spans="2:24" x14ac:dyDescent="0.25">
      <c r="B139" s="73" t="s">
        <v>93</v>
      </c>
      <c r="C139" s="74"/>
      <c r="D139" s="226">
        <v>2015</v>
      </c>
      <c r="E139" s="226">
        <v>2016</v>
      </c>
      <c r="F139" s="226">
        <v>2017</v>
      </c>
      <c r="G139" s="226">
        <v>2018</v>
      </c>
      <c r="H139" s="226">
        <v>2019</v>
      </c>
      <c r="I139" s="226">
        <v>2020</v>
      </c>
      <c r="J139" s="226">
        <v>2021</v>
      </c>
      <c r="K139" s="226">
        <v>2022</v>
      </c>
      <c r="L139" s="226">
        <v>2023</v>
      </c>
      <c r="M139" s="226">
        <v>2024</v>
      </c>
      <c r="N139" s="226">
        <v>2025</v>
      </c>
      <c r="O139" s="226">
        <v>2026</v>
      </c>
      <c r="P139" s="226">
        <v>2027</v>
      </c>
      <c r="Q139" s="226">
        <v>2028</v>
      </c>
      <c r="R139" s="226">
        <v>2029</v>
      </c>
      <c r="S139" s="226">
        <v>2030</v>
      </c>
      <c r="T139" s="226">
        <v>2031</v>
      </c>
      <c r="U139" s="226">
        <v>2032</v>
      </c>
      <c r="V139" s="226">
        <v>2033</v>
      </c>
      <c r="W139" s="226">
        <v>2034</v>
      </c>
      <c r="X139" s="76" t="s">
        <v>27</v>
      </c>
    </row>
    <row r="140" spans="2:24" x14ac:dyDescent="0.25">
      <c r="B140" s="8" t="s">
        <v>94</v>
      </c>
      <c r="C140" s="77"/>
      <c r="D140" s="78">
        <v>6620</v>
      </c>
      <c r="E140" s="78">
        <v>7490</v>
      </c>
      <c r="F140" s="78">
        <v>13180</v>
      </c>
      <c r="G140" s="78">
        <v>13150</v>
      </c>
      <c r="H140" s="78">
        <v>14800</v>
      </c>
      <c r="I140" s="78">
        <v>10330</v>
      </c>
      <c r="J140" s="78">
        <v>11000</v>
      </c>
      <c r="K140" s="78">
        <v>11390</v>
      </c>
      <c r="L140" s="78">
        <v>12080</v>
      </c>
      <c r="M140" s="78">
        <v>12030</v>
      </c>
      <c r="N140" s="78">
        <v>9660</v>
      </c>
      <c r="O140" s="78">
        <v>9490</v>
      </c>
      <c r="P140" s="78">
        <v>9560</v>
      </c>
      <c r="Q140" s="78">
        <v>9670</v>
      </c>
      <c r="R140" s="78">
        <v>9600</v>
      </c>
      <c r="S140" s="78">
        <v>8340</v>
      </c>
      <c r="T140" s="78">
        <v>8180</v>
      </c>
      <c r="U140" s="78">
        <v>7770</v>
      </c>
      <c r="V140" s="78">
        <v>7580</v>
      </c>
      <c r="W140" s="78">
        <v>7240</v>
      </c>
      <c r="X140" s="79">
        <v>199160</v>
      </c>
    </row>
    <row r="141" spans="2:24" x14ac:dyDescent="0.25">
      <c r="B141" s="8" t="s">
        <v>95</v>
      </c>
      <c r="C141" s="77"/>
      <c r="D141" s="78">
        <v>191090</v>
      </c>
      <c r="E141" s="78">
        <v>168400</v>
      </c>
      <c r="F141" s="78">
        <v>207110</v>
      </c>
      <c r="G141" s="78">
        <v>193390</v>
      </c>
      <c r="H141" s="78">
        <v>171500</v>
      </c>
      <c r="I141" s="78">
        <v>161180</v>
      </c>
      <c r="J141" s="78">
        <v>148050</v>
      </c>
      <c r="K141" s="78">
        <v>144410</v>
      </c>
      <c r="L141" s="78">
        <v>136570</v>
      </c>
      <c r="M141" s="78">
        <v>131840</v>
      </c>
      <c r="N141" s="78">
        <v>122010</v>
      </c>
      <c r="O141" s="78">
        <v>121710</v>
      </c>
      <c r="P141" s="78">
        <v>119660</v>
      </c>
      <c r="Q141" s="78">
        <v>119150</v>
      </c>
      <c r="R141" s="78">
        <v>115000</v>
      </c>
      <c r="S141" s="78">
        <v>109870</v>
      </c>
      <c r="T141" s="78">
        <v>108860</v>
      </c>
      <c r="U141" s="78">
        <v>108590</v>
      </c>
      <c r="V141" s="78">
        <v>102710</v>
      </c>
      <c r="W141" s="78">
        <v>101100</v>
      </c>
      <c r="X141" s="79">
        <v>2782200</v>
      </c>
    </row>
    <row r="142" spans="2:24" x14ac:dyDescent="0.25">
      <c r="B142" s="8" t="s">
        <v>96</v>
      </c>
      <c r="C142" s="77"/>
      <c r="D142" s="78">
        <v>37850</v>
      </c>
      <c r="E142" s="78">
        <v>41160</v>
      </c>
      <c r="F142" s="78">
        <v>65680</v>
      </c>
      <c r="G142" s="78">
        <v>63700</v>
      </c>
      <c r="H142" s="78">
        <v>66790</v>
      </c>
      <c r="I142" s="78">
        <v>55180</v>
      </c>
      <c r="J142" s="78">
        <v>56250</v>
      </c>
      <c r="K142" s="78">
        <v>57820</v>
      </c>
      <c r="L142" s="78">
        <v>60200</v>
      </c>
      <c r="M142" s="78">
        <v>59490</v>
      </c>
      <c r="N142" s="78">
        <v>47400</v>
      </c>
      <c r="O142" s="78">
        <v>46860</v>
      </c>
      <c r="P142" s="78">
        <v>46230</v>
      </c>
      <c r="Q142" s="78">
        <v>45620</v>
      </c>
      <c r="R142" s="78">
        <v>44460</v>
      </c>
      <c r="S142" s="78">
        <v>37370</v>
      </c>
      <c r="T142" s="78">
        <v>37020</v>
      </c>
      <c r="U142" s="78">
        <v>36450</v>
      </c>
      <c r="V142" s="78">
        <v>36200</v>
      </c>
      <c r="W142" s="78">
        <v>35130</v>
      </c>
      <c r="X142" s="79">
        <v>976860</v>
      </c>
    </row>
    <row r="143" spans="2:24" x14ac:dyDescent="0.25">
      <c r="B143" s="8" t="s">
        <v>97</v>
      </c>
      <c r="C143" s="77"/>
      <c r="D143" s="78">
        <v>264110</v>
      </c>
      <c r="E143" s="78">
        <v>303040</v>
      </c>
      <c r="F143" s="78">
        <v>399280</v>
      </c>
      <c r="G143" s="78">
        <v>410890</v>
      </c>
      <c r="H143" s="78">
        <v>444930</v>
      </c>
      <c r="I143" s="78">
        <v>388530</v>
      </c>
      <c r="J143" s="78">
        <v>404740</v>
      </c>
      <c r="K143" s="78">
        <v>428560</v>
      </c>
      <c r="L143" s="78">
        <v>433440</v>
      </c>
      <c r="M143" s="78">
        <v>432560</v>
      </c>
      <c r="N143" s="78">
        <v>354900</v>
      </c>
      <c r="O143" s="78">
        <v>369200</v>
      </c>
      <c r="P143" s="78">
        <v>369530</v>
      </c>
      <c r="Q143" s="78">
        <v>368170</v>
      </c>
      <c r="R143" s="78">
        <v>356230</v>
      </c>
      <c r="S143" s="78">
        <v>325240</v>
      </c>
      <c r="T143" s="78">
        <v>321810</v>
      </c>
      <c r="U143" s="78">
        <v>317890</v>
      </c>
      <c r="V143" s="78">
        <v>311930</v>
      </c>
      <c r="W143" s="78">
        <v>312850</v>
      </c>
      <c r="X143" s="79">
        <v>7317830</v>
      </c>
    </row>
    <row r="144" spans="2:24" x14ac:dyDescent="0.25">
      <c r="B144" s="8" t="s">
        <v>98</v>
      </c>
      <c r="C144" s="77"/>
      <c r="D144" s="78">
        <v>13540</v>
      </c>
      <c r="E144" s="78">
        <v>15800</v>
      </c>
      <c r="F144" s="78">
        <v>28220</v>
      </c>
      <c r="G144" s="78">
        <v>29230</v>
      </c>
      <c r="H144" s="78">
        <v>30870</v>
      </c>
      <c r="I144" s="78">
        <v>25330</v>
      </c>
      <c r="J144" s="78">
        <v>26180</v>
      </c>
      <c r="K144" s="78">
        <v>26920</v>
      </c>
      <c r="L144" s="78">
        <v>28130</v>
      </c>
      <c r="M144" s="78">
        <v>28050</v>
      </c>
      <c r="N144" s="78">
        <v>23620</v>
      </c>
      <c r="O144" s="78">
        <v>23620</v>
      </c>
      <c r="P144" s="78">
        <v>23360</v>
      </c>
      <c r="Q144" s="78">
        <v>23090</v>
      </c>
      <c r="R144" s="78">
        <v>22600</v>
      </c>
      <c r="S144" s="78">
        <v>20100</v>
      </c>
      <c r="T144" s="78">
        <v>20130</v>
      </c>
      <c r="U144" s="78">
        <v>19620</v>
      </c>
      <c r="V144" s="78">
        <v>19310</v>
      </c>
      <c r="W144" s="78">
        <v>18690</v>
      </c>
      <c r="X144" s="79">
        <v>466410</v>
      </c>
    </row>
    <row r="145" spans="2:24" x14ac:dyDescent="0.25">
      <c r="B145" s="8" t="s">
        <v>99</v>
      </c>
      <c r="C145" s="77"/>
      <c r="D145" s="78">
        <v>37720</v>
      </c>
      <c r="E145" s="78">
        <v>48180</v>
      </c>
      <c r="F145" s="78">
        <v>79560</v>
      </c>
      <c r="G145" s="78">
        <v>91070</v>
      </c>
      <c r="H145" s="78">
        <v>103370</v>
      </c>
      <c r="I145" s="78">
        <v>94650</v>
      </c>
      <c r="J145" s="78">
        <v>99250</v>
      </c>
      <c r="K145" s="78">
        <v>106250</v>
      </c>
      <c r="L145" s="78">
        <v>111030</v>
      </c>
      <c r="M145" s="78">
        <v>115270</v>
      </c>
      <c r="N145" s="78">
        <v>92040</v>
      </c>
      <c r="O145" s="78">
        <v>95340</v>
      </c>
      <c r="P145" s="78">
        <v>96340</v>
      </c>
      <c r="Q145" s="78">
        <v>99970</v>
      </c>
      <c r="R145" s="78">
        <v>99470</v>
      </c>
      <c r="S145" s="78">
        <v>99140</v>
      </c>
      <c r="T145" s="78">
        <v>101720</v>
      </c>
      <c r="U145" s="78">
        <v>104780</v>
      </c>
      <c r="V145" s="78">
        <v>105700</v>
      </c>
      <c r="W145" s="78">
        <v>107570</v>
      </c>
      <c r="X145" s="79">
        <v>1888420</v>
      </c>
    </row>
    <row r="147" spans="2:24" x14ac:dyDescent="0.25">
      <c r="B147" s="8" t="s">
        <v>100</v>
      </c>
      <c r="C147" s="77"/>
      <c r="D147" s="80">
        <v>550930</v>
      </c>
      <c r="E147" s="80">
        <v>584070</v>
      </c>
      <c r="F147" s="80">
        <v>793030</v>
      </c>
      <c r="G147" s="80">
        <v>801430</v>
      </c>
      <c r="H147" s="80">
        <v>832260</v>
      </c>
      <c r="I147" s="80">
        <v>735200</v>
      </c>
      <c r="J147" s="80">
        <v>745470</v>
      </c>
      <c r="K147" s="80">
        <v>775350</v>
      </c>
      <c r="L147" s="80">
        <v>781450</v>
      </c>
      <c r="M147" s="80">
        <v>779240</v>
      </c>
      <c r="N147" s="80">
        <v>649630</v>
      </c>
      <c r="O147" s="80">
        <v>666220</v>
      </c>
      <c r="P147" s="80">
        <v>664680</v>
      </c>
      <c r="Q147" s="80">
        <v>665670</v>
      </c>
      <c r="R147" s="80">
        <v>647360</v>
      </c>
      <c r="S147" s="80">
        <v>600060</v>
      </c>
      <c r="T147" s="80">
        <v>597720</v>
      </c>
      <c r="U147" s="80">
        <v>595100</v>
      </c>
      <c r="V147" s="80">
        <v>583430</v>
      </c>
      <c r="W147" s="80">
        <v>582580</v>
      </c>
      <c r="X147" s="79">
        <v>13630880</v>
      </c>
    </row>
    <row r="150" spans="2:24" ht="23.25" x14ac:dyDescent="0.35">
      <c r="B150" s="72" t="s">
        <v>101</v>
      </c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</row>
    <row r="151" spans="2:24" x14ac:dyDescent="0.25">
      <c r="B151" s="73" t="s">
        <v>93</v>
      </c>
      <c r="C151" s="74"/>
      <c r="D151" s="226">
        <v>2015</v>
      </c>
      <c r="E151" s="226">
        <v>2016</v>
      </c>
      <c r="F151" s="226">
        <v>2017</v>
      </c>
      <c r="G151" s="226">
        <v>2018</v>
      </c>
      <c r="H151" s="226">
        <v>2019</v>
      </c>
      <c r="I151" s="226">
        <v>2020</v>
      </c>
      <c r="J151" s="226">
        <v>2021</v>
      </c>
      <c r="K151" s="226">
        <v>2022</v>
      </c>
      <c r="L151" s="226">
        <v>2023</v>
      </c>
      <c r="M151" s="226">
        <v>2024</v>
      </c>
      <c r="N151" s="226">
        <v>2025</v>
      </c>
      <c r="O151" s="226">
        <v>2026</v>
      </c>
      <c r="P151" s="226">
        <v>2027</v>
      </c>
      <c r="Q151" s="226">
        <v>2028</v>
      </c>
      <c r="R151" s="226">
        <v>2029</v>
      </c>
      <c r="S151" s="226">
        <v>2030</v>
      </c>
      <c r="T151" s="226">
        <v>2031</v>
      </c>
      <c r="U151" s="226">
        <v>2032</v>
      </c>
      <c r="V151" s="226">
        <v>2033</v>
      </c>
      <c r="W151" s="226">
        <v>2034</v>
      </c>
      <c r="X151" s="76" t="s">
        <v>27</v>
      </c>
    </row>
    <row r="152" spans="2:24" x14ac:dyDescent="0.25">
      <c r="B152" s="8" t="s">
        <v>94</v>
      </c>
      <c r="C152" s="77"/>
      <c r="D152" s="78">
        <v>12110.439058738075</v>
      </c>
      <c r="E152" s="78">
        <v>12977.557242528539</v>
      </c>
      <c r="F152" s="78">
        <v>13777.320779451889</v>
      </c>
      <c r="G152" s="78">
        <v>14672.725534136211</v>
      </c>
      <c r="H152" s="78">
        <v>15428.064308780968</v>
      </c>
      <c r="I152" s="78">
        <v>11103.579939890147</v>
      </c>
      <c r="J152" s="78">
        <v>11413.036091069922</v>
      </c>
      <c r="K152" s="78">
        <v>11660.491737930821</v>
      </c>
      <c r="L152" s="78">
        <v>12371.055786793037</v>
      </c>
      <c r="M152" s="78">
        <v>12057.734716786425</v>
      </c>
      <c r="N152" s="78">
        <v>9643.9355532570607</v>
      </c>
      <c r="O152" s="78">
        <v>9499.3931962757833</v>
      </c>
      <c r="P152" s="78">
        <v>9619.0138926557956</v>
      </c>
      <c r="Q152" s="78">
        <v>9686.4043048480708</v>
      </c>
      <c r="R152" s="78">
        <v>9601.57432718175</v>
      </c>
      <c r="S152" s="78">
        <v>8319.3800131159514</v>
      </c>
      <c r="T152" s="78">
        <v>8136.0994954445523</v>
      </c>
      <c r="U152" s="78">
        <v>7870.2659254233868</v>
      </c>
      <c r="V152" s="78">
        <v>7573.6666477430826</v>
      </c>
      <c r="W152" s="78">
        <v>7271.250171362839</v>
      </c>
      <c r="X152" s="79">
        <v>214792.98872341428</v>
      </c>
    </row>
    <row r="153" spans="2:24" x14ac:dyDescent="0.25">
      <c r="B153" s="8" t="s">
        <v>95</v>
      </c>
      <c r="C153" s="77"/>
      <c r="D153" s="78">
        <v>240443.57476925856</v>
      </c>
      <c r="E153" s="78">
        <v>221047.67098032753</v>
      </c>
      <c r="F153" s="78">
        <v>207147.9820688859</v>
      </c>
      <c r="G153" s="78">
        <v>193568.11844368392</v>
      </c>
      <c r="H153" s="78">
        <v>171684.91045573557</v>
      </c>
      <c r="I153" s="78">
        <v>161084.56825298021</v>
      </c>
      <c r="J153" s="78">
        <v>148229.35995394969</v>
      </c>
      <c r="K153" s="78">
        <v>144624.40848193766</v>
      </c>
      <c r="L153" s="78">
        <v>136790.67836934249</v>
      </c>
      <c r="M153" s="78">
        <v>132014.17211720292</v>
      </c>
      <c r="N153" s="78">
        <v>122084.32691555898</v>
      </c>
      <c r="O153" s="78">
        <v>121851.34759995648</v>
      </c>
      <c r="P153" s="78">
        <v>119829.67217604638</v>
      </c>
      <c r="Q153" s="78">
        <v>119303.20858916137</v>
      </c>
      <c r="R153" s="78">
        <v>115033.41184682162</v>
      </c>
      <c r="S153" s="78">
        <v>109669.8442442253</v>
      </c>
      <c r="T153" s="78">
        <v>108920.85563577135</v>
      </c>
      <c r="U153" s="78">
        <v>109042.15670147196</v>
      </c>
      <c r="V153" s="78">
        <v>102716.73064170546</v>
      </c>
      <c r="W153" s="78">
        <v>101304.24688419035</v>
      </c>
      <c r="X153" s="79">
        <v>2886391.2451282144</v>
      </c>
    </row>
    <row r="154" spans="2:24" x14ac:dyDescent="0.25">
      <c r="B154" s="8" t="s">
        <v>96</v>
      </c>
      <c r="C154" s="77"/>
      <c r="D154" s="78">
        <v>60226.018368306752</v>
      </c>
      <c r="E154" s="78">
        <v>63315.476168283327</v>
      </c>
      <c r="F154" s="78">
        <v>65699.484990536832</v>
      </c>
      <c r="G154" s="78">
        <v>63798.063915946004</v>
      </c>
      <c r="H154" s="78">
        <v>66771.851062349728</v>
      </c>
      <c r="I154" s="78">
        <v>55133.854582505708</v>
      </c>
      <c r="J154" s="78">
        <v>56391.048635046638</v>
      </c>
      <c r="K154" s="78">
        <v>57895.810284435334</v>
      </c>
      <c r="L154" s="78">
        <v>60211.393885308891</v>
      </c>
      <c r="M154" s="78">
        <v>59579.141994739817</v>
      </c>
      <c r="N154" s="78">
        <v>47385.238113950661</v>
      </c>
      <c r="O154" s="78">
        <v>46939.835086336629</v>
      </c>
      <c r="P154" s="78">
        <v>46250.724893091086</v>
      </c>
      <c r="Q154" s="78">
        <v>45785.060486864044</v>
      </c>
      <c r="R154" s="78">
        <v>44360.13829132908</v>
      </c>
      <c r="S154" s="78">
        <v>37326.309880602945</v>
      </c>
      <c r="T154" s="78">
        <v>37165.091312680204</v>
      </c>
      <c r="U154" s="78">
        <v>36587.165130896086</v>
      </c>
      <c r="V154" s="78">
        <v>36138.991443639046</v>
      </c>
      <c r="W154" s="78">
        <v>35111.121420727373</v>
      </c>
      <c r="X154" s="79">
        <v>1022071.819947576</v>
      </c>
    </row>
    <row r="155" spans="2:24" x14ac:dyDescent="0.25">
      <c r="B155" s="8" t="s">
        <v>97</v>
      </c>
      <c r="C155" s="77"/>
      <c r="D155" s="78">
        <v>362910.57868491538</v>
      </c>
      <c r="E155" s="78">
        <v>402733.86622261512</v>
      </c>
      <c r="F155" s="78">
        <v>432698.56999102538</v>
      </c>
      <c r="G155" s="78">
        <v>451392.12052928901</v>
      </c>
      <c r="H155" s="78">
        <v>482289.55427726672</v>
      </c>
      <c r="I155" s="78">
        <v>425317.11080429784</v>
      </c>
      <c r="J155" s="78">
        <v>442065.27887610486</v>
      </c>
      <c r="K155" s="78">
        <v>460597.5385253976</v>
      </c>
      <c r="L155" s="78">
        <v>466825.40114359447</v>
      </c>
      <c r="M155" s="78">
        <v>465042.21504342568</v>
      </c>
      <c r="N155" s="78">
        <v>379018.90436999209</v>
      </c>
      <c r="O155" s="78">
        <v>377456.62270379451</v>
      </c>
      <c r="P155" s="78">
        <v>374770.61786451691</v>
      </c>
      <c r="Q155" s="78">
        <v>373951.90045364079</v>
      </c>
      <c r="R155" s="78">
        <v>361758.40971977933</v>
      </c>
      <c r="S155" s="78">
        <v>325593.17845648708</v>
      </c>
      <c r="T155" s="78">
        <v>322143.89124251856</v>
      </c>
      <c r="U155" s="78">
        <v>318059.60436240502</v>
      </c>
      <c r="V155" s="78">
        <v>312246.27018173505</v>
      </c>
      <c r="W155" s="78">
        <v>312889.83982210071</v>
      </c>
      <c r="X155" s="79">
        <v>7849761.4732749015</v>
      </c>
    </row>
    <row r="156" spans="2:24" x14ac:dyDescent="0.25">
      <c r="B156" s="8" t="s">
        <v>98</v>
      </c>
      <c r="C156" s="77"/>
      <c r="D156" s="78">
        <v>24890.829047258496</v>
      </c>
      <c r="E156" s="78">
        <v>26461.159616157049</v>
      </c>
      <c r="F156" s="78">
        <v>28199.738296961656</v>
      </c>
      <c r="G156" s="78">
        <v>29217.426095480547</v>
      </c>
      <c r="H156" s="78">
        <v>30960.575196671347</v>
      </c>
      <c r="I156" s="78">
        <v>25362.341744163321</v>
      </c>
      <c r="J156" s="78">
        <v>26184.100721056646</v>
      </c>
      <c r="K156" s="78">
        <v>26934.502844482398</v>
      </c>
      <c r="L156" s="78">
        <v>28167.040249500616</v>
      </c>
      <c r="M156" s="78">
        <v>28059.649970051269</v>
      </c>
      <c r="N156" s="78">
        <v>23699.661305731759</v>
      </c>
      <c r="O156" s="78">
        <v>23573.148606836028</v>
      </c>
      <c r="P156" s="78">
        <v>23383.669792224817</v>
      </c>
      <c r="Q156" s="78">
        <v>23127.649982203708</v>
      </c>
      <c r="R156" s="78">
        <v>22608.842782609874</v>
      </c>
      <c r="S156" s="78">
        <v>20168.475193327649</v>
      </c>
      <c r="T156" s="78">
        <v>20057.741780910877</v>
      </c>
      <c r="U156" s="78">
        <v>19658.682165118742</v>
      </c>
      <c r="V156" s="78">
        <v>19390.875138913947</v>
      </c>
      <c r="W156" s="78">
        <v>18663.086376986463</v>
      </c>
      <c r="X156" s="79">
        <v>488769.19690664718</v>
      </c>
    </row>
    <row r="157" spans="2:24" x14ac:dyDescent="0.25">
      <c r="B157" s="8" t="s">
        <v>99</v>
      </c>
      <c r="C157" s="77"/>
      <c r="D157" s="78">
        <v>58489.880834645643</v>
      </c>
      <c r="E157" s="78">
        <v>69229.838207259076</v>
      </c>
      <c r="F157" s="78">
        <v>79647.431572731148</v>
      </c>
      <c r="G157" s="78">
        <v>91058.281784465988</v>
      </c>
      <c r="H157" s="78">
        <v>103530.63782273504</v>
      </c>
      <c r="I157" s="78">
        <v>94781.098460293186</v>
      </c>
      <c r="J157" s="78">
        <v>99305.880199529827</v>
      </c>
      <c r="K157" s="78">
        <v>106234.31213138541</v>
      </c>
      <c r="L157" s="78">
        <v>111156.21332521657</v>
      </c>
      <c r="M157" s="78">
        <v>115406.8779180556</v>
      </c>
      <c r="N157" s="78">
        <v>92088.687363875157</v>
      </c>
      <c r="O157" s="78">
        <v>95322.795725920339</v>
      </c>
      <c r="P157" s="78">
        <v>96538.215601816119</v>
      </c>
      <c r="Q157" s="78">
        <v>100008.95692002782</v>
      </c>
      <c r="R157" s="78">
        <v>99529.300751292554</v>
      </c>
      <c r="S157" s="78">
        <v>99366.912945416741</v>
      </c>
      <c r="T157" s="78">
        <v>101772.63596302981</v>
      </c>
      <c r="U157" s="78">
        <v>104843.52930169506</v>
      </c>
      <c r="V157" s="78">
        <v>105714.68836118338</v>
      </c>
      <c r="W157" s="78">
        <v>107686.47994365153</v>
      </c>
      <c r="X157" s="79">
        <v>1931712.655134226</v>
      </c>
    </row>
    <row r="159" spans="2:24" x14ac:dyDescent="0.25">
      <c r="B159" s="8" t="s">
        <v>100</v>
      </c>
      <c r="C159" s="77"/>
      <c r="D159" s="80">
        <v>759071.32076312276</v>
      </c>
      <c r="E159" s="80">
        <v>795765.56843717059</v>
      </c>
      <c r="F159" s="80">
        <v>827170.52769959276</v>
      </c>
      <c r="G159" s="80">
        <v>843706.73630300164</v>
      </c>
      <c r="H159" s="80">
        <v>870665.59312353923</v>
      </c>
      <c r="I159" s="80">
        <v>772782.55378413037</v>
      </c>
      <c r="J159" s="80">
        <v>783588.70447675767</v>
      </c>
      <c r="K159" s="80">
        <v>807947.06400556932</v>
      </c>
      <c r="L159" s="80">
        <v>815521.78275975608</v>
      </c>
      <c r="M159" s="80">
        <v>812159.79176026175</v>
      </c>
      <c r="N159" s="80">
        <v>673920.75362236565</v>
      </c>
      <c r="O159" s="80">
        <v>674643.14291911968</v>
      </c>
      <c r="P159" s="80">
        <v>670391.91422035103</v>
      </c>
      <c r="Q159" s="80">
        <v>671863.18073674582</v>
      </c>
      <c r="R159" s="80">
        <v>652891.67771901423</v>
      </c>
      <c r="S159" s="80">
        <v>600444.10073317564</v>
      </c>
      <c r="T159" s="80">
        <v>598196.31543035537</v>
      </c>
      <c r="U159" s="80">
        <v>596061.40358701022</v>
      </c>
      <c r="V159" s="80">
        <v>583781.22241491987</v>
      </c>
      <c r="W159" s="80">
        <v>582926.02461901936</v>
      </c>
      <c r="X159" s="79">
        <v>14393499.37911498</v>
      </c>
    </row>
    <row r="162" spans="2:24" ht="23.25" x14ac:dyDescent="0.35">
      <c r="B162" s="72" t="s">
        <v>102</v>
      </c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</row>
    <row r="163" spans="2:24" x14ac:dyDescent="0.25">
      <c r="B163" s="73" t="s">
        <v>93</v>
      </c>
      <c r="C163" s="74"/>
      <c r="D163" s="226">
        <v>2015</v>
      </c>
      <c r="E163" s="226">
        <v>2016</v>
      </c>
      <c r="F163" s="226">
        <v>2017</v>
      </c>
      <c r="G163" s="226">
        <v>2018</v>
      </c>
      <c r="H163" s="226">
        <v>2019</v>
      </c>
      <c r="I163" s="226">
        <v>2020</v>
      </c>
      <c r="J163" s="226">
        <v>2021</v>
      </c>
      <c r="K163" s="226">
        <v>2022</v>
      </c>
      <c r="L163" s="226">
        <v>2023</v>
      </c>
      <c r="M163" s="226">
        <v>2024</v>
      </c>
      <c r="N163" s="226">
        <v>2025</v>
      </c>
      <c r="O163" s="226">
        <v>2026</v>
      </c>
      <c r="P163" s="226">
        <v>2027</v>
      </c>
      <c r="Q163" s="226">
        <v>2028</v>
      </c>
      <c r="R163" s="226">
        <v>2029</v>
      </c>
      <c r="S163" s="226">
        <v>2030</v>
      </c>
      <c r="T163" s="226">
        <v>2031</v>
      </c>
      <c r="U163" s="226">
        <v>2032</v>
      </c>
      <c r="V163" s="226">
        <v>2033</v>
      </c>
      <c r="W163" s="226">
        <v>2034</v>
      </c>
      <c r="X163" s="76" t="s">
        <v>27</v>
      </c>
    </row>
    <row r="164" spans="2:24" x14ac:dyDescent="0.25">
      <c r="B164" s="8" t="s">
        <v>94</v>
      </c>
      <c r="C164" s="77"/>
      <c r="D164" s="81">
        <v>0.54663583771749835</v>
      </c>
      <c r="E164" s="81">
        <v>0.57715021864474192</v>
      </c>
      <c r="F164" s="81">
        <v>0.95664463439489922</v>
      </c>
      <c r="G164" s="81">
        <v>0.89622067620677714</v>
      </c>
      <c r="H164" s="81">
        <v>0.95929079006862183</v>
      </c>
      <c r="I164" s="81">
        <v>0.93033058310220973</v>
      </c>
      <c r="J164" s="81">
        <v>0.96381014764396478</v>
      </c>
      <c r="K164" s="81">
        <v>0.97680271604233215</v>
      </c>
      <c r="L164" s="81">
        <v>0.97647284178414595</v>
      </c>
      <c r="M164" s="81">
        <v>0.99769984019072733</v>
      </c>
      <c r="N164" s="81">
        <v>1.0016657563350797</v>
      </c>
      <c r="O164" s="81">
        <v>0.99901117933727956</v>
      </c>
      <c r="P164" s="81">
        <v>0.99386487083661945</v>
      </c>
      <c r="Q164" s="81">
        <v>0.99830646085670194</v>
      </c>
      <c r="R164" s="81">
        <v>0.99983603447433689</v>
      </c>
      <c r="S164" s="81">
        <v>1.0024785485037995</v>
      </c>
      <c r="T164" s="81">
        <v>1.0053957679082006</v>
      </c>
      <c r="U164" s="81">
        <v>0.98726016040963793</v>
      </c>
      <c r="V164" s="81">
        <v>1.0008362333003928</v>
      </c>
      <c r="W164" s="81">
        <v>0.99570222855405044</v>
      </c>
      <c r="X164" s="82">
        <v>0.92721834722666552</v>
      </c>
    </row>
    <row r="165" spans="2:24" x14ac:dyDescent="0.25">
      <c r="B165" s="8" t="s">
        <v>95</v>
      </c>
      <c r="C165" s="77"/>
      <c r="D165" s="81">
        <v>0.79473947342273266</v>
      </c>
      <c r="E165" s="81">
        <v>0.76182661981083266</v>
      </c>
      <c r="F165" s="81">
        <v>0.99981664282458094</v>
      </c>
      <c r="G165" s="81">
        <v>0.99907981518280997</v>
      </c>
      <c r="H165" s="81">
        <v>0.99892296617539222</v>
      </c>
      <c r="I165" s="81">
        <v>1.0005924325840443</v>
      </c>
      <c r="J165" s="81">
        <v>0.99878998361724414</v>
      </c>
      <c r="K165" s="81">
        <v>0.99851748066465251</v>
      </c>
      <c r="L165" s="81">
        <v>0.99838674409708938</v>
      </c>
      <c r="M165" s="81">
        <v>0.99868065591436428</v>
      </c>
      <c r="N165" s="81">
        <v>0.9993911838035493</v>
      </c>
      <c r="O165" s="81">
        <v>0.9988399996984807</v>
      </c>
      <c r="P165" s="81">
        <v>0.99858405540993955</v>
      </c>
      <c r="Q165" s="81">
        <v>0.99871580495635315</v>
      </c>
      <c r="R165" s="81">
        <v>0.99970954658924571</v>
      </c>
      <c r="S165" s="81">
        <v>1.0018250755907794</v>
      </c>
      <c r="T165" s="81">
        <v>0.99944128573526037</v>
      </c>
      <c r="U165" s="81">
        <v>0.9958533771235849</v>
      </c>
      <c r="V165" s="81">
        <v>0.99993447375453426</v>
      </c>
      <c r="W165" s="81">
        <v>0.99798382703122168</v>
      </c>
      <c r="X165" s="82">
        <v>0.96390259106277665</v>
      </c>
    </row>
    <row r="166" spans="2:24" x14ac:dyDescent="0.25">
      <c r="B166" s="8" t="s">
        <v>96</v>
      </c>
      <c r="C166" s="77"/>
      <c r="D166" s="81">
        <v>0.62846591930636619</v>
      </c>
      <c r="E166" s="81">
        <v>0.65007802974746187</v>
      </c>
      <c r="F166" s="81">
        <v>0.99970342247675703</v>
      </c>
      <c r="G166" s="81">
        <v>0.9984629013809071</v>
      </c>
      <c r="H166" s="81">
        <v>1.0002718052197375</v>
      </c>
      <c r="I166" s="81">
        <v>1.0008369706388882</v>
      </c>
      <c r="J166" s="81">
        <v>0.99749874069624989</v>
      </c>
      <c r="K166" s="81">
        <v>0.99869057391091187</v>
      </c>
      <c r="L166" s="81">
        <v>0.99981076861747142</v>
      </c>
      <c r="M166" s="81">
        <v>0.99850380532925953</v>
      </c>
      <c r="N166" s="81">
        <v>1.000311529215361</v>
      </c>
      <c r="O166" s="81">
        <v>0.99829920394501204</v>
      </c>
      <c r="P166" s="81">
        <v>0.99955190122665116</v>
      </c>
      <c r="Q166" s="81">
        <v>0.99639488328487846</v>
      </c>
      <c r="R166" s="81">
        <v>1.0022511586419116</v>
      </c>
      <c r="S166" s="81">
        <v>1.0011704912576895</v>
      </c>
      <c r="T166" s="81">
        <v>0.99609603239073163</v>
      </c>
      <c r="U166" s="81">
        <v>0.99625100413204037</v>
      </c>
      <c r="V166" s="81">
        <v>1.0016881643323141</v>
      </c>
      <c r="W166" s="81">
        <v>1.0005376808973547</v>
      </c>
      <c r="X166" s="82">
        <v>0.95576453722215426</v>
      </c>
    </row>
    <row r="167" spans="2:24" x14ac:dyDescent="0.25">
      <c r="B167" s="8" t="s">
        <v>97</v>
      </c>
      <c r="C167" s="77"/>
      <c r="D167" s="81">
        <v>0.72775503254013552</v>
      </c>
      <c r="E167" s="81">
        <v>0.75245720664696136</v>
      </c>
      <c r="F167" s="81">
        <v>0.92276708935802931</v>
      </c>
      <c r="G167" s="81">
        <v>0.91027286767478921</v>
      </c>
      <c r="H167" s="81">
        <v>0.92253708597680129</v>
      </c>
      <c r="I167" s="81">
        <v>0.91350662865471977</v>
      </c>
      <c r="J167" s="81">
        <v>0.91556613771839379</v>
      </c>
      <c r="K167" s="81">
        <v>0.93044353074928332</v>
      </c>
      <c r="L167" s="81">
        <v>0.92848418046273962</v>
      </c>
      <c r="M167" s="81">
        <v>0.93015211524314523</v>
      </c>
      <c r="N167" s="81">
        <v>0.9363649039878823</v>
      </c>
      <c r="O167" s="81">
        <v>0.97812563826632393</v>
      </c>
      <c r="P167" s="81">
        <v>0.98601646549994093</v>
      </c>
      <c r="Q167" s="81">
        <v>0.98453838462479593</v>
      </c>
      <c r="R167" s="81">
        <v>0.98471795106556981</v>
      </c>
      <c r="S167" s="81">
        <v>0.99891527685511916</v>
      </c>
      <c r="T167" s="81">
        <v>0.99896353383815306</v>
      </c>
      <c r="U167" s="81">
        <v>0.99946675289763687</v>
      </c>
      <c r="V167" s="81">
        <v>0.99898711301963361</v>
      </c>
      <c r="W167" s="81">
        <v>0.99987267141009317</v>
      </c>
      <c r="X167" s="82">
        <v>0.93223596983349089</v>
      </c>
    </row>
    <row r="168" spans="2:24" x14ac:dyDescent="0.25">
      <c r="B168" s="8" t="s">
        <v>98</v>
      </c>
      <c r="C168" s="77"/>
      <c r="D168" s="81">
        <v>0.54397545273773473</v>
      </c>
      <c r="E168" s="81">
        <v>0.59710157185827184</v>
      </c>
      <c r="F168" s="81">
        <v>1.000718506775665</v>
      </c>
      <c r="G168" s="81">
        <v>1.0004303563386576</v>
      </c>
      <c r="H168" s="81">
        <v>0.99707449890397759</v>
      </c>
      <c r="I168" s="81">
        <v>0.99872481238169719</v>
      </c>
      <c r="J168" s="81">
        <v>0.99984338889082613</v>
      </c>
      <c r="K168" s="81">
        <v>0.99946155143214865</v>
      </c>
      <c r="L168" s="81">
        <v>0.99868497899770381</v>
      </c>
      <c r="M168" s="81">
        <v>0.99965609086137686</v>
      </c>
      <c r="N168" s="81">
        <v>0.99663871543546101</v>
      </c>
      <c r="O168" s="81">
        <v>1.0019874898319856</v>
      </c>
      <c r="P168" s="81">
        <v>0.99898776400645684</v>
      </c>
      <c r="Q168" s="81">
        <v>0.99837207921113136</v>
      </c>
      <c r="R168" s="81">
        <v>0.99960887946831689</v>
      </c>
      <c r="S168" s="81">
        <v>0.99660484034260044</v>
      </c>
      <c r="T168" s="81">
        <v>1.0036025101867594</v>
      </c>
      <c r="U168" s="81">
        <v>0.99803231138314152</v>
      </c>
      <c r="V168" s="81">
        <v>0.9958292166632724</v>
      </c>
      <c r="W168" s="81">
        <v>1.0014420778251729</v>
      </c>
      <c r="X168" s="82">
        <v>0.95425407933201301</v>
      </c>
    </row>
    <row r="169" spans="2:24" x14ac:dyDescent="0.25">
      <c r="B169" s="8" t="s">
        <v>99</v>
      </c>
      <c r="C169" s="77"/>
      <c r="D169" s="81">
        <v>0.64489787740612214</v>
      </c>
      <c r="E169" s="81">
        <v>0.69594269245234341</v>
      </c>
      <c r="F169" s="81">
        <v>0.99890226751817712</v>
      </c>
      <c r="G169" s="81">
        <v>1.0001286891791101</v>
      </c>
      <c r="H169" s="81">
        <v>0.99844840304171523</v>
      </c>
      <c r="I169" s="81">
        <v>0.99861682906800131</v>
      </c>
      <c r="J169" s="81">
        <v>0.99943729213801291</v>
      </c>
      <c r="K169" s="81">
        <v>1.0001476723320353</v>
      </c>
      <c r="L169" s="81">
        <v>0.99886454097849398</v>
      </c>
      <c r="M169" s="81">
        <v>0.99881395354830771</v>
      </c>
      <c r="N169" s="81">
        <v>0.99947129918702415</v>
      </c>
      <c r="O169" s="81">
        <v>1.0001804843631437</v>
      </c>
      <c r="P169" s="81">
        <v>0.99794676542775884</v>
      </c>
      <c r="Q169" s="81">
        <v>0.99961046568999845</v>
      </c>
      <c r="R169" s="81">
        <v>0.99940418800448783</v>
      </c>
      <c r="S169" s="81">
        <v>0.99771641345503626</v>
      </c>
      <c r="T169" s="81">
        <v>0.99948280829584746</v>
      </c>
      <c r="U169" s="81">
        <v>0.99939405605555065</v>
      </c>
      <c r="V169" s="81">
        <v>0.99986105657207069</v>
      </c>
      <c r="W169" s="81">
        <v>0.99891834198951923</v>
      </c>
      <c r="X169" s="82">
        <v>0.97758846015779832</v>
      </c>
    </row>
    <row r="171" spans="2:24" x14ac:dyDescent="0.25">
      <c r="B171" s="8" t="s">
        <v>100</v>
      </c>
      <c r="C171" s="77"/>
      <c r="D171" s="81">
        <v>0.72579477702586559</v>
      </c>
      <c r="E171" s="81">
        <v>0.73397244510977488</v>
      </c>
      <c r="F171" s="81">
        <v>0.95872613136430351</v>
      </c>
      <c r="G171" s="81">
        <v>0.94989166912634593</v>
      </c>
      <c r="H171" s="81">
        <v>0.9558893868933559</v>
      </c>
      <c r="I171" s="81">
        <v>0.95136723312386173</v>
      </c>
      <c r="J171" s="81">
        <v>0.95135368304956425</v>
      </c>
      <c r="K171" s="81">
        <v>0.9596544557709481</v>
      </c>
      <c r="L171" s="81">
        <v>0.95822087958894742</v>
      </c>
      <c r="M171" s="81">
        <v>0.95946636106065786</v>
      </c>
      <c r="N171" s="81">
        <v>0.9639560682887397</v>
      </c>
      <c r="O171" s="81">
        <v>0.98751466904017804</v>
      </c>
      <c r="P171" s="81">
        <v>0.99147973879280171</v>
      </c>
      <c r="Q171" s="81">
        <v>0.99078208046770089</v>
      </c>
      <c r="R171" s="81">
        <v>0.99152741885401252</v>
      </c>
      <c r="S171" s="81">
        <v>0.99936030559263278</v>
      </c>
      <c r="T171" s="81">
        <v>0.99920374730156492</v>
      </c>
      <c r="U171" s="81">
        <v>0.99838707290687734</v>
      </c>
      <c r="V171" s="81">
        <v>0.99939836637179424</v>
      </c>
      <c r="W171" s="81">
        <v>0.99940640046179874</v>
      </c>
      <c r="X171" s="82">
        <v>0.94701640240304985</v>
      </c>
    </row>
    <row r="174" spans="2:24" ht="30.75" x14ac:dyDescent="0.45">
      <c r="B174" s="1" t="s">
        <v>270</v>
      </c>
    </row>
    <row r="175" spans="2:24" ht="30.75" x14ac:dyDescent="0.45">
      <c r="B175" s="1" t="s">
        <v>227</v>
      </c>
    </row>
    <row r="177" spans="1:24" ht="26.25" x14ac:dyDescent="0.4">
      <c r="A177" s="83" t="s">
        <v>103</v>
      </c>
      <c r="B177" s="84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</row>
    <row r="178" spans="1:24" ht="26.25" x14ac:dyDescent="0.25">
      <c r="A178" s="85" t="s">
        <v>104</v>
      </c>
      <c r="B178" s="85" t="s">
        <v>105</v>
      </c>
      <c r="C178" s="86" t="s">
        <v>106</v>
      </c>
      <c r="D178" s="87">
        <v>2015</v>
      </c>
      <c r="E178" s="87">
        <v>2016</v>
      </c>
      <c r="F178" s="87">
        <v>2017</v>
      </c>
      <c r="G178" s="87">
        <v>2018</v>
      </c>
      <c r="H178" s="87">
        <v>2019</v>
      </c>
      <c r="I178" s="87">
        <v>2020</v>
      </c>
      <c r="J178" s="87">
        <v>2021</v>
      </c>
      <c r="K178" s="87">
        <v>2022</v>
      </c>
      <c r="L178" s="87">
        <v>2023</v>
      </c>
      <c r="M178" s="87">
        <v>2024</v>
      </c>
      <c r="N178" s="87">
        <v>2025</v>
      </c>
      <c r="O178" s="87">
        <v>2026</v>
      </c>
      <c r="P178" s="87">
        <v>2027</v>
      </c>
      <c r="Q178" s="87">
        <v>2028</v>
      </c>
      <c r="R178" s="87">
        <v>2029</v>
      </c>
      <c r="S178" s="87">
        <v>2030</v>
      </c>
      <c r="T178" s="87">
        <v>2031</v>
      </c>
      <c r="U178" s="87">
        <v>2032</v>
      </c>
      <c r="V178" s="87">
        <v>2033</v>
      </c>
      <c r="W178" s="87">
        <v>2034</v>
      </c>
      <c r="X178" s="87" t="s">
        <v>107</v>
      </c>
    </row>
    <row r="179" spans="1:24" x14ac:dyDescent="0.25">
      <c r="A179" s="88" t="s">
        <v>94</v>
      </c>
      <c r="B179" s="89" t="s">
        <v>108</v>
      </c>
      <c r="C179" s="90">
        <v>0</v>
      </c>
      <c r="D179" s="91">
        <v>0.37</v>
      </c>
      <c r="E179" s="91">
        <v>0.33</v>
      </c>
      <c r="F179" s="91">
        <v>0.35000000000000003</v>
      </c>
      <c r="G179" s="91">
        <v>0.43</v>
      </c>
      <c r="H179" s="91">
        <v>0.5</v>
      </c>
      <c r="I179" s="91">
        <v>0.27</v>
      </c>
      <c r="J179" s="91">
        <v>0.28999999999999998</v>
      </c>
      <c r="K179" s="91">
        <v>0.3</v>
      </c>
      <c r="L179" s="91">
        <v>0.3</v>
      </c>
      <c r="M179" s="91">
        <v>0.28999999999999998</v>
      </c>
      <c r="N179" s="91">
        <v>0.26</v>
      </c>
      <c r="O179" s="91">
        <v>0.25</v>
      </c>
      <c r="P179" s="91">
        <v>0.25</v>
      </c>
      <c r="Q179" s="91">
        <v>0.24</v>
      </c>
      <c r="R179" s="91">
        <v>0.24</v>
      </c>
      <c r="S179" s="91">
        <v>0.22</v>
      </c>
      <c r="T179" s="91">
        <v>0.22</v>
      </c>
      <c r="U179" s="91">
        <v>0.21</v>
      </c>
      <c r="V179" s="91">
        <v>0.21</v>
      </c>
      <c r="W179" s="91">
        <v>0.21</v>
      </c>
      <c r="X179" s="91">
        <v>5.7399999999999993</v>
      </c>
    </row>
    <row r="180" spans="1:24" x14ac:dyDescent="0.25">
      <c r="A180" s="92"/>
      <c r="B180" s="89" t="s">
        <v>109</v>
      </c>
      <c r="C180" s="90">
        <v>0.23718418599987778</v>
      </c>
      <c r="D180" s="91">
        <v>0.36</v>
      </c>
      <c r="E180" s="91">
        <v>0.43</v>
      </c>
      <c r="F180" s="91">
        <v>0.45</v>
      </c>
      <c r="G180" s="91">
        <v>0.46</v>
      </c>
      <c r="H180" s="91">
        <v>0.46</v>
      </c>
      <c r="I180" s="91">
        <v>0.2</v>
      </c>
      <c r="J180" s="91">
        <v>0.2</v>
      </c>
      <c r="K180" s="91">
        <v>0.2</v>
      </c>
      <c r="L180" s="91">
        <v>0.2</v>
      </c>
      <c r="M180" s="91">
        <v>0.19</v>
      </c>
      <c r="N180" s="91">
        <v>0.14000000000000001</v>
      </c>
      <c r="O180" s="91">
        <v>0.14000000000000001</v>
      </c>
      <c r="P180" s="91">
        <v>0.15</v>
      </c>
      <c r="Q180" s="91">
        <v>0.15</v>
      </c>
      <c r="R180" s="91">
        <v>0.15</v>
      </c>
      <c r="S180" s="91">
        <v>0.08</v>
      </c>
      <c r="T180" s="91">
        <v>0.08</v>
      </c>
      <c r="U180" s="91">
        <v>0.08</v>
      </c>
      <c r="V180" s="91">
        <v>7.0000000000000007E-2</v>
      </c>
      <c r="W180" s="91">
        <v>7.0000000000000007E-2</v>
      </c>
      <c r="X180" s="91">
        <v>4.2600000000000016</v>
      </c>
    </row>
    <row r="181" spans="1:24" x14ac:dyDescent="0.25">
      <c r="A181" s="92"/>
      <c r="B181" s="89" t="s">
        <v>110</v>
      </c>
      <c r="C181" s="90">
        <v>11.108290660755294</v>
      </c>
      <c r="D181" s="91">
        <v>0.19</v>
      </c>
      <c r="E181" s="91">
        <v>0.28999999999999998</v>
      </c>
      <c r="F181" s="91">
        <v>0.33</v>
      </c>
      <c r="G181" s="91">
        <v>0.38</v>
      </c>
      <c r="H181" s="91">
        <v>0.41000000000000003</v>
      </c>
      <c r="I181" s="91">
        <v>0.23</v>
      </c>
      <c r="J181" s="91">
        <v>0.25</v>
      </c>
      <c r="K181" s="91">
        <v>0.27</v>
      </c>
      <c r="L181" s="91">
        <v>0.26</v>
      </c>
      <c r="M181" s="91">
        <v>0.25</v>
      </c>
      <c r="N181" s="91">
        <v>0.22</v>
      </c>
      <c r="O181" s="91">
        <v>0.22</v>
      </c>
      <c r="P181" s="91">
        <v>0.22</v>
      </c>
      <c r="Q181" s="91">
        <v>0.22</v>
      </c>
      <c r="R181" s="91">
        <v>0.22</v>
      </c>
      <c r="S181" s="91">
        <v>0.22</v>
      </c>
      <c r="T181" s="91">
        <v>0.21</v>
      </c>
      <c r="U181" s="91">
        <v>0.2</v>
      </c>
      <c r="V181" s="91">
        <v>0.19</v>
      </c>
      <c r="W181" s="91">
        <v>0.16</v>
      </c>
      <c r="X181" s="91">
        <v>4.9400000000000022</v>
      </c>
    </row>
    <row r="182" spans="1:24" x14ac:dyDescent="0.25">
      <c r="A182" s="92"/>
      <c r="B182" s="89" t="s">
        <v>111</v>
      </c>
      <c r="C182" s="90">
        <v>14.544682609926575</v>
      </c>
      <c r="D182" s="91">
        <v>0.16</v>
      </c>
      <c r="E182" s="91">
        <v>0.18</v>
      </c>
      <c r="F182" s="91">
        <v>0.22</v>
      </c>
      <c r="G182" s="91">
        <v>0.28999999999999998</v>
      </c>
      <c r="H182" s="91">
        <v>0.34</v>
      </c>
      <c r="I182" s="91">
        <v>0.3</v>
      </c>
      <c r="J182" s="91">
        <v>0.33</v>
      </c>
      <c r="K182" s="91">
        <v>0.35000000000000003</v>
      </c>
      <c r="L182" s="91">
        <v>0.34</v>
      </c>
      <c r="M182" s="91">
        <v>0.33</v>
      </c>
      <c r="N182" s="91">
        <v>0.3</v>
      </c>
      <c r="O182" s="91">
        <v>0.3</v>
      </c>
      <c r="P182" s="91">
        <v>0.3</v>
      </c>
      <c r="Q182" s="91">
        <v>0.31</v>
      </c>
      <c r="R182" s="91">
        <v>0.31</v>
      </c>
      <c r="S182" s="91">
        <v>0.31</v>
      </c>
      <c r="T182" s="91">
        <v>0.31</v>
      </c>
      <c r="U182" s="91">
        <v>0.3</v>
      </c>
      <c r="V182" s="91">
        <v>0.28999999999999998</v>
      </c>
      <c r="W182" s="91">
        <v>0.26</v>
      </c>
      <c r="X182" s="91">
        <v>5.8299999999999974</v>
      </c>
    </row>
    <row r="183" spans="1:24" x14ac:dyDescent="0.25">
      <c r="A183" s="92"/>
      <c r="B183" s="89" t="s">
        <v>112</v>
      </c>
      <c r="C183" s="90">
        <v>29.299234511118662</v>
      </c>
      <c r="D183" s="91">
        <v>0.06</v>
      </c>
      <c r="E183" s="91">
        <v>0.08</v>
      </c>
      <c r="F183" s="91">
        <v>0.13</v>
      </c>
      <c r="G183" s="91">
        <v>0.14000000000000001</v>
      </c>
      <c r="H183" s="91">
        <v>0.16</v>
      </c>
      <c r="I183" s="91">
        <v>0.1</v>
      </c>
      <c r="J183" s="91">
        <v>0.1</v>
      </c>
      <c r="K183" s="91">
        <v>0.1</v>
      </c>
      <c r="L183" s="91">
        <v>0.09</v>
      </c>
      <c r="M183" s="91">
        <v>0.08</v>
      </c>
      <c r="N183" s="91">
        <v>7.0000000000000007E-2</v>
      </c>
      <c r="O183" s="91">
        <v>7.0000000000000007E-2</v>
      </c>
      <c r="P183" s="91">
        <v>7.0000000000000007E-2</v>
      </c>
      <c r="Q183" s="91">
        <v>0.06</v>
      </c>
      <c r="R183" s="91">
        <v>0.06</v>
      </c>
      <c r="S183" s="91">
        <v>0.06</v>
      </c>
      <c r="T183" s="91">
        <v>0.05</v>
      </c>
      <c r="U183" s="91">
        <v>0.05</v>
      </c>
      <c r="V183" s="91">
        <v>0.05</v>
      </c>
      <c r="W183" s="91">
        <v>0.05</v>
      </c>
      <c r="X183" s="91">
        <v>1.6300000000000006</v>
      </c>
    </row>
    <row r="184" spans="1:24" x14ac:dyDescent="0.25">
      <c r="A184" s="92"/>
      <c r="B184" s="89" t="s">
        <v>113</v>
      </c>
      <c r="C184" s="90">
        <v>38.812119727605506</v>
      </c>
      <c r="D184" s="91">
        <v>0.12</v>
      </c>
      <c r="E184" s="91">
        <v>0.12</v>
      </c>
      <c r="F184" s="91">
        <v>0.12</v>
      </c>
      <c r="G184" s="91">
        <v>0.12</v>
      </c>
      <c r="H184" s="91">
        <v>0.12</v>
      </c>
      <c r="I184" s="91">
        <v>0.11</v>
      </c>
      <c r="J184" s="91">
        <v>0.11</v>
      </c>
      <c r="K184" s="91">
        <v>0.11</v>
      </c>
      <c r="L184" s="91">
        <v>0.11</v>
      </c>
      <c r="M184" s="91">
        <v>0.1</v>
      </c>
      <c r="N184" s="91">
        <v>0.04</v>
      </c>
      <c r="O184" s="91">
        <v>0.04</v>
      </c>
      <c r="P184" s="91">
        <v>0.04</v>
      </c>
      <c r="Q184" s="91">
        <v>0.04</v>
      </c>
      <c r="R184" s="91">
        <v>0.03</v>
      </c>
      <c r="S184" s="91">
        <v>0.04</v>
      </c>
      <c r="T184" s="91">
        <v>0.03</v>
      </c>
      <c r="U184" s="91">
        <v>0.03</v>
      </c>
      <c r="V184" s="91">
        <v>0.03</v>
      </c>
      <c r="W184" s="91">
        <v>0.03</v>
      </c>
      <c r="X184" s="91">
        <v>1.4900000000000004</v>
      </c>
    </row>
    <row r="185" spans="1:24" x14ac:dyDescent="0.25">
      <c r="A185" s="92"/>
      <c r="B185" s="89" t="s">
        <v>114</v>
      </c>
      <c r="C185" s="90">
        <v>52.673818229022984</v>
      </c>
      <c r="D185" s="91"/>
      <c r="E185" s="91"/>
      <c r="F185" s="91">
        <v>0.06</v>
      </c>
      <c r="G185" s="91">
        <v>7.0000000000000007E-2</v>
      </c>
      <c r="H185" s="91">
        <v>7.0000000000000007E-2</v>
      </c>
      <c r="I185" s="91">
        <v>7.0000000000000007E-2</v>
      </c>
      <c r="J185" s="91">
        <v>0.08</v>
      </c>
      <c r="K185" s="91">
        <v>0.09</v>
      </c>
      <c r="L185" s="91">
        <v>0.19</v>
      </c>
      <c r="M185" s="91">
        <v>0.18</v>
      </c>
      <c r="N185" s="91">
        <v>0.16</v>
      </c>
      <c r="O185" s="91">
        <v>0.16</v>
      </c>
      <c r="P185" s="91">
        <v>0.16</v>
      </c>
      <c r="Q185" s="91">
        <v>0.16</v>
      </c>
      <c r="R185" s="91">
        <v>0.16</v>
      </c>
      <c r="S185" s="91">
        <v>0.16</v>
      </c>
      <c r="T185" s="91">
        <v>0.16</v>
      </c>
      <c r="U185" s="91">
        <v>0.15</v>
      </c>
      <c r="V185" s="91">
        <v>0.15</v>
      </c>
      <c r="W185" s="91">
        <v>0.15</v>
      </c>
      <c r="X185" s="91">
        <v>2.3799999999999994</v>
      </c>
    </row>
    <row r="186" spans="1:24" x14ac:dyDescent="0.25">
      <c r="A186" s="92"/>
      <c r="B186" s="89" t="s">
        <v>115</v>
      </c>
      <c r="C186" s="90">
        <v>52.777632141263886</v>
      </c>
      <c r="D186" s="91">
        <v>0.09</v>
      </c>
      <c r="E186" s="91">
        <v>0.09</v>
      </c>
      <c r="F186" s="91">
        <v>0.09</v>
      </c>
      <c r="G186" s="91">
        <v>0.09</v>
      </c>
      <c r="H186" s="91">
        <v>0.09</v>
      </c>
      <c r="I186" s="91">
        <v>0.09</v>
      </c>
      <c r="J186" s="91">
        <v>0.09</v>
      </c>
      <c r="K186" s="91">
        <v>0.09</v>
      </c>
      <c r="L186" s="91">
        <v>0.09</v>
      </c>
      <c r="M186" s="91">
        <v>0.09</v>
      </c>
      <c r="N186" s="91">
        <v>0.06</v>
      </c>
      <c r="O186" s="91">
        <v>0.06</v>
      </c>
      <c r="P186" s="91">
        <v>0.06</v>
      </c>
      <c r="Q186" s="91">
        <v>0.06</v>
      </c>
      <c r="R186" s="91">
        <v>0.06</v>
      </c>
      <c r="S186" s="91">
        <v>0.04</v>
      </c>
      <c r="T186" s="91">
        <v>0.04</v>
      </c>
      <c r="U186" s="91">
        <v>0.04</v>
      </c>
      <c r="V186" s="91">
        <v>0.04</v>
      </c>
      <c r="W186" s="91">
        <v>0.04</v>
      </c>
      <c r="X186" s="91">
        <v>1.4000000000000001</v>
      </c>
    </row>
    <row r="187" spans="1:24" x14ac:dyDescent="0.25">
      <c r="A187" s="92"/>
      <c r="B187" s="89" t="s">
        <v>116</v>
      </c>
      <c r="C187" s="90">
        <v>68.404903723178322</v>
      </c>
      <c r="D187" s="91"/>
      <c r="E187" s="91"/>
      <c r="F187" s="91">
        <v>0.03</v>
      </c>
      <c r="G187" s="91">
        <v>0.03</v>
      </c>
      <c r="H187" s="91">
        <v>0.03</v>
      </c>
      <c r="I187" s="91">
        <v>0.04</v>
      </c>
      <c r="J187" s="91">
        <v>0.04</v>
      </c>
      <c r="K187" s="91">
        <v>0.04</v>
      </c>
      <c r="L187" s="91">
        <v>0.09</v>
      </c>
      <c r="M187" s="91">
        <v>0.09</v>
      </c>
      <c r="N187" s="91">
        <v>0.08</v>
      </c>
      <c r="O187" s="91">
        <v>0.08</v>
      </c>
      <c r="P187" s="91">
        <v>0.08</v>
      </c>
      <c r="Q187" s="91">
        <v>0.08</v>
      </c>
      <c r="R187" s="91">
        <v>0.08</v>
      </c>
      <c r="S187" s="91">
        <v>0.08</v>
      </c>
      <c r="T187" s="91">
        <v>0.08</v>
      </c>
      <c r="U187" s="91">
        <v>0.08</v>
      </c>
      <c r="V187" s="91">
        <v>0.08</v>
      </c>
      <c r="W187" s="91">
        <v>0.08</v>
      </c>
      <c r="X187" s="91">
        <v>1.19</v>
      </c>
    </row>
    <row r="188" spans="1:24" x14ac:dyDescent="0.25">
      <c r="A188" s="92"/>
      <c r="B188" s="89" t="s">
        <v>117</v>
      </c>
      <c r="C188" s="90">
        <v>67.768675712390689</v>
      </c>
      <c r="D188" s="91"/>
      <c r="E188" s="91"/>
      <c r="F188" s="91">
        <v>0.12</v>
      </c>
      <c r="G188" s="91">
        <v>0.1</v>
      </c>
      <c r="H188" s="91">
        <v>0.1</v>
      </c>
      <c r="I188" s="91">
        <v>0.1</v>
      </c>
      <c r="J188" s="91">
        <v>0.1</v>
      </c>
      <c r="K188" s="91">
        <v>0.1</v>
      </c>
      <c r="L188" s="91">
        <v>0.09</v>
      </c>
      <c r="M188" s="91">
        <v>0.09</v>
      </c>
      <c r="N188" s="91">
        <v>0.05</v>
      </c>
      <c r="O188" s="91">
        <v>0.05</v>
      </c>
      <c r="P188" s="91">
        <v>0.05</v>
      </c>
      <c r="Q188" s="91">
        <v>0.05</v>
      </c>
      <c r="R188" s="91">
        <v>0.06</v>
      </c>
      <c r="S188" s="91">
        <v>0.05</v>
      </c>
      <c r="T188" s="91">
        <v>0.05</v>
      </c>
      <c r="U188" s="91">
        <v>0.05</v>
      </c>
      <c r="V188" s="91">
        <v>0.05</v>
      </c>
      <c r="W188" s="91">
        <v>0.05</v>
      </c>
      <c r="X188" s="91">
        <v>1.3100000000000003</v>
      </c>
    </row>
    <row r="189" spans="1:24" x14ac:dyDescent="0.25">
      <c r="A189" s="92"/>
      <c r="B189" s="89" t="s">
        <v>118</v>
      </c>
      <c r="C189" s="90">
        <v>80.272295789942447</v>
      </c>
      <c r="D189" s="91"/>
      <c r="E189" s="91"/>
      <c r="F189" s="91">
        <v>0.08</v>
      </c>
      <c r="G189" s="91">
        <v>0.09</v>
      </c>
      <c r="H189" s="91">
        <v>0.09</v>
      </c>
      <c r="I189" s="91">
        <v>0.09</v>
      </c>
      <c r="J189" s="91">
        <v>0.09</v>
      </c>
      <c r="K189" s="91">
        <v>0.09</v>
      </c>
      <c r="L189" s="91">
        <v>0.09</v>
      </c>
      <c r="M189" s="91">
        <v>0.09</v>
      </c>
      <c r="N189" s="91">
        <v>0.06</v>
      </c>
      <c r="O189" s="91">
        <v>7.0000000000000007E-2</v>
      </c>
      <c r="P189" s="91">
        <v>7.0000000000000007E-2</v>
      </c>
      <c r="Q189" s="91">
        <v>7.0000000000000007E-2</v>
      </c>
      <c r="R189" s="91">
        <v>7.0000000000000007E-2</v>
      </c>
      <c r="S189" s="91">
        <v>0.04</v>
      </c>
      <c r="T189" s="91">
        <v>0.03</v>
      </c>
      <c r="U189" s="91">
        <v>0.03</v>
      </c>
      <c r="V189" s="91">
        <v>0.03</v>
      </c>
      <c r="W189" s="91">
        <v>0.03</v>
      </c>
      <c r="X189" s="91">
        <v>1.2100000000000002</v>
      </c>
    </row>
    <row r="190" spans="1:24" x14ac:dyDescent="0.25">
      <c r="A190" s="92"/>
      <c r="B190" s="89" t="s">
        <v>119</v>
      </c>
      <c r="C190" s="90">
        <v>90.794918430724067</v>
      </c>
      <c r="D190" s="91"/>
      <c r="E190" s="91"/>
      <c r="F190" s="91">
        <v>0.09</v>
      </c>
      <c r="G190" s="91">
        <v>0.1</v>
      </c>
      <c r="H190" s="91">
        <v>0.1</v>
      </c>
      <c r="I190" s="91">
        <v>0.1</v>
      </c>
      <c r="J190" s="91">
        <v>0.1</v>
      </c>
      <c r="K190" s="91">
        <v>0.1</v>
      </c>
      <c r="L190" s="91">
        <v>0.1</v>
      </c>
      <c r="M190" s="91">
        <v>0.1</v>
      </c>
      <c r="N190" s="91">
        <v>0.08</v>
      </c>
      <c r="O190" s="91">
        <v>0.08</v>
      </c>
      <c r="P190" s="91">
        <v>0.09</v>
      </c>
      <c r="Q190" s="91">
        <v>0.09</v>
      </c>
      <c r="R190" s="91">
        <v>0.09</v>
      </c>
      <c r="S190" s="91">
        <v>0.08</v>
      </c>
      <c r="T190" s="91">
        <v>0.08</v>
      </c>
      <c r="U190" s="91">
        <v>0.08</v>
      </c>
      <c r="V190" s="91">
        <v>0.08</v>
      </c>
      <c r="W190" s="91">
        <v>7.0000000000000007E-2</v>
      </c>
      <c r="X190" s="91">
        <v>1.6100000000000003</v>
      </c>
    </row>
    <row r="191" spans="1:24" x14ac:dyDescent="0.25">
      <c r="A191" s="92"/>
      <c r="B191" s="89" t="s">
        <v>121</v>
      </c>
      <c r="C191" s="90">
        <v>102.48003508410281</v>
      </c>
      <c r="D191" s="91"/>
      <c r="E191" s="91"/>
      <c r="F191" s="91">
        <v>0.03</v>
      </c>
      <c r="G191" s="91">
        <v>0.03</v>
      </c>
      <c r="H191" s="91">
        <v>0.03</v>
      </c>
      <c r="I191" s="91">
        <v>0.03</v>
      </c>
      <c r="J191" s="91">
        <v>0.03</v>
      </c>
      <c r="K191" s="91">
        <v>0.03</v>
      </c>
      <c r="L191" s="91">
        <v>0.03</v>
      </c>
      <c r="M191" s="91">
        <v>0.03</v>
      </c>
      <c r="N191" s="91">
        <v>0.02</v>
      </c>
      <c r="O191" s="91">
        <v>0.02</v>
      </c>
      <c r="P191" s="91">
        <v>0.02</v>
      </c>
      <c r="Q191" s="91">
        <v>0.02</v>
      </c>
      <c r="R191" s="91">
        <v>0.02</v>
      </c>
      <c r="S191" s="91">
        <v>0.02</v>
      </c>
      <c r="T191" s="91">
        <v>0.02</v>
      </c>
      <c r="U191" s="91">
        <v>0.02</v>
      </c>
      <c r="V191" s="91">
        <v>0.02</v>
      </c>
      <c r="W191" s="91">
        <v>0.02</v>
      </c>
      <c r="X191" s="91">
        <v>0.44000000000000017</v>
      </c>
    </row>
    <row r="192" spans="1:24" x14ac:dyDescent="0.25">
      <c r="A192" s="92"/>
      <c r="B192" s="89" t="s">
        <v>249</v>
      </c>
      <c r="C192" s="90">
        <v>108.19089553323529</v>
      </c>
      <c r="D192" s="91"/>
      <c r="E192" s="91"/>
      <c r="F192" s="91">
        <v>0.05</v>
      </c>
      <c r="G192" s="91">
        <v>0.05</v>
      </c>
      <c r="H192" s="91">
        <v>0.05</v>
      </c>
      <c r="I192" s="91">
        <v>0.05</v>
      </c>
      <c r="J192" s="91">
        <v>0.05</v>
      </c>
      <c r="K192" s="91">
        <v>0.05</v>
      </c>
      <c r="L192" s="91">
        <v>0.05</v>
      </c>
      <c r="M192" s="91">
        <v>0.05</v>
      </c>
      <c r="N192" s="91">
        <v>0.04</v>
      </c>
      <c r="O192" s="91">
        <v>0.04</v>
      </c>
      <c r="P192" s="91">
        <v>0.04</v>
      </c>
      <c r="Q192" s="91">
        <v>0.05</v>
      </c>
      <c r="R192" s="91">
        <v>0.05</v>
      </c>
      <c r="S192" s="91">
        <v>0.03</v>
      </c>
      <c r="T192" s="91">
        <v>0.03</v>
      </c>
      <c r="U192" s="91">
        <v>0.03</v>
      </c>
      <c r="V192" s="91">
        <v>0.03</v>
      </c>
      <c r="W192" s="91">
        <v>0.03</v>
      </c>
      <c r="X192" s="91">
        <v>0.77000000000000013</v>
      </c>
    </row>
    <row r="193" spans="1:24" x14ac:dyDescent="0.25">
      <c r="A193" s="92"/>
      <c r="B193" s="89" t="s">
        <v>124</v>
      </c>
      <c r="C193" s="90">
        <v>115.67741665618358</v>
      </c>
      <c r="D193" s="91"/>
      <c r="E193" s="91"/>
      <c r="F193" s="91">
        <v>0.28000000000000003</v>
      </c>
      <c r="G193" s="91">
        <v>0.28999999999999998</v>
      </c>
      <c r="H193" s="91">
        <v>0.3</v>
      </c>
      <c r="I193" s="91">
        <v>0.31</v>
      </c>
      <c r="J193" s="91">
        <v>0.32</v>
      </c>
      <c r="K193" s="91">
        <v>0.34</v>
      </c>
      <c r="L193" s="91">
        <v>0.35000000000000003</v>
      </c>
      <c r="M193" s="91">
        <v>0.35000000000000003</v>
      </c>
      <c r="N193" s="91">
        <v>0.32</v>
      </c>
      <c r="O193" s="91">
        <v>0.32</v>
      </c>
      <c r="P193" s="91">
        <v>0.33</v>
      </c>
      <c r="Q193" s="91">
        <v>0.33</v>
      </c>
      <c r="R193" s="91">
        <v>0.31</v>
      </c>
      <c r="S193" s="91">
        <v>0.3</v>
      </c>
      <c r="T193" s="91">
        <v>0.28999999999999998</v>
      </c>
      <c r="U193" s="91">
        <v>0.28000000000000003</v>
      </c>
      <c r="V193" s="91">
        <v>0.27</v>
      </c>
      <c r="W193" s="91">
        <v>0.25</v>
      </c>
      <c r="X193" s="91">
        <v>5.5400000000000009</v>
      </c>
    </row>
    <row r="194" spans="1:24" x14ac:dyDescent="0.25">
      <c r="A194" s="92"/>
      <c r="B194" s="89" t="s">
        <v>250</v>
      </c>
      <c r="C194" s="90">
        <v>133.14955322287955</v>
      </c>
      <c r="D194" s="91"/>
      <c r="E194" s="91"/>
      <c r="F194" s="91">
        <v>0.08</v>
      </c>
      <c r="G194" s="91">
        <v>0.08</v>
      </c>
      <c r="H194" s="91">
        <v>0.08</v>
      </c>
      <c r="I194" s="91">
        <v>7.0000000000000007E-2</v>
      </c>
      <c r="J194" s="91">
        <v>7.0000000000000007E-2</v>
      </c>
      <c r="K194" s="91">
        <v>7.0000000000000007E-2</v>
      </c>
      <c r="L194" s="91">
        <v>7.0000000000000007E-2</v>
      </c>
      <c r="M194" s="91">
        <v>7.0000000000000007E-2</v>
      </c>
      <c r="N194" s="91">
        <v>0.05</v>
      </c>
      <c r="O194" s="91">
        <v>0.04</v>
      </c>
      <c r="P194" s="91">
        <v>0.05</v>
      </c>
      <c r="Q194" s="91">
        <v>0.05</v>
      </c>
      <c r="R194" s="91">
        <v>0.05</v>
      </c>
      <c r="S194" s="91">
        <v>0.03</v>
      </c>
      <c r="T194" s="91">
        <v>0.03</v>
      </c>
      <c r="U194" s="91">
        <v>0.03</v>
      </c>
      <c r="V194" s="91">
        <v>0.03</v>
      </c>
      <c r="W194" s="91">
        <v>0.03</v>
      </c>
      <c r="X194" s="91">
        <v>0.98000000000000043</v>
      </c>
    </row>
    <row r="195" spans="1:24" x14ac:dyDescent="0.25">
      <c r="A195" s="92"/>
      <c r="B195" s="89" t="s">
        <v>125</v>
      </c>
      <c r="C195" s="90">
        <v>134.04124033110685</v>
      </c>
      <c r="D195" s="91"/>
      <c r="E195" s="91"/>
      <c r="F195" s="91">
        <v>0.04</v>
      </c>
      <c r="G195" s="91">
        <v>0.04</v>
      </c>
      <c r="H195" s="91">
        <v>0.05</v>
      </c>
      <c r="I195" s="91">
        <v>0.04</v>
      </c>
      <c r="J195" s="91">
        <v>0.04</v>
      </c>
      <c r="K195" s="91">
        <v>0.04</v>
      </c>
      <c r="L195" s="91">
        <v>0.04</v>
      </c>
      <c r="M195" s="91">
        <v>0.03</v>
      </c>
      <c r="N195" s="91">
        <v>0.03</v>
      </c>
      <c r="O195" s="91">
        <v>0.03</v>
      </c>
      <c r="P195" s="91">
        <v>0.03</v>
      </c>
      <c r="Q195" s="91">
        <v>0.03</v>
      </c>
      <c r="R195" s="91">
        <v>0.04</v>
      </c>
      <c r="S195" s="91">
        <v>0.03</v>
      </c>
      <c r="T195" s="91">
        <v>0.03</v>
      </c>
      <c r="U195" s="91">
        <v>0.03</v>
      </c>
      <c r="V195" s="91">
        <v>0.03</v>
      </c>
      <c r="W195" s="91">
        <v>0.03</v>
      </c>
      <c r="X195" s="91">
        <v>0.63000000000000012</v>
      </c>
    </row>
    <row r="196" spans="1:24" x14ac:dyDescent="0.25">
      <c r="A196" s="92"/>
      <c r="B196" s="89" t="s">
        <v>251</v>
      </c>
      <c r="C196" s="90">
        <v>154.62194157426563</v>
      </c>
      <c r="D196" s="91"/>
      <c r="E196" s="91"/>
      <c r="F196" s="91">
        <v>0.03</v>
      </c>
      <c r="G196" s="91">
        <v>0.03</v>
      </c>
      <c r="H196" s="91">
        <v>0.03</v>
      </c>
      <c r="I196" s="91">
        <v>0.03</v>
      </c>
      <c r="J196" s="91">
        <v>0.03</v>
      </c>
      <c r="K196" s="91">
        <v>0.03</v>
      </c>
      <c r="L196" s="91">
        <v>0.06</v>
      </c>
      <c r="M196" s="91">
        <v>0.05</v>
      </c>
      <c r="N196" s="91">
        <v>0.05</v>
      </c>
      <c r="O196" s="91">
        <v>0.05</v>
      </c>
      <c r="P196" s="91">
        <v>0.05</v>
      </c>
      <c r="Q196" s="91">
        <v>0.05</v>
      </c>
      <c r="R196" s="91">
        <v>0.05</v>
      </c>
      <c r="S196" s="91">
        <v>0.05</v>
      </c>
      <c r="T196" s="91">
        <v>0.05</v>
      </c>
      <c r="U196" s="91">
        <v>0.05</v>
      </c>
      <c r="V196" s="91">
        <v>0.05</v>
      </c>
      <c r="W196" s="91">
        <v>0.05</v>
      </c>
      <c r="X196" s="91">
        <v>0.79000000000000015</v>
      </c>
    </row>
    <row r="197" spans="1:24" x14ac:dyDescent="0.25">
      <c r="A197" s="92"/>
      <c r="B197" s="89" t="s">
        <v>252</v>
      </c>
      <c r="C197" s="90">
        <v>157.5043689279301</v>
      </c>
      <c r="D197" s="91"/>
      <c r="E197" s="91"/>
      <c r="F197" s="91">
        <v>0.03</v>
      </c>
      <c r="G197" s="91">
        <v>0.03</v>
      </c>
      <c r="H197" s="91">
        <v>0.03</v>
      </c>
      <c r="I197" s="91">
        <v>0.03</v>
      </c>
      <c r="J197" s="91">
        <v>0.03</v>
      </c>
      <c r="K197" s="91">
        <v>0.03</v>
      </c>
      <c r="L197" s="91">
        <v>0.03</v>
      </c>
      <c r="M197" s="91">
        <v>0.03</v>
      </c>
      <c r="N197" s="91">
        <v>0.03</v>
      </c>
      <c r="O197" s="91">
        <v>0.03</v>
      </c>
      <c r="P197" s="91">
        <v>0.03</v>
      </c>
      <c r="Q197" s="91">
        <v>0.03</v>
      </c>
      <c r="R197" s="91">
        <v>0.03</v>
      </c>
      <c r="S197" s="91">
        <v>0.02</v>
      </c>
      <c r="T197" s="91">
        <v>0.02</v>
      </c>
      <c r="U197" s="91">
        <v>0.02</v>
      </c>
      <c r="V197" s="91">
        <v>0.02</v>
      </c>
      <c r="W197" s="91">
        <v>0.02</v>
      </c>
      <c r="X197" s="91">
        <v>0.49000000000000021</v>
      </c>
    </row>
    <row r="198" spans="1:24" x14ac:dyDescent="0.25">
      <c r="A198" s="92"/>
      <c r="B198" s="89" t="s">
        <v>253</v>
      </c>
      <c r="C198" s="90">
        <v>171.23953128606482</v>
      </c>
      <c r="D198" s="91"/>
      <c r="E198" s="91"/>
      <c r="F198" s="91">
        <v>7.0000000000000007E-2</v>
      </c>
      <c r="G198" s="91">
        <v>0.06</v>
      </c>
      <c r="H198" s="91">
        <v>0.06</v>
      </c>
      <c r="I198" s="91">
        <v>0.06</v>
      </c>
      <c r="J198" s="91">
        <v>0.06</v>
      </c>
      <c r="K198" s="91">
        <v>0.06</v>
      </c>
      <c r="L198" s="91">
        <v>0.06</v>
      </c>
      <c r="M198" s="91">
        <v>0.06</v>
      </c>
      <c r="N198" s="91">
        <v>0.05</v>
      </c>
      <c r="O198" s="91">
        <v>0.05</v>
      </c>
      <c r="P198" s="91">
        <v>0.05</v>
      </c>
      <c r="Q198" s="91">
        <v>0.05</v>
      </c>
      <c r="R198" s="91">
        <v>0.05</v>
      </c>
      <c r="S198" s="91">
        <v>0.04</v>
      </c>
      <c r="T198" s="91">
        <v>0.04</v>
      </c>
      <c r="U198" s="91">
        <v>0.04</v>
      </c>
      <c r="V198" s="91">
        <v>0.03</v>
      </c>
      <c r="W198" s="91">
        <v>0.04</v>
      </c>
      <c r="X198" s="91">
        <v>0.93000000000000038</v>
      </c>
    </row>
    <row r="199" spans="1:24" x14ac:dyDescent="0.25">
      <c r="A199" s="92"/>
      <c r="B199" s="89" t="s">
        <v>254</v>
      </c>
      <c r="C199" s="90">
        <v>200.34978420669094</v>
      </c>
      <c r="D199" s="91"/>
      <c r="E199" s="91"/>
      <c r="F199" s="91">
        <v>0.13</v>
      </c>
      <c r="G199" s="91">
        <v>0.1</v>
      </c>
      <c r="H199" s="91">
        <v>0.1</v>
      </c>
      <c r="I199" s="91">
        <v>0.09</v>
      </c>
      <c r="J199" s="91">
        <v>0.09</v>
      </c>
      <c r="K199" s="91">
        <v>0.09</v>
      </c>
      <c r="L199" s="91">
        <v>0.1</v>
      </c>
      <c r="M199" s="91">
        <v>0.1</v>
      </c>
      <c r="N199" s="91">
        <v>7.0000000000000007E-2</v>
      </c>
      <c r="O199" s="91">
        <v>7.0000000000000007E-2</v>
      </c>
      <c r="P199" s="91">
        <v>7.0000000000000007E-2</v>
      </c>
      <c r="Q199" s="91">
        <v>7.0000000000000007E-2</v>
      </c>
      <c r="R199" s="91">
        <v>7.0000000000000007E-2</v>
      </c>
      <c r="S199" s="91">
        <v>0.06</v>
      </c>
      <c r="T199" s="91">
        <v>0.06</v>
      </c>
      <c r="U199" s="91">
        <v>0.06</v>
      </c>
      <c r="V199" s="91">
        <v>0.06</v>
      </c>
      <c r="W199" s="91">
        <v>0.05</v>
      </c>
      <c r="X199" s="91">
        <v>1.4400000000000004</v>
      </c>
    </row>
    <row r="200" spans="1:24" x14ac:dyDescent="0.25">
      <c r="A200" s="92"/>
      <c r="B200" s="89" t="s">
        <v>255</v>
      </c>
      <c r="C200" s="90">
        <v>245.5373146632962</v>
      </c>
      <c r="D200" s="91"/>
      <c r="E200" s="91"/>
      <c r="F200" s="91">
        <v>0.15</v>
      </c>
      <c r="G200" s="91">
        <v>0.15</v>
      </c>
      <c r="H200" s="91">
        <v>0.15</v>
      </c>
      <c r="I200" s="91">
        <v>0.14000000000000001</v>
      </c>
      <c r="J200" s="91">
        <v>0.14000000000000001</v>
      </c>
      <c r="K200" s="91">
        <v>0.14000000000000001</v>
      </c>
      <c r="L200" s="91">
        <v>0.14000000000000001</v>
      </c>
      <c r="M200" s="91">
        <v>0.14000000000000001</v>
      </c>
      <c r="N200" s="91">
        <v>7.0000000000000007E-2</v>
      </c>
      <c r="O200" s="91">
        <v>7.0000000000000007E-2</v>
      </c>
      <c r="P200" s="91">
        <v>7.0000000000000007E-2</v>
      </c>
      <c r="Q200" s="91">
        <v>0.08</v>
      </c>
      <c r="R200" s="91">
        <v>0.08</v>
      </c>
      <c r="S200" s="91">
        <v>0.04</v>
      </c>
      <c r="T200" s="91">
        <v>0.03</v>
      </c>
      <c r="U200" s="91">
        <v>0.03</v>
      </c>
      <c r="V200" s="91">
        <v>0.03</v>
      </c>
      <c r="W200" s="91">
        <v>0.03</v>
      </c>
      <c r="X200" s="91">
        <v>1.6800000000000004</v>
      </c>
    </row>
    <row r="201" spans="1:24" x14ac:dyDescent="0.25">
      <c r="A201" s="92"/>
      <c r="B201" s="89" t="s">
        <v>256</v>
      </c>
      <c r="C201" s="90">
        <v>341.42907583286632</v>
      </c>
      <c r="D201" s="91"/>
      <c r="E201" s="91"/>
      <c r="F201" s="91">
        <v>0.31</v>
      </c>
      <c r="G201" s="91">
        <v>0.09</v>
      </c>
      <c r="H201" s="91">
        <v>0.28999999999999998</v>
      </c>
      <c r="I201" s="91">
        <v>0.21</v>
      </c>
      <c r="J201" s="91">
        <v>0.21</v>
      </c>
      <c r="K201" s="91">
        <v>0.21</v>
      </c>
      <c r="L201" s="91">
        <v>0.2</v>
      </c>
      <c r="M201" s="91">
        <v>0.2</v>
      </c>
      <c r="N201" s="91">
        <v>0.18</v>
      </c>
      <c r="O201" s="91">
        <v>0.17</v>
      </c>
      <c r="P201" s="91">
        <v>0.17</v>
      </c>
      <c r="Q201" s="91">
        <v>0.17</v>
      </c>
      <c r="R201" s="91">
        <v>0.17</v>
      </c>
      <c r="S201" s="91">
        <v>0.16</v>
      </c>
      <c r="T201" s="91">
        <v>0.15</v>
      </c>
      <c r="U201" s="91">
        <v>0.15</v>
      </c>
      <c r="V201" s="91">
        <v>0.14000000000000001</v>
      </c>
      <c r="W201" s="91">
        <v>0.15</v>
      </c>
      <c r="X201" s="91">
        <v>3.3299999999999996</v>
      </c>
    </row>
    <row r="202" spans="1:24" x14ac:dyDescent="0.25">
      <c r="A202" s="92"/>
      <c r="B202" s="89" t="s">
        <v>257</v>
      </c>
      <c r="C202" s="90">
        <v>424.84356754872061</v>
      </c>
      <c r="D202" s="91"/>
      <c r="E202" s="91"/>
      <c r="F202" s="91">
        <v>0.04</v>
      </c>
      <c r="G202" s="91"/>
      <c r="H202" s="91"/>
      <c r="I202" s="91"/>
      <c r="J202" s="91">
        <v>0.05</v>
      </c>
      <c r="K202" s="91">
        <v>0.06</v>
      </c>
      <c r="L202" s="91">
        <v>0.06</v>
      </c>
      <c r="M202" s="91">
        <v>0.06</v>
      </c>
      <c r="N202" s="91">
        <v>0.04</v>
      </c>
      <c r="O202" s="91">
        <v>0.04</v>
      </c>
      <c r="P202" s="91">
        <v>0.04</v>
      </c>
      <c r="Q202" s="91">
        <v>0.04</v>
      </c>
      <c r="R202" s="91">
        <v>0.04</v>
      </c>
      <c r="S202" s="91">
        <v>0.01</v>
      </c>
      <c r="T202" s="91">
        <v>0.03</v>
      </c>
      <c r="U202" s="91"/>
      <c r="V202" s="91"/>
      <c r="W202" s="91"/>
      <c r="X202" s="91">
        <v>0.5099999999999999</v>
      </c>
    </row>
    <row r="203" spans="1:24" x14ac:dyDescent="0.25">
      <c r="A203" s="92"/>
      <c r="B203" s="89" t="s">
        <v>258</v>
      </c>
      <c r="C203" s="90">
        <v>545.49623119440048</v>
      </c>
      <c r="D203" s="91"/>
      <c r="E203" s="91"/>
      <c r="F203" s="91">
        <v>0.02</v>
      </c>
      <c r="G203" s="91"/>
      <c r="H203" s="91"/>
      <c r="I203" s="91"/>
      <c r="J203" s="91"/>
      <c r="K203" s="91"/>
      <c r="L203" s="91"/>
      <c r="M203" s="91">
        <v>0.34</v>
      </c>
      <c r="N203" s="91">
        <v>0.13</v>
      </c>
      <c r="O203" s="91">
        <v>0.09</v>
      </c>
      <c r="P203" s="91">
        <v>0.03</v>
      </c>
      <c r="Q203" s="91">
        <v>0.12</v>
      </c>
      <c r="R203" s="91">
        <v>0.13</v>
      </c>
      <c r="S203" s="91"/>
      <c r="T203" s="91"/>
      <c r="U203" s="91"/>
      <c r="V203" s="91"/>
      <c r="W203" s="91"/>
      <c r="X203" s="91">
        <v>0.8600000000000001</v>
      </c>
    </row>
    <row r="204" spans="1:24" x14ac:dyDescent="0.25">
      <c r="A204" s="93" t="s">
        <v>120</v>
      </c>
      <c r="B204" s="94"/>
      <c r="C204" s="94"/>
      <c r="D204" s="95">
        <v>1.3499999999999999</v>
      </c>
      <c r="E204" s="95">
        <v>1.5200000000000002</v>
      </c>
      <c r="F204" s="95">
        <v>3.3299999999999992</v>
      </c>
      <c r="G204" s="95">
        <v>3.2499999999999996</v>
      </c>
      <c r="H204" s="95">
        <v>3.6399999999999988</v>
      </c>
      <c r="I204" s="95">
        <v>2.7600000000000002</v>
      </c>
      <c r="J204" s="95">
        <v>2.9</v>
      </c>
      <c r="K204" s="95">
        <v>2.99</v>
      </c>
      <c r="L204" s="95">
        <v>3.140000000000001</v>
      </c>
      <c r="M204" s="95">
        <v>3.39</v>
      </c>
      <c r="N204" s="95">
        <v>2.5999999999999996</v>
      </c>
      <c r="O204" s="95">
        <v>2.5399999999999996</v>
      </c>
      <c r="P204" s="95">
        <v>2.5199999999999991</v>
      </c>
      <c r="Q204" s="95">
        <v>2.6199999999999997</v>
      </c>
      <c r="R204" s="95">
        <v>2.6199999999999997</v>
      </c>
      <c r="S204" s="95">
        <v>2.1700000000000004</v>
      </c>
      <c r="T204" s="95">
        <v>2.1200000000000006</v>
      </c>
      <c r="U204" s="95">
        <v>2.0400000000000005</v>
      </c>
      <c r="V204" s="95">
        <v>1.9800000000000004</v>
      </c>
      <c r="W204" s="95">
        <v>1.9000000000000006</v>
      </c>
      <c r="X204" s="95">
        <v>51.379999999999995</v>
      </c>
    </row>
    <row r="205" spans="1:24" x14ac:dyDescent="0.25">
      <c r="A205" s="88" t="s">
        <v>95</v>
      </c>
      <c r="B205" s="89" t="s">
        <v>108</v>
      </c>
      <c r="C205" s="90">
        <v>0</v>
      </c>
      <c r="D205" s="91">
        <v>13.200000000000001</v>
      </c>
      <c r="E205" s="91">
        <v>11.9</v>
      </c>
      <c r="F205" s="91">
        <v>10.5</v>
      </c>
      <c r="G205" s="91">
        <v>9.2000000000000011</v>
      </c>
      <c r="H205" s="91">
        <v>8</v>
      </c>
      <c r="I205" s="91">
        <v>7.2</v>
      </c>
      <c r="J205" s="91">
        <v>6.7</v>
      </c>
      <c r="K205" s="91">
        <v>6.6000000000000005</v>
      </c>
      <c r="L205" s="91">
        <v>6.3000000000000007</v>
      </c>
      <c r="M205" s="91">
        <v>6.2</v>
      </c>
      <c r="N205" s="91">
        <v>5.8000000000000007</v>
      </c>
      <c r="O205" s="91">
        <v>5.9</v>
      </c>
      <c r="P205" s="91">
        <v>5.8000000000000007</v>
      </c>
      <c r="Q205" s="91">
        <v>5.8000000000000007</v>
      </c>
      <c r="R205" s="91">
        <v>5.7</v>
      </c>
      <c r="S205" s="91">
        <v>5.5</v>
      </c>
      <c r="T205" s="91">
        <v>5.5</v>
      </c>
      <c r="U205" s="91">
        <v>5.5</v>
      </c>
      <c r="V205" s="91">
        <v>5.3000000000000007</v>
      </c>
      <c r="W205" s="91">
        <v>5</v>
      </c>
      <c r="X205" s="91">
        <v>141.60000000000002</v>
      </c>
    </row>
    <row r="206" spans="1:24" x14ac:dyDescent="0.25">
      <c r="A206" s="92"/>
      <c r="B206" s="89" t="s">
        <v>109</v>
      </c>
      <c r="C206" s="90">
        <v>0</v>
      </c>
      <c r="D206" s="91">
        <v>3</v>
      </c>
      <c r="E206" s="91">
        <v>1.9000000000000001</v>
      </c>
      <c r="F206" s="91">
        <v>1.9000000000000001</v>
      </c>
      <c r="G206" s="91">
        <v>1.8</v>
      </c>
      <c r="H206" s="91">
        <v>1.7000000000000002</v>
      </c>
      <c r="I206" s="91">
        <v>1.6</v>
      </c>
      <c r="J206" s="91">
        <v>1.4000000000000001</v>
      </c>
      <c r="K206" s="91">
        <v>1.5</v>
      </c>
      <c r="L206" s="91">
        <v>1.4000000000000001</v>
      </c>
      <c r="M206" s="91">
        <v>1.4000000000000001</v>
      </c>
      <c r="N206" s="91">
        <v>1.2000000000000002</v>
      </c>
      <c r="O206" s="91">
        <v>1.2000000000000002</v>
      </c>
      <c r="P206" s="91">
        <v>1.2000000000000002</v>
      </c>
      <c r="Q206" s="91">
        <v>1.2000000000000002</v>
      </c>
      <c r="R206" s="91">
        <v>1.1000000000000001</v>
      </c>
      <c r="S206" s="91">
        <v>1.1000000000000001</v>
      </c>
      <c r="T206" s="91">
        <v>1.1000000000000001</v>
      </c>
      <c r="U206" s="91">
        <v>1.1000000000000001</v>
      </c>
      <c r="V206" s="91">
        <v>1</v>
      </c>
      <c r="W206" s="91">
        <v>1.1000000000000001</v>
      </c>
      <c r="X206" s="91">
        <v>28.900000000000002</v>
      </c>
    </row>
    <row r="207" spans="1:24" x14ac:dyDescent="0.25">
      <c r="A207" s="92"/>
      <c r="B207" s="89" t="s">
        <v>110</v>
      </c>
      <c r="C207" s="90">
        <v>6.8725322235522981</v>
      </c>
      <c r="D207" s="91">
        <v>8.1</v>
      </c>
      <c r="E207" s="91">
        <v>7.5</v>
      </c>
      <c r="F207" s="91">
        <v>6.9</v>
      </c>
      <c r="G207" s="91">
        <v>6.7</v>
      </c>
      <c r="H207" s="91">
        <v>5.8000000000000007</v>
      </c>
      <c r="I207" s="91">
        <v>5.4</v>
      </c>
      <c r="J207" s="91">
        <v>4.9000000000000004</v>
      </c>
      <c r="K207" s="91">
        <v>4.7</v>
      </c>
      <c r="L207" s="91">
        <v>4.3</v>
      </c>
      <c r="M207" s="91">
        <v>4.3</v>
      </c>
      <c r="N207" s="91">
        <v>3.8000000000000003</v>
      </c>
      <c r="O207" s="91">
        <v>3.8000000000000003</v>
      </c>
      <c r="P207" s="91">
        <v>3.7</v>
      </c>
      <c r="Q207" s="91">
        <v>3.7</v>
      </c>
      <c r="R207" s="91">
        <v>3.7</v>
      </c>
      <c r="S207" s="91">
        <v>3.7</v>
      </c>
      <c r="T207" s="91">
        <v>3.6</v>
      </c>
      <c r="U207" s="91">
        <v>3.6</v>
      </c>
      <c r="V207" s="91">
        <v>3.6</v>
      </c>
      <c r="W207" s="91">
        <v>3.5</v>
      </c>
      <c r="X207" s="91">
        <v>95.299999999999983</v>
      </c>
    </row>
    <row r="208" spans="1:24" x14ac:dyDescent="0.25">
      <c r="A208" s="92"/>
      <c r="B208" s="89" t="s">
        <v>111</v>
      </c>
      <c r="C208" s="90">
        <v>12.14265914684394</v>
      </c>
      <c r="D208" s="91">
        <v>3</v>
      </c>
      <c r="E208" s="91">
        <v>2.5</v>
      </c>
      <c r="F208" s="91">
        <v>2.1</v>
      </c>
      <c r="G208" s="91">
        <v>1.8</v>
      </c>
      <c r="H208" s="91">
        <v>1.7000000000000002</v>
      </c>
      <c r="I208" s="91">
        <v>1.6</v>
      </c>
      <c r="J208" s="91">
        <v>1.4000000000000001</v>
      </c>
      <c r="K208" s="91">
        <v>1.5</v>
      </c>
      <c r="L208" s="91">
        <v>1.5</v>
      </c>
      <c r="M208" s="91">
        <v>1.4000000000000001</v>
      </c>
      <c r="N208" s="91">
        <v>1.3</v>
      </c>
      <c r="O208" s="91">
        <v>1.3</v>
      </c>
      <c r="P208" s="91">
        <v>1.3</v>
      </c>
      <c r="Q208" s="91">
        <v>1.3</v>
      </c>
      <c r="R208" s="91">
        <v>1.2000000000000002</v>
      </c>
      <c r="S208" s="91">
        <v>1.2000000000000002</v>
      </c>
      <c r="T208" s="91">
        <v>1.2000000000000002</v>
      </c>
      <c r="U208" s="91">
        <v>1.2000000000000002</v>
      </c>
      <c r="V208" s="91">
        <v>1.1000000000000001</v>
      </c>
      <c r="W208" s="91">
        <v>1.1000000000000001</v>
      </c>
      <c r="X208" s="91">
        <v>30.700000000000003</v>
      </c>
    </row>
    <row r="209" spans="1:24" x14ac:dyDescent="0.25">
      <c r="A209" s="92"/>
      <c r="B209" s="89" t="s">
        <v>112</v>
      </c>
      <c r="C209" s="90">
        <v>15.200071244243524</v>
      </c>
      <c r="D209" s="91">
        <v>3.5</v>
      </c>
      <c r="E209" s="91">
        <v>3.7</v>
      </c>
      <c r="F209" s="91">
        <v>3.8000000000000003</v>
      </c>
      <c r="G209" s="91">
        <v>3.7</v>
      </c>
      <c r="H209" s="91">
        <v>3.3000000000000003</v>
      </c>
      <c r="I209" s="91">
        <v>3.1</v>
      </c>
      <c r="J209" s="91">
        <v>3</v>
      </c>
      <c r="K209" s="91">
        <v>2.8000000000000003</v>
      </c>
      <c r="L209" s="91">
        <v>2.5</v>
      </c>
      <c r="M209" s="91">
        <v>2.4000000000000004</v>
      </c>
      <c r="N209" s="91">
        <v>2.3000000000000003</v>
      </c>
      <c r="O209" s="91">
        <v>2.3000000000000003</v>
      </c>
      <c r="P209" s="91">
        <v>2.2000000000000002</v>
      </c>
      <c r="Q209" s="91">
        <v>2.1</v>
      </c>
      <c r="R209" s="91">
        <v>2.1</v>
      </c>
      <c r="S209" s="91">
        <v>1.8</v>
      </c>
      <c r="T209" s="91">
        <v>1.7000000000000002</v>
      </c>
      <c r="U209" s="91">
        <v>1.7000000000000002</v>
      </c>
      <c r="V209" s="91">
        <v>1.6</v>
      </c>
      <c r="W209" s="91">
        <v>1.6</v>
      </c>
      <c r="X209" s="91">
        <v>51.20000000000001</v>
      </c>
    </row>
    <row r="210" spans="1:24" x14ac:dyDescent="0.25">
      <c r="A210" s="92"/>
      <c r="B210" s="89" t="s">
        <v>113</v>
      </c>
      <c r="C210" s="90">
        <v>5.8893543253743488</v>
      </c>
      <c r="D210" s="91">
        <v>4.9000000000000004</v>
      </c>
      <c r="E210" s="91">
        <v>4.3</v>
      </c>
      <c r="F210" s="91">
        <v>3.3000000000000003</v>
      </c>
      <c r="G210" s="91">
        <v>3.1</v>
      </c>
      <c r="H210" s="91">
        <v>2.7</v>
      </c>
      <c r="I210" s="91">
        <v>2.5</v>
      </c>
      <c r="J210" s="91">
        <v>2.3000000000000003</v>
      </c>
      <c r="K210" s="91">
        <v>2.2000000000000002</v>
      </c>
      <c r="L210" s="91">
        <v>2.2000000000000002</v>
      </c>
      <c r="M210" s="91">
        <v>2</v>
      </c>
      <c r="N210" s="91">
        <v>1.9000000000000001</v>
      </c>
      <c r="O210" s="91">
        <v>1.9000000000000001</v>
      </c>
      <c r="P210" s="91">
        <v>1.9000000000000001</v>
      </c>
      <c r="Q210" s="91">
        <v>1.9000000000000001</v>
      </c>
      <c r="R210" s="91">
        <v>1.9000000000000001</v>
      </c>
      <c r="S210" s="91">
        <v>1.7000000000000002</v>
      </c>
      <c r="T210" s="91">
        <v>1.7000000000000002</v>
      </c>
      <c r="U210" s="91">
        <v>1.7000000000000002</v>
      </c>
      <c r="V210" s="91">
        <v>1.5</v>
      </c>
      <c r="W210" s="91">
        <v>1.5</v>
      </c>
      <c r="X210" s="91">
        <v>47.1</v>
      </c>
    </row>
    <row r="211" spans="1:24" x14ac:dyDescent="0.25">
      <c r="A211" s="92"/>
      <c r="B211" s="89" t="s">
        <v>114</v>
      </c>
      <c r="C211" s="90">
        <v>33.757543382964592</v>
      </c>
      <c r="D211" s="91">
        <v>0.9</v>
      </c>
      <c r="E211" s="91">
        <v>0.9</v>
      </c>
      <c r="F211" s="91">
        <v>0.8</v>
      </c>
      <c r="G211" s="91">
        <v>0.8</v>
      </c>
      <c r="H211" s="91">
        <v>0.60000000000000009</v>
      </c>
      <c r="I211" s="91">
        <v>0.60000000000000009</v>
      </c>
      <c r="J211" s="91">
        <v>0.60000000000000009</v>
      </c>
      <c r="K211" s="91">
        <v>0.5</v>
      </c>
      <c r="L211" s="91">
        <v>0.5</v>
      </c>
      <c r="M211" s="91">
        <v>0.5</v>
      </c>
      <c r="N211" s="91">
        <v>0.5</v>
      </c>
      <c r="O211" s="91">
        <v>0.5</v>
      </c>
      <c r="P211" s="91">
        <v>0.5</v>
      </c>
      <c r="Q211" s="91">
        <v>0.5</v>
      </c>
      <c r="R211" s="91">
        <v>0.5</v>
      </c>
      <c r="S211" s="91">
        <v>0.4</v>
      </c>
      <c r="T211" s="91">
        <v>0.4</v>
      </c>
      <c r="U211" s="91">
        <v>0.4</v>
      </c>
      <c r="V211" s="91">
        <v>0.4</v>
      </c>
      <c r="W211" s="91">
        <v>0.4</v>
      </c>
      <c r="X211" s="91">
        <v>11.200000000000001</v>
      </c>
    </row>
    <row r="212" spans="1:24" x14ac:dyDescent="0.25">
      <c r="A212" s="92"/>
      <c r="B212" s="89" t="s">
        <v>115</v>
      </c>
      <c r="C212" s="90">
        <v>45.392307012683709</v>
      </c>
      <c r="D212" s="91">
        <v>3.1</v>
      </c>
      <c r="E212" s="91">
        <v>2.1</v>
      </c>
      <c r="F212" s="91">
        <v>2.4000000000000004</v>
      </c>
      <c r="G212" s="91">
        <v>1.9000000000000001</v>
      </c>
      <c r="H212" s="91">
        <v>1.9000000000000001</v>
      </c>
      <c r="I212" s="91">
        <v>2.1</v>
      </c>
      <c r="J212" s="91">
        <v>1.5</v>
      </c>
      <c r="K212" s="91">
        <v>1.8</v>
      </c>
      <c r="L212" s="91">
        <v>1.9000000000000001</v>
      </c>
      <c r="M212" s="91">
        <v>1.9000000000000001</v>
      </c>
      <c r="N212" s="91">
        <v>1.2000000000000002</v>
      </c>
      <c r="O212" s="91">
        <v>1.5</v>
      </c>
      <c r="P212" s="91">
        <v>1.4000000000000001</v>
      </c>
      <c r="Q212" s="91">
        <v>1.5</v>
      </c>
      <c r="R212" s="91">
        <v>1.1000000000000001</v>
      </c>
      <c r="S212" s="91">
        <v>1.4000000000000001</v>
      </c>
      <c r="T212" s="91">
        <v>1.4000000000000001</v>
      </c>
      <c r="U212" s="91">
        <v>1.6</v>
      </c>
      <c r="V212" s="91">
        <v>1.2000000000000002</v>
      </c>
      <c r="W212" s="91">
        <v>1.3</v>
      </c>
      <c r="X212" s="91">
        <v>34.199999999999996</v>
      </c>
    </row>
    <row r="213" spans="1:24" x14ac:dyDescent="0.25">
      <c r="A213" s="92"/>
      <c r="B213" s="89" t="s">
        <v>116</v>
      </c>
      <c r="C213" s="90">
        <v>37.291224861149516</v>
      </c>
      <c r="D213" s="91">
        <v>4.3</v>
      </c>
      <c r="E213" s="91">
        <v>3.9000000000000004</v>
      </c>
      <c r="F213" s="91">
        <v>3.7</v>
      </c>
      <c r="G213" s="91">
        <v>3.4000000000000004</v>
      </c>
      <c r="H213" s="91">
        <v>3.3000000000000003</v>
      </c>
      <c r="I213" s="91">
        <v>3.1</v>
      </c>
      <c r="J213" s="91">
        <v>3</v>
      </c>
      <c r="K213" s="91">
        <v>2.9000000000000004</v>
      </c>
      <c r="L213" s="91">
        <v>2.8000000000000003</v>
      </c>
      <c r="M213" s="91">
        <v>2.7</v>
      </c>
      <c r="N213" s="91">
        <v>2.6</v>
      </c>
      <c r="O213" s="91">
        <v>2.6</v>
      </c>
      <c r="P213" s="91">
        <v>2.6</v>
      </c>
      <c r="Q213" s="91">
        <v>2.6</v>
      </c>
      <c r="R213" s="91">
        <v>2.6</v>
      </c>
      <c r="S213" s="91">
        <v>2.5</v>
      </c>
      <c r="T213" s="91">
        <v>2.5</v>
      </c>
      <c r="U213" s="91">
        <v>2.5</v>
      </c>
      <c r="V213" s="91">
        <v>2.4000000000000004</v>
      </c>
      <c r="W213" s="91">
        <v>2.5</v>
      </c>
      <c r="X213" s="91">
        <v>58.500000000000007</v>
      </c>
    </row>
    <row r="214" spans="1:24" x14ac:dyDescent="0.25">
      <c r="A214" s="92"/>
      <c r="B214" s="89" t="s">
        <v>117</v>
      </c>
      <c r="C214" s="90">
        <v>73.268995102439192</v>
      </c>
      <c r="D214" s="91"/>
      <c r="E214" s="91"/>
      <c r="F214" s="91">
        <v>2.2000000000000002</v>
      </c>
      <c r="G214" s="91">
        <v>2.1</v>
      </c>
      <c r="H214" s="91">
        <v>1.9000000000000001</v>
      </c>
      <c r="I214" s="91">
        <v>1.8</v>
      </c>
      <c r="J214" s="91">
        <v>1.6</v>
      </c>
      <c r="K214" s="91">
        <v>1.5</v>
      </c>
      <c r="L214" s="91">
        <v>1.4000000000000001</v>
      </c>
      <c r="M214" s="91">
        <v>1.3</v>
      </c>
      <c r="N214" s="91">
        <v>1.2000000000000002</v>
      </c>
      <c r="O214" s="91">
        <v>1.1000000000000001</v>
      </c>
      <c r="P214" s="91">
        <v>1</v>
      </c>
      <c r="Q214" s="91">
        <v>1</v>
      </c>
      <c r="R214" s="91">
        <v>0.9</v>
      </c>
      <c r="S214" s="91">
        <v>0.8</v>
      </c>
      <c r="T214" s="91">
        <v>0.70000000000000007</v>
      </c>
      <c r="U214" s="91">
        <v>0.70000000000000007</v>
      </c>
      <c r="V214" s="91">
        <v>0.60000000000000009</v>
      </c>
      <c r="W214" s="91">
        <v>0.60000000000000009</v>
      </c>
      <c r="X214" s="91">
        <v>22.400000000000006</v>
      </c>
    </row>
    <row r="215" spans="1:24" x14ac:dyDescent="0.25">
      <c r="A215" s="92"/>
      <c r="B215" s="89" t="s">
        <v>118</v>
      </c>
      <c r="C215" s="90">
        <v>84.994821804418947</v>
      </c>
      <c r="D215" s="91"/>
      <c r="E215" s="91"/>
      <c r="F215" s="91">
        <v>0.70000000000000007</v>
      </c>
      <c r="G215" s="91">
        <v>0.70000000000000007</v>
      </c>
      <c r="H215" s="91">
        <v>0.60000000000000009</v>
      </c>
      <c r="I215" s="91">
        <v>0.60000000000000009</v>
      </c>
      <c r="J215" s="91">
        <v>0.60000000000000009</v>
      </c>
      <c r="K215" s="91">
        <v>0.5</v>
      </c>
      <c r="L215" s="91">
        <v>0.5</v>
      </c>
      <c r="M215" s="91">
        <v>0.4</v>
      </c>
      <c r="N215" s="91">
        <v>0.4</v>
      </c>
      <c r="O215" s="91">
        <v>0.4</v>
      </c>
      <c r="P215" s="91">
        <v>0.4</v>
      </c>
      <c r="Q215" s="91">
        <v>0.4</v>
      </c>
      <c r="R215" s="91">
        <v>0.4</v>
      </c>
      <c r="S215" s="91">
        <v>0.30000000000000004</v>
      </c>
      <c r="T215" s="91">
        <v>0.30000000000000004</v>
      </c>
      <c r="U215" s="91">
        <v>0.30000000000000004</v>
      </c>
      <c r="V215" s="91">
        <v>0.30000000000000004</v>
      </c>
      <c r="W215" s="91">
        <v>0.30000000000000004</v>
      </c>
      <c r="X215" s="91">
        <v>8.1000000000000014</v>
      </c>
    </row>
    <row r="216" spans="1:24" x14ac:dyDescent="0.25">
      <c r="A216" s="92"/>
      <c r="B216" s="89" t="s">
        <v>121</v>
      </c>
      <c r="C216" s="90">
        <v>71.968445028006613</v>
      </c>
      <c r="D216" s="91"/>
      <c r="E216" s="91"/>
      <c r="F216" s="91">
        <v>1.4000000000000001</v>
      </c>
      <c r="G216" s="91">
        <v>1.6</v>
      </c>
      <c r="H216" s="91">
        <v>1.4000000000000001</v>
      </c>
      <c r="I216" s="91">
        <v>1.4000000000000001</v>
      </c>
      <c r="J216" s="91">
        <v>1.4000000000000001</v>
      </c>
      <c r="K216" s="91">
        <v>1.3</v>
      </c>
      <c r="L216" s="91">
        <v>1.1000000000000001</v>
      </c>
      <c r="M216" s="91">
        <v>1.1000000000000001</v>
      </c>
      <c r="N216" s="91">
        <v>1.1000000000000001</v>
      </c>
      <c r="O216" s="91">
        <v>1.1000000000000001</v>
      </c>
      <c r="P216" s="91">
        <v>1.1000000000000001</v>
      </c>
      <c r="Q216" s="91">
        <v>1.1000000000000001</v>
      </c>
      <c r="R216" s="91">
        <v>1.1000000000000001</v>
      </c>
      <c r="S216" s="91">
        <v>0.9</v>
      </c>
      <c r="T216" s="91">
        <v>0.9</v>
      </c>
      <c r="U216" s="91">
        <v>0.9</v>
      </c>
      <c r="V216" s="91">
        <v>0.8</v>
      </c>
      <c r="W216" s="91">
        <v>0.8</v>
      </c>
      <c r="X216" s="91">
        <v>20.499999999999996</v>
      </c>
    </row>
    <row r="217" spans="1:24" x14ac:dyDescent="0.25">
      <c r="A217" s="92"/>
      <c r="B217" s="89" t="s">
        <v>249</v>
      </c>
      <c r="C217" s="90">
        <v>111.6294298442906</v>
      </c>
      <c r="D217" s="91"/>
      <c r="E217" s="91"/>
      <c r="F217" s="91">
        <v>0.9</v>
      </c>
      <c r="G217" s="91">
        <v>0.8</v>
      </c>
      <c r="H217" s="91">
        <v>0.70000000000000007</v>
      </c>
      <c r="I217" s="91">
        <v>0.60000000000000009</v>
      </c>
      <c r="J217" s="91">
        <v>0.5</v>
      </c>
      <c r="K217" s="91">
        <v>0.5</v>
      </c>
      <c r="L217" s="91">
        <v>0.5</v>
      </c>
      <c r="M217" s="91">
        <v>0.5</v>
      </c>
      <c r="N217" s="91">
        <v>0.5</v>
      </c>
      <c r="O217" s="91">
        <v>0.5</v>
      </c>
      <c r="P217" s="91">
        <v>0.5</v>
      </c>
      <c r="Q217" s="91">
        <v>0.4</v>
      </c>
      <c r="R217" s="91">
        <v>0.4</v>
      </c>
      <c r="S217" s="91">
        <v>0.4</v>
      </c>
      <c r="T217" s="91">
        <v>0.4</v>
      </c>
      <c r="U217" s="91">
        <v>0.4</v>
      </c>
      <c r="V217" s="91">
        <v>0.4</v>
      </c>
      <c r="W217" s="91">
        <v>0.4</v>
      </c>
      <c r="X217" s="91">
        <v>9.3000000000000025</v>
      </c>
    </row>
    <row r="218" spans="1:24" x14ac:dyDescent="0.25">
      <c r="A218" s="92"/>
      <c r="B218" s="89" t="s">
        <v>124</v>
      </c>
      <c r="C218" s="90">
        <v>97.286162632261323</v>
      </c>
      <c r="D218" s="91"/>
      <c r="E218" s="91"/>
      <c r="F218" s="91">
        <v>2.8000000000000003</v>
      </c>
      <c r="G218" s="91">
        <v>3.2</v>
      </c>
      <c r="H218" s="91">
        <v>2.7</v>
      </c>
      <c r="I218" s="91">
        <v>2.7</v>
      </c>
      <c r="J218" s="91">
        <v>2.7</v>
      </c>
      <c r="K218" s="91">
        <v>2.4000000000000004</v>
      </c>
      <c r="L218" s="91">
        <v>2.2000000000000002</v>
      </c>
      <c r="M218" s="91">
        <v>2.2000000000000002</v>
      </c>
      <c r="N218" s="91">
        <v>2.2000000000000002</v>
      </c>
      <c r="O218" s="91">
        <v>2.2000000000000002</v>
      </c>
      <c r="P218" s="91">
        <v>2.1</v>
      </c>
      <c r="Q218" s="91">
        <v>2.1</v>
      </c>
      <c r="R218" s="91">
        <v>2.1</v>
      </c>
      <c r="S218" s="91">
        <v>1.7000000000000002</v>
      </c>
      <c r="T218" s="91">
        <v>1.7000000000000002</v>
      </c>
      <c r="U218" s="91">
        <v>1.7000000000000002</v>
      </c>
      <c r="V218" s="91">
        <v>1.6</v>
      </c>
      <c r="W218" s="91">
        <v>1.6</v>
      </c>
      <c r="X218" s="91">
        <v>39.900000000000013</v>
      </c>
    </row>
    <row r="219" spans="1:24" x14ac:dyDescent="0.25">
      <c r="A219" s="92"/>
      <c r="B219" s="89" t="s">
        <v>125</v>
      </c>
      <c r="C219" s="90">
        <v>115.73786754498747</v>
      </c>
      <c r="D219" s="91"/>
      <c r="E219" s="91"/>
      <c r="F219" s="91">
        <v>8.9</v>
      </c>
      <c r="G219" s="91">
        <v>10.3</v>
      </c>
      <c r="H219" s="91">
        <v>8.8000000000000007</v>
      </c>
      <c r="I219" s="91">
        <v>8.7000000000000011</v>
      </c>
      <c r="J219" s="91">
        <v>8.6</v>
      </c>
      <c r="K219" s="91">
        <v>7.8000000000000007</v>
      </c>
      <c r="L219" s="91">
        <v>7.1000000000000005</v>
      </c>
      <c r="M219" s="91">
        <v>7</v>
      </c>
      <c r="N219" s="91">
        <v>7</v>
      </c>
      <c r="O219" s="91">
        <v>6.9</v>
      </c>
      <c r="P219" s="91">
        <v>6.9</v>
      </c>
      <c r="Q219" s="91">
        <v>6.8000000000000007</v>
      </c>
      <c r="R219" s="91">
        <v>6.8000000000000007</v>
      </c>
      <c r="S219" s="91">
        <v>5.4</v>
      </c>
      <c r="T219" s="91">
        <v>5.3000000000000007</v>
      </c>
      <c r="U219" s="91">
        <v>5.3000000000000007</v>
      </c>
      <c r="V219" s="91">
        <v>5.3000000000000007</v>
      </c>
      <c r="W219" s="91">
        <v>5.2</v>
      </c>
      <c r="X219" s="91">
        <v>128.10000000000002</v>
      </c>
    </row>
    <row r="220" spans="1:24" x14ac:dyDescent="0.25">
      <c r="A220" s="92"/>
      <c r="B220" s="89" t="s">
        <v>251</v>
      </c>
      <c r="C220" s="90">
        <v>155.16050623710896</v>
      </c>
      <c r="D220" s="91"/>
      <c r="E220" s="91"/>
      <c r="F220" s="91">
        <v>0.1</v>
      </c>
      <c r="G220" s="91">
        <v>0.1</v>
      </c>
      <c r="H220" s="91">
        <v>0.1</v>
      </c>
      <c r="I220" s="91">
        <v>0.1</v>
      </c>
      <c r="J220" s="91">
        <v>0.1</v>
      </c>
      <c r="K220" s="91">
        <v>0.1</v>
      </c>
      <c r="L220" s="91">
        <v>0.1</v>
      </c>
      <c r="M220" s="91">
        <v>0.1</v>
      </c>
      <c r="N220" s="91">
        <v>0.1</v>
      </c>
      <c r="O220" s="91">
        <v>0.1</v>
      </c>
      <c r="P220" s="91">
        <v>0.1</v>
      </c>
      <c r="Q220" s="91">
        <v>0.1</v>
      </c>
      <c r="R220" s="91">
        <v>0.1</v>
      </c>
      <c r="S220" s="91">
        <v>0.1</v>
      </c>
      <c r="T220" s="91">
        <v>0.1</v>
      </c>
      <c r="U220" s="91">
        <v>0.1</v>
      </c>
      <c r="V220" s="91">
        <v>0.1</v>
      </c>
      <c r="W220" s="91">
        <v>0.1</v>
      </c>
      <c r="X220" s="91">
        <v>1.8000000000000005</v>
      </c>
    </row>
    <row r="221" spans="1:24" x14ac:dyDescent="0.25">
      <c r="A221" s="92"/>
      <c r="B221" s="89" t="s">
        <v>253</v>
      </c>
      <c r="C221" s="90">
        <v>174.82869052431585</v>
      </c>
      <c r="D221" s="91"/>
      <c r="E221" s="91"/>
      <c r="F221" s="91">
        <v>0.30000000000000004</v>
      </c>
      <c r="G221" s="91">
        <v>0.30000000000000004</v>
      </c>
      <c r="H221" s="91">
        <v>0.4</v>
      </c>
      <c r="I221" s="91">
        <v>0.30000000000000004</v>
      </c>
      <c r="J221" s="91">
        <v>0.30000000000000004</v>
      </c>
      <c r="K221" s="91">
        <v>0.2</v>
      </c>
      <c r="L221" s="91">
        <v>0.2</v>
      </c>
      <c r="M221" s="91">
        <v>0.2</v>
      </c>
      <c r="N221" s="91">
        <v>0.2</v>
      </c>
      <c r="O221" s="91">
        <v>0.2</v>
      </c>
      <c r="P221" s="91">
        <v>0.1</v>
      </c>
      <c r="Q221" s="91">
        <v>0.1</v>
      </c>
      <c r="R221" s="91">
        <v>0.1</v>
      </c>
      <c r="S221" s="91">
        <v>0.1</v>
      </c>
      <c r="T221" s="91">
        <v>0.1</v>
      </c>
      <c r="U221" s="91">
        <v>0.1</v>
      </c>
      <c r="V221" s="91">
        <v>0.1</v>
      </c>
      <c r="W221" s="91">
        <v>0.1</v>
      </c>
      <c r="X221" s="91">
        <v>3.4000000000000012</v>
      </c>
    </row>
    <row r="222" spans="1:24" x14ac:dyDescent="0.25">
      <c r="A222" s="92"/>
      <c r="B222" s="89" t="s">
        <v>259</v>
      </c>
      <c r="C222" s="90">
        <v>1353.3944653543742</v>
      </c>
      <c r="D222" s="91"/>
      <c r="E222" s="91"/>
      <c r="F222" s="91">
        <v>4</v>
      </c>
      <c r="G222" s="91">
        <v>3.3000000000000003</v>
      </c>
      <c r="H222" s="91">
        <v>2.9000000000000004</v>
      </c>
      <c r="I222" s="91">
        <v>2.5</v>
      </c>
      <c r="J222" s="91">
        <v>2.2000000000000002</v>
      </c>
      <c r="K222" s="91">
        <v>2.5</v>
      </c>
      <c r="L222" s="91">
        <v>2.5</v>
      </c>
      <c r="M222" s="91">
        <v>1.6</v>
      </c>
      <c r="N222" s="91">
        <v>1.8</v>
      </c>
      <c r="O222" s="91">
        <v>1.4000000000000001</v>
      </c>
      <c r="P222" s="91">
        <v>1.9000000000000001</v>
      </c>
      <c r="Q222" s="91">
        <v>2.5</v>
      </c>
      <c r="R222" s="91">
        <v>1.2000000000000002</v>
      </c>
      <c r="S222" s="91">
        <v>2.1</v>
      </c>
      <c r="T222" s="91">
        <v>2.4000000000000004</v>
      </c>
      <c r="U222" s="91">
        <v>2.4000000000000004</v>
      </c>
      <c r="V222" s="91">
        <v>1.1000000000000001</v>
      </c>
      <c r="W222" s="91">
        <v>1.4000000000000001</v>
      </c>
      <c r="X222" s="91">
        <v>39.699999999999996</v>
      </c>
    </row>
    <row r="223" spans="1:24" x14ac:dyDescent="0.25">
      <c r="A223" s="92"/>
      <c r="B223" s="89" t="s">
        <v>254</v>
      </c>
      <c r="C223" s="90">
        <v>205.84487245551821</v>
      </c>
      <c r="D223" s="91"/>
      <c r="E223" s="91"/>
      <c r="F223" s="91">
        <v>0.5</v>
      </c>
      <c r="G223" s="91">
        <v>0.30000000000000004</v>
      </c>
      <c r="H223" s="91">
        <v>0.30000000000000004</v>
      </c>
      <c r="I223" s="91">
        <v>0.30000000000000004</v>
      </c>
      <c r="J223" s="91">
        <v>0.2</v>
      </c>
      <c r="K223" s="91">
        <v>0.30000000000000004</v>
      </c>
      <c r="L223" s="91">
        <v>0.30000000000000004</v>
      </c>
      <c r="M223" s="91">
        <v>0.30000000000000004</v>
      </c>
      <c r="N223" s="91">
        <v>0.2</v>
      </c>
      <c r="O223" s="91">
        <v>0.2</v>
      </c>
      <c r="P223" s="91">
        <v>0.2</v>
      </c>
      <c r="Q223" s="91">
        <v>0.2</v>
      </c>
      <c r="R223" s="91">
        <v>0.2</v>
      </c>
      <c r="S223" s="91">
        <v>0.2</v>
      </c>
      <c r="T223" s="91">
        <v>0.2</v>
      </c>
      <c r="U223" s="91">
        <v>0.2</v>
      </c>
      <c r="V223" s="91">
        <v>0.2</v>
      </c>
      <c r="W223" s="91">
        <v>0.2</v>
      </c>
      <c r="X223" s="91">
        <v>4.5000000000000018</v>
      </c>
    </row>
    <row r="224" spans="1:24" x14ac:dyDescent="0.25">
      <c r="A224" s="92"/>
      <c r="B224" s="89" t="s">
        <v>255</v>
      </c>
      <c r="C224" s="90">
        <v>258.27819071145598</v>
      </c>
      <c r="D224" s="91"/>
      <c r="E224" s="91"/>
      <c r="F224" s="91">
        <v>0.1</v>
      </c>
      <c r="G224" s="91">
        <v>0.1</v>
      </c>
      <c r="H224" s="91">
        <v>0.1</v>
      </c>
      <c r="I224" s="91">
        <v>0.1</v>
      </c>
      <c r="J224" s="91">
        <v>0.1</v>
      </c>
      <c r="K224" s="91">
        <v>0.1</v>
      </c>
      <c r="L224" s="91">
        <v>0.1</v>
      </c>
      <c r="M224" s="91">
        <v>0.1</v>
      </c>
      <c r="N224" s="91">
        <v>0.1</v>
      </c>
      <c r="O224" s="91">
        <v>0.1</v>
      </c>
      <c r="P224" s="91">
        <v>0.1</v>
      </c>
      <c r="Q224" s="91">
        <v>0.1</v>
      </c>
      <c r="R224" s="91">
        <v>0.1</v>
      </c>
      <c r="S224" s="91">
        <v>0.1</v>
      </c>
      <c r="T224" s="91">
        <v>0.1</v>
      </c>
      <c r="U224" s="91">
        <v>0.1</v>
      </c>
      <c r="V224" s="91">
        <v>0.1</v>
      </c>
      <c r="W224" s="91">
        <v>0.1</v>
      </c>
      <c r="X224" s="91">
        <v>1.8000000000000005</v>
      </c>
    </row>
    <row r="225" spans="1:24" x14ac:dyDescent="0.25">
      <c r="A225" s="92"/>
      <c r="B225" s="89" t="s">
        <v>256</v>
      </c>
      <c r="C225" s="90">
        <v>292.73474164495735</v>
      </c>
      <c r="D225" s="91"/>
      <c r="E225" s="91"/>
      <c r="F225" s="91">
        <v>1.2000000000000002</v>
      </c>
      <c r="G225" s="91">
        <v>1</v>
      </c>
      <c r="H225" s="91">
        <v>0.9</v>
      </c>
      <c r="I225" s="91">
        <v>0.8</v>
      </c>
      <c r="J225" s="91">
        <v>0.70000000000000007</v>
      </c>
      <c r="K225" s="91">
        <v>0.70000000000000007</v>
      </c>
      <c r="L225" s="91">
        <v>0.70000000000000007</v>
      </c>
      <c r="M225" s="91">
        <v>0.60000000000000009</v>
      </c>
      <c r="N225" s="91">
        <v>0.60000000000000009</v>
      </c>
      <c r="O225" s="91">
        <v>0.60000000000000009</v>
      </c>
      <c r="P225" s="91">
        <v>0.60000000000000009</v>
      </c>
      <c r="Q225" s="91">
        <v>0.60000000000000009</v>
      </c>
      <c r="R225" s="91">
        <v>0.60000000000000009</v>
      </c>
      <c r="S225" s="91">
        <v>0.60000000000000009</v>
      </c>
      <c r="T225" s="91">
        <v>0.60000000000000009</v>
      </c>
      <c r="U225" s="91">
        <v>0.60000000000000009</v>
      </c>
      <c r="V225" s="91">
        <v>0.5</v>
      </c>
      <c r="W225" s="91">
        <v>0.5</v>
      </c>
      <c r="X225" s="91">
        <v>12.399999999999999</v>
      </c>
    </row>
    <row r="226" spans="1:24" x14ac:dyDescent="0.25">
      <c r="A226" s="92"/>
      <c r="B226" s="89" t="s">
        <v>257</v>
      </c>
      <c r="C226" s="90">
        <v>432.05128099827687</v>
      </c>
      <c r="D226" s="91"/>
      <c r="E226" s="91"/>
      <c r="F226" s="91">
        <v>1</v>
      </c>
      <c r="G226" s="91">
        <v>0.9</v>
      </c>
      <c r="H226" s="91">
        <v>0.8</v>
      </c>
      <c r="I226" s="91">
        <v>0.8</v>
      </c>
      <c r="J226" s="91">
        <v>0.70000000000000007</v>
      </c>
      <c r="K226" s="91">
        <v>0.70000000000000007</v>
      </c>
      <c r="L226" s="91">
        <v>0.60000000000000009</v>
      </c>
      <c r="M226" s="91">
        <v>0.60000000000000009</v>
      </c>
      <c r="N226" s="91">
        <v>0.5</v>
      </c>
      <c r="O226" s="91">
        <v>0.5</v>
      </c>
      <c r="P226" s="91">
        <v>0.5</v>
      </c>
      <c r="Q226" s="91">
        <v>0.4</v>
      </c>
      <c r="R226" s="91">
        <v>0.4</v>
      </c>
      <c r="S226" s="91">
        <v>0.4</v>
      </c>
      <c r="T226" s="91">
        <v>0.4</v>
      </c>
      <c r="U226" s="91">
        <v>0.30000000000000004</v>
      </c>
      <c r="V226" s="91">
        <v>0.30000000000000004</v>
      </c>
      <c r="W226" s="91">
        <v>0.30000000000000004</v>
      </c>
      <c r="X226" s="91">
        <v>10.100000000000003</v>
      </c>
    </row>
    <row r="227" spans="1:24" x14ac:dyDescent="0.25">
      <c r="A227" s="92"/>
      <c r="B227" s="89" t="s">
        <v>258</v>
      </c>
      <c r="C227" s="90">
        <v>521.72796519077156</v>
      </c>
      <c r="D227" s="91"/>
      <c r="E227" s="91"/>
      <c r="F227" s="91">
        <v>0.4</v>
      </c>
      <c r="G227" s="91">
        <v>0.4</v>
      </c>
      <c r="H227" s="91">
        <v>0.30000000000000004</v>
      </c>
      <c r="I227" s="91">
        <v>0.5</v>
      </c>
      <c r="J227" s="91">
        <v>0.4</v>
      </c>
      <c r="K227" s="91">
        <v>0.4</v>
      </c>
      <c r="L227" s="91">
        <v>0.4</v>
      </c>
      <c r="M227" s="91">
        <v>0.4</v>
      </c>
      <c r="N227" s="91">
        <v>0.4</v>
      </c>
      <c r="O227" s="91">
        <v>0.30000000000000004</v>
      </c>
      <c r="P227" s="91">
        <v>0.30000000000000004</v>
      </c>
      <c r="Q227" s="91">
        <v>0.30000000000000004</v>
      </c>
      <c r="R227" s="91">
        <v>0.30000000000000004</v>
      </c>
      <c r="S227" s="91">
        <v>0.30000000000000004</v>
      </c>
      <c r="T227" s="91">
        <v>0.30000000000000004</v>
      </c>
      <c r="U227" s="91">
        <v>0.30000000000000004</v>
      </c>
      <c r="V227" s="91">
        <v>0.30000000000000004</v>
      </c>
      <c r="W227" s="91">
        <v>0.30000000000000004</v>
      </c>
      <c r="X227" s="91">
        <v>6.299999999999998</v>
      </c>
    </row>
    <row r="228" spans="1:24" x14ac:dyDescent="0.25">
      <c r="A228" s="92"/>
      <c r="B228" s="89" t="s">
        <v>260</v>
      </c>
      <c r="C228" s="90">
        <v>898.39439832886774</v>
      </c>
      <c r="D228" s="91"/>
      <c r="E228" s="91"/>
      <c r="F228" s="91">
        <v>0.1</v>
      </c>
      <c r="G228" s="91">
        <v>0.1</v>
      </c>
      <c r="H228" s="91">
        <v>0.1</v>
      </c>
      <c r="I228" s="91">
        <v>0.1</v>
      </c>
      <c r="J228" s="91">
        <v>0.1</v>
      </c>
      <c r="K228" s="91">
        <v>0.1</v>
      </c>
      <c r="L228" s="91">
        <v>0.1</v>
      </c>
      <c r="M228" s="91">
        <v>0.1</v>
      </c>
      <c r="N228" s="91">
        <v>0.1</v>
      </c>
      <c r="O228" s="91">
        <v>0.1</v>
      </c>
      <c r="P228" s="91">
        <v>0.1</v>
      </c>
      <c r="Q228" s="91">
        <v>0.1</v>
      </c>
      <c r="R228" s="91">
        <v>0.1</v>
      </c>
      <c r="S228" s="91">
        <v>0.1</v>
      </c>
      <c r="T228" s="91">
        <v>0.1</v>
      </c>
      <c r="U228" s="91">
        <v>0.1</v>
      </c>
      <c r="V228" s="91">
        <v>0.1</v>
      </c>
      <c r="W228" s="91">
        <v>0.1</v>
      </c>
      <c r="X228" s="91">
        <v>1.8000000000000005</v>
      </c>
    </row>
    <row r="229" spans="1:24" x14ac:dyDescent="0.25">
      <c r="A229" s="93" t="s">
        <v>122</v>
      </c>
      <c r="B229" s="94"/>
      <c r="C229" s="94"/>
      <c r="D229" s="95">
        <v>44</v>
      </c>
      <c r="E229" s="95">
        <v>38.700000000000003</v>
      </c>
      <c r="F229" s="95">
        <v>60.000000000000007</v>
      </c>
      <c r="G229" s="95">
        <v>57.6</v>
      </c>
      <c r="H229" s="95">
        <v>51</v>
      </c>
      <c r="I229" s="95">
        <v>48.500000000000007</v>
      </c>
      <c r="J229" s="95">
        <v>45.000000000000014</v>
      </c>
      <c r="K229" s="95">
        <v>43.600000000000009</v>
      </c>
      <c r="L229" s="95">
        <v>41.2</v>
      </c>
      <c r="M229" s="95">
        <v>39.300000000000004</v>
      </c>
      <c r="N229" s="95">
        <v>37.000000000000007</v>
      </c>
      <c r="O229" s="95">
        <v>36.70000000000001</v>
      </c>
      <c r="P229" s="95">
        <v>36.500000000000007</v>
      </c>
      <c r="Q229" s="95">
        <v>36.800000000000011</v>
      </c>
      <c r="R229" s="95">
        <v>34.70000000000001</v>
      </c>
      <c r="S229" s="95">
        <v>32.799999999999997</v>
      </c>
      <c r="T229" s="95">
        <v>32.700000000000003</v>
      </c>
      <c r="U229" s="95">
        <v>32.79999999999999</v>
      </c>
      <c r="V229" s="95">
        <v>29.900000000000013</v>
      </c>
      <c r="W229" s="95">
        <v>30.000000000000007</v>
      </c>
      <c r="X229" s="95">
        <v>808.79999999999984</v>
      </c>
    </row>
    <row r="230" spans="1:24" x14ac:dyDescent="0.25">
      <c r="A230" s="88" t="s">
        <v>96</v>
      </c>
      <c r="B230" s="89" t="s">
        <v>108</v>
      </c>
      <c r="C230" s="90">
        <v>0</v>
      </c>
      <c r="D230" s="91">
        <v>1.79</v>
      </c>
      <c r="E230" s="91">
        <v>1.71</v>
      </c>
      <c r="F230" s="91">
        <v>1.79</v>
      </c>
      <c r="G230" s="91">
        <v>2.2000000000000002</v>
      </c>
      <c r="H230" s="91">
        <v>2.54</v>
      </c>
      <c r="I230" s="91">
        <v>2.0299999999999998</v>
      </c>
      <c r="J230" s="91">
        <v>2.2400000000000002</v>
      </c>
      <c r="K230" s="91">
        <v>2.42</v>
      </c>
      <c r="L230" s="91">
        <v>2.4500000000000002</v>
      </c>
      <c r="M230" s="91">
        <v>2.4500000000000002</v>
      </c>
      <c r="N230" s="91">
        <v>2.23</v>
      </c>
      <c r="O230" s="91">
        <v>2.2200000000000002</v>
      </c>
      <c r="P230" s="91">
        <v>2.21</v>
      </c>
      <c r="Q230" s="91">
        <v>2.17</v>
      </c>
      <c r="R230" s="91">
        <v>2.13</v>
      </c>
      <c r="S230" s="91">
        <v>2.1</v>
      </c>
      <c r="T230" s="91">
        <v>2.12</v>
      </c>
      <c r="U230" s="91">
        <v>2.1</v>
      </c>
      <c r="V230" s="91">
        <v>2.15</v>
      </c>
      <c r="W230" s="91">
        <v>2.08</v>
      </c>
      <c r="X230" s="91">
        <v>43.129999999999995</v>
      </c>
    </row>
    <row r="231" spans="1:24" x14ac:dyDescent="0.25">
      <c r="A231" s="92"/>
      <c r="B231" s="89" t="s">
        <v>109</v>
      </c>
      <c r="C231" s="90">
        <v>0</v>
      </c>
      <c r="D231" s="91">
        <v>1.1500000000000001</v>
      </c>
      <c r="E231" s="91">
        <v>1.66</v>
      </c>
      <c r="F231" s="91">
        <v>1.86</v>
      </c>
      <c r="G231" s="91">
        <v>2.0299999999999998</v>
      </c>
      <c r="H231" s="91">
        <v>2.1</v>
      </c>
      <c r="I231" s="91">
        <v>1.1200000000000001</v>
      </c>
      <c r="J231" s="91">
        <v>1.1500000000000001</v>
      </c>
      <c r="K231" s="91">
        <v>1.19</v>
      </c>
      <c r="L231" s="91">
        <v>1.1600000000000001</v>
      </c>
      <c r="M231" s="91">
        <v>1.1400000000000001</v>
      </c>
      <c r="N231" s="91">
        <v>0.94000000000000006</v>
      </c>
      <c r="O231" s="91">
        <v>0.91</v>
      </c>
      <c r="P231" s="91">
        <v>0.88</v>
      </c>
      <c r="Q231" s="91">
        <v>0.85</v>
      </c>
      <c r="R231" s="91">
        <v>0.81</v>
      </c>
      <c r="S231" s="91">
        <v>0.78</v>
      </c>
      <c r="T231" s="91">
        <v>0.77</v>
      </c>
      <c r="U231" s="91">
        <v>0.74</v>
      </c>
      <c r="V231" s="91">
        <v>0.7</v>
      </c>
      <c r="W231" s="91">
        <v>0.67</v>
      </c>
      <c r="X231" s="91">
        <v>22.609999999999996</v>
      </c>
    </row>
    <row r="232" spans="1:24" x14ac:dyDescent="0.25">
      <c r="A232" s="92"/>
      <c r="B232" s="89" t="s">
        <v>110</v>
      </c>
      <c r="C232" s="90">
        <v>4.8509350348792175</v>
      </c>
      <c r="D232" s="91">
        <v>0.87</v>
      </c>
      <c r="E232" s="91">
        <v>0.88</v>
      </c>
      <c r="F232" s="91">
        <v>0.91</v>
      </c>
      <c r="G232" s="91">
        <v>0.92</v>
      </c>
      <c r="H232" s="91">
        <v>0.95000000000000007</v>
      </c>
      <c r="I232" s="91">
        <v>0.74</v>
      </c>
      <c r="J232" s="91">
        <v>0.74</v>
      </c>
      <c r="K232" s="91">
        <v>0.74</v>
      </c>
      <c r="L232" s="91">
        <v>0.74</v>
      </c>
      <c r="M232" s="91">
        <v>0.74</v>
      </c>
      <c r="N232" s="91">
        <v>0.55000000000000004</v>
      </c>
      <c r="O232" s="91">
        <v>0.55000000000000004</v>
      </c>
      <c r="P232" s="91">
        <v>0.55000000000000004</v>
      </c>
      <c r="Q232" s="91">
        <v>0.55000000000000004</v>
      </c>
      <c r="R232" s="91">
        <v>0.53</v>
      </c>
      <c r="S232" s="91">
        <v>0.28000000000000003</v>
      </c>
      <c r="T232" s="91">
        <v>0.3</v>
      </c>
      <c r="U232" s="91">
        <v>0.3</v>
      </c>
      <c r="V232" s="91">
        <v>0.3</v>
      </c>
      <c r="W232" s="91">
        <v>0.3</v>
      </c>
      <c r="X232" s="91">
        <v>12.440000000000005</v>
      </c>
    </row>
    <row r="233" spans="1:24" x14ac:dyDescent="0.25">
      <c r="A233" s="92"/>
      <c r="B233" s="89" t="s">
        <v>111</v>
      </c>
      <c r="C233" s="90">
        <v>8.9200920805554809</v>
      </c>
      <c r="D233" s="91">
        <v>0.79</v>
      </c>
      <c r="E233" s="91">
        <v>0.85</v>
      </c>
      <c r="F233" s="91">
        <v>0.91</v>
      </c>
      <c r="G233" s="91">
        <v>0.89</v>
      </c>
      <c r="H233" s="91">
        <v>0.95000000000000007</v>
      </c>
      <c r="I233" s="91">
        <v>0.85</v>
      </c>
      <c r="J233" s="91">
        <v>0.88</v>
      </c>
      <c r="K233" s="91">
        <v>0.92</v>
      </c>
      <c r="L233" s="91">
        <v>0.88</v>
      </c>
      <c r="M233" s="91">
        <v>0.85</v>
      </c>
      <c r="N233" s="91">
        <v>0.65</v>
      </c>
      <c r="O233" s="91">
        <v>0.62</v>
      </c>
      <c r="P233" s="91">
        <v>0.6</v>
      </c>
      <c r="Q233" s="91">
        <v>0.6</v>
      </c>
      <c r="R233" s="91">
        <v>0.57000000000000006</v>
      </c>
      <c r="S233" s="91">
        <v>0.37</v>
      </c>
      <c r="T233" s="91">
        <v>0.37</v>
      </c>
      <c r="U233" s="91">
        <v>0.39</v>
      </c>
      <c r="V233" s="91">
        <v>0.39</v>
      </c>
      <c r="W233" s="91">
        <v>0.39</v>
      </c>
      <c r="X233" s="91">
        <v>13.719999999999999</v>
      </c>
    </row>
    <row r="234" spans="1:24" x14ac:dyDescent="0.25">
      <c r="A234" s="92"/>
      <c r="B234" s="89" t="s">
        <v>112</v>
      </c>
      <c r="C234" s="90">
        <v>23.429727211719861</v>
      </c>
      <c r="D234" s="91">
        <v>0.82</v>
      </c>
      <c r="E234" s="91">
        <v>0.85</v>
      </c>
      <c r="F234" s="91">
        <v>0.88</v>
      </c>
      <c r="G234" s="91">
        <v>0.57000000000000006</v>
      </c>
      <c r="H234" s="91">
        <v>0.58000000000000007</v>
      </c>
      <c r="I234" s="91">
        <v>0.52</v>
      </c>
      <c r="J234" s="91">
        <v>0.5</v>
      </c>
      <c r="K234" s="91">
        <v>0.49</v>
      </c>
      <c r="L234" s="91">
        <v>0.48000000000000004</v>
      </c>
      <c r="M234" s="91">
        <v>0.48000000000000004</v>
      </c>
      <c r="N234" s="91">
        <v>0.29000000000000004</v>
      </c>
      <c r="O234" s="91">
        <v>0.28000000000000003</v>
      </c>
      <c r="P234" s="91">
        <v>0.27</v>
      </c>
      <c r="Q234" s="91">
        <v>0.27</v>
      </c>
      <c r="R234" s="91">
        <v>0.26</v>
      </c>
      <c r="S234" s="91">
        <v>0.27</v>
      </c>
      <c r="T234" s="91">
        <v>0.26</v>
      </c>
      <c r="U234" s="91">
        <v>0.26</v>
      </c>
      <c r="V234" s="91">
        <v>0.26</v>
      </c>
      <c r="W234" s="91">
        <v>0.25</v>
      </c>
      <c r="X234" s="91">
        <v>8.84</v>
      </c>
    </row>
    <row r="235" spans="1:24" x14ac:dyDescent="0.25">
      <c r="A235" s="92"/>
      <c r="B235" s="89" t="s">
        <v>113</v>
      </c>
      <c r="C235" s="90">
        <v>26.377806877266728</v>
      </c>
      <c r="D235" s="91">
        <v>1.74</v>
      </c>
      <c r="E235" s="91">
        <v>1.81</v>
      </c>
      <c r="F235" s="91">
        <v>1.87</v>
      </c>
      <c r="G235" s="91">
        <v>1.19</v>
      </c>
      <c r="H235" s="91">
        <v>1.22</v>
      </c>
      <c r="I235" s="91">
        <v>1.1000000000000001</v>
      </c>
      <c r="J235" s="91">
        <v>1.08</v>
      </c>
      <c r="K235" s="91">
        <v>1.08</v>
      </c>
      <c r="L235" s="91">
        <v>1.05</v>
      </c>
      <c r="M235" s="91">
        <v>1.04</v>
      </c>
      <c r="N235" s="91">
        <v>0.6</v>
      </c>
      <c r="O235" s="91">
        <v>0.6</v>
      </c>
      <c r="P235" s="91">
        <v>0.58000000000000007</v>
      </c>
      <c r="Q235" s="91">
        <v>0.57000000000000006</v>
      </c>
      <c r="R235" s="91">
        <v>0.56000000000000005</v>
      </c>
      <c r="S235" s="91">
        <v>0.27</v>
      </c>
      <c r="T235" s="91">
        <v>0.27</v>
      </c>
      <c r="U235" s="91">
        <v>0.27</v>
      </c>
      <c r="V235" s="91">
        <v>0.26</v>
      </c>
      <c r="W235" s="91">
        <v>0.25</v>
      </c>
      <c r="X235" s="91">
        <v>17.41</v>
      </c>
    </row>
    <row r="236" spans="1:24" x14ac:dyDescent="0.25">
      <c r="A236" s="92"/>
      <c r="B236" s="89" t="s">
        <v>114</v>
      </c>
      <c r="C236" s="90">
        <v>41.595816026284446</v>
      </c>
      <c r="D236" s="91">
        <v>0.28000000000000003</v>
      </c>
      <c r="E236" s="91">
        <v>0.3</v>
      </c>
      <c r="F236" s="91">
        <v>0.33</v>
      </c>
      <c r="G236" s="91">
        <v>0.36</v>
      </c>
      <c r="H236" s="91">
        <v>0.38</v>
      </c>
      <c r="I236" s="91">
        <v>0.37</v>
      </c>
      <c r="J236" s="91">
        <v>0.38</v>
      </c>
      <c r="K236" s="91">
        <v>0.4</v>
      </c>
      <c r="L236" s="91">
        <v>0.74</v>
      </c>
      <c r="M236" s="91">
        <v>0.72</v>
      </c>
      <c r="N236" s="91">
        <v>0.63</v>
      </c>
      <c r="O236" s="91">
        <v>0.62</v>
      </c>
      <c r="P236" s="91">
        <v>0.61</v>
      </c>
      <c r="Q236" s="91">
        <v>0.61</v>
      </c>
      <c r="R236" s="91">
        <v>0.6</v>
      </c>
      <c r="S236" s="91">
        <v>0.6</v>
      </c>
      <c r="T236" s="91">
        <v>0.6</v>
      </c>
      <c r="U236" s="91">
        <v>0.6</v>
      </c>
      <c r="V236" s="91">
        <v>0.57000000000000006</v>
      </c>
      <c r="W236" s="91">
        <v>0.56000000000000005</v>
      </c>
      <c r="X236" s="91">
        <v>10.26</v>
      </c>
    </row>
    <row r="237" spans="1:24" x14ac:dyDescent="0.25">
      <c r="A237" s="92"/>
      <c r="B237" s="89" t="s">
        <v>115</v>
      </c>
      <c r="C237" s="90">
        <v>39.938898988957938</v>
      </c>
      <c r="D237" s="91">
        <v>0.33</v>
      </c>
      <c r="E237" s="91">
        <v>0.33</v>
      </c>
      <c r="F237" s="91">
        <v>0.33999999999999997</v>
      </c>
      <c r="G237" s="91">
        <v>0.33999999999999997</v>
      </c>
      <c r="H237" s="91">
        <v>0.36</v>
      </c>
      <c r="I237" s="91">
        <v>0.33999999999999997</v>
      </c>
      <c r="J237" s="91">
        <v>0.35</v>
      </c>
      <c r="K237" s="91">
        <v>0.36</v>
      </c>
      <c r="L237" s="91">
        <v>0.51</v>
      </c>
      <c r="M237" s="91">
        <v>0.5</v>
      </c>
      <c r="N237" s="91">
        <v>0.4</v>
      </c>
      <c r="O237" s="91">
        <v>0.4</v>
      </c>
      <c r="P237" s="91">
        <v>0.4</v>
      </c>
      <c r="Q237" s="91">
        <v>0.4</v>
      </c>
      <c r="R237" s="91">
        <v>0.4</v>
      </c>
      <c r="S237" s="91">
        <v>0.39</v>
      </c>
      <c r="T237" s="91">
        <v>0.38</v>
      </c>
      <c r="U237" s="91">
        <v>0.37</v>
      </c>
      <c r="V237" s="91">
        <v>0.37</v>
      </c>
      <c r="W237" s="91">
        <v>0.33999999999999997</v>
      </c>
      <c r="X237" s="91">
        <v>7.6100000000000012</v>
      </c>
    </row>
    <row r="238" spans="1:24" x14ac:dyDescent="0.25">
      <c r="A238" s="92"/>
      <c r="B238" s="89" t="s">
        <v>116</v>
      </c>
      <c r="C238" s="90">
        <v>47.578768980530072</v>
      </c>
      <c r="D238" s="91">
        <v>0.57000000000000006</v>
      </c>
      <c r="E238" s="91">
        <v>0.67999999999999994</v>
      </c>
      <c r="F238" s="91">
        <v>0.8</v>
      </c>
      <c r="G238" s="91">
        <v>0.82</v>
      </c>
      <c r="H238" s="91">
        <v>0.95000000000000007</v>
      </c>
      <c r="I238" s="91">
        <v>1.0900000000000001</v>
      </c>
      <c r="J238" s="91">
        <v>1.2</v>
      </c>
      <c r="K238" s="91">
        <v>1.32</v>
      </c>
      <c r="L238" s="91">
        <v>1.66</v>
      </c>
      <c r="M238" s="91">
        <v>1.66</v>
      </c>
      <c r="N238" s="91">
        <v>1.6300000000000001</v>
      </c>
      <c r="O238" s="91">
        <v>1.6300000000000001</v>
      </c>
      <c r="P238" s="91">
        <v>1.64</v>
      </c>
      <c r="Q238" s="91">
        <v>1.65</v>
      </c>
      <c r="R238" s="91">
        <v>1.49</v>
      </c>
      <c r="S238" s="91">
        <v>1.3900000000000001</v>
      </c>
      <c r="T238" s="91">
        <v>1.29</v>
      </c>
      <c r="U238" s="91">
        <v>1.19</v>
      </c>
      <c r="V238" s="91">
        <v>1.06</v>
      </c>
      <c r="W238" s="91">
        <v>0.94000000000000006</v>
      </c>
      <c r="X238" s="91">
        <v>24.66</v>
      </c>
    </row>
    <row r="239" spans="1:24" x14ac:dyDescent="0.25">
      <c r="A239" s="92"/>
      <c r="B239" s="89" t="s">
        <v>117</v>
      </c>
      <c r="C239" s="90">
        <v>58.781758531257779</v>
      </c>
      <c r="D239" s="91"/>
      <c r="E239" s="91"/>
      <c r="F239" s="91">
        <v>0.41</v>
      </c>
      <c r="G239" s="91">
        <v>0.43</v>
      </c>
      <c r="H239" s="91">
        <v>0.41</v>
      </c>
      <c r="I239" s="91">
        <v>0.4</v>
      </c>
      <c r="J239" s="91">
        <v>0.4</v>
      </c>
      <c r="K239" s="91">
        <v>0.39</v>
      </c>
      <c r="L239" s="91">
        <v>0.38</v>
      </c>
      <c r="M239" s="91">
        <v>0.37</v>
      </c>
      <c r="N239" s="91">
        <v>0.23</v>
      </c>
      <c r="O239" s="91">
        <v>0.23</v>
      </c>
      <c r="P239" s="91">
        <v>0.23</v>
      </c>
      <c r="Q239" s="91">
        <v>0.23</v>
      </c>
      <c r="R239" s="91">
        <v>0.23</v>
      </c>
      <c r="S239" s="91">
        <v>0.19</v>
      </c>
      <c r="T239" s="91">
        <v>0.18</v>
      </c>
      <c r="U239" s="91">
        <v>0.19</v>
      </c>
      <c r="V239" s="91">
        <v>0.16999999999999998</v>
      </c>
      <c r="W239" s="91">
        <v>0.16999999999999998</v>
      </c>
      <c r="X239" s="91">
        <v>5.2400000000000011</v>
      </c>
    </row>
    <row r="240" spans="1:24" x14ac:dyDescent="0.25">
      <c r="A240" s="92"/>
      <c r="B240" s="89" t="s">
        <v>118</v>
      </c>
      <c r="C240" s="90">
        <v>63.509544666219902</v>
      </c>
      <c r="D240" s="91"/>
      <c r="E240" s="91"/>
      <c r="F240" s="91">
        <v>0.64</v>
      </c>
      <c r="G240" s="91">
        <v>0.65</v>
      </c>
      <c r="H240" s="91">
        <v>0.65</v>
      </c>
      <c r="I240" s="91">
        <v>0.65</v>
      </c>
      <c r="J240" s="91">
        <v>0.65</v>
      </c>
      <c r="K240" s="91">
        <v>0.65</v>
      </c>
      <c r="L240" s="91">
        <v>0.65</v>
      </c>
      <c r="M240" s="91">
        <v>0.65</v>
      </c>
      <c r="N240" s="91">
        <v>0.58000000000000007</v>
      </c>
      <c r="O240" s="91">
        <v>0.6</v>
      </c>
      <c r="P240" s="91">
        <v>0.6</v>
      </c>
      <c r="Q240" s="91">
        <v>0.6</v>
      </c>
      <c r="R240" s="91">
        <v>0.6</v>
      </c>
      <c r="S240" s="91">
        <v>0.45</v>
      </c>
      <c r="T240" s="91">
        <v>0.45</v>
      </c>
      <c r="U240" s="91">
        <v>0.46</v>
      </c>
      <c r="V240" s="91">
        <v>0.46</v>
      </c>
      <c r="W240" s="91">
        <v>0.46</v>
      </c>
      <c r="X240" s="91">
        <v>10.450000000000001</v>
      </c>
    </row>
    <row r="241" spans="1:24" x14ac:dyDescent="0.25">
      <c r="A241" s="92"/>
      <c r="B241" s="89" t="s">
        <v>119</v>
      </c>
      <c r="C241" s="90">
        <v>75.149688372998327</v>
      </c>
      <c r="D241" s="91"/>
      <c r="E241" s="91"/>
      <c r="F241" s="91">
        <v>1.2</v>
      </c>
      <c r="G241" s="91">
        <v>1.03</v>
      </c>
      <c r="H241" s="91">
        <v>1.03</v>
      </c>
      <c r="I241" s="91">
        <v>1.02</v>
      </c>
      <c r="J241" s="91">
        <v>1.02</v>
      </c>
      <c r="K241" s="91">
        <v>1.02</v>
      </c>
      <c r="L241" s="91">
        <v>1.02</v>
      </c>
      <c r="M241" s="91">
        <v>1.01</v>
      </c>
      <c r="N241" s="91">
        <v>0.96000000000000008</v>
      </c>
      <c r="O241" s="91">
        <v>0.96000000000000008</v>
      </c>
      <c r="P241" s="91">
        <v>0.95000000000000007</v>
      </c>
      <c r="Q241" s="91">
        <v>0.95000000000000007</v>
      </c>
      <c r="R241" s="91">
        <v>0.95000000000000007</v>
      </c>
      <c r="S241" s="91">
        <v>0.92</v>
      </c>
      <c r="T241" s="91">
        <v>0.92</v>
      </c>
      <c r="U241" s="91">
        <v>0.92</v>
      </c>
      <c r="V241" s="91">
        <v>0.91</v>
      </c>
      <c r="W241" s="91">
        <v>0.91</v>
      </c>
      <c r="X241" s="91">
        <v>17.699999999999996</v>
      </c>
    </row>
    <row r="242" spans="1:24" x14ac:dyDescent="0.25">
      <c r="A242" s="92"/>
      <c r="B242" s="89" t="s">
        <v>121</v>
      </c>
      <c r="C242" s="90">
        <v>90.38443349997867</v>
      </c>
      <c r="D242" s="91"/>
      <c r="E242" s="91"/>
      <c r="F242" s="91">
        <v>0.36</v>
      </c>
      <c r="G242" s="91">
        <v>0.33999999999999997</v>
      </c>
      <c r="H242" s="91">
        <v>0.33999999999999997</v>
      </c>
      <c r="I242" s="91">
        <v>0.33</v>
      </c>
      <c r="J242" s="91">
        <v>0.33</v>
      </c>
      <c r="K242" s="91">
        <v>0.33</v>
      </c>
      <c r="L242" s="91">
        <v>0.32</v>
      </c>
      <c r="M242" s="91">
        <v>0.32</v>
      </c>
      <c r="N242" s="91">
        <v>0.19</v>
      </c>
      <c r="O242" s="91">
        <v>0.19</v>
      </c>
      <c r="P242" s="91">
        <v>0.19</v>
      </c>
      <c r="Q242" s="91">
        <v>0.19</v>
      </c>
      <c r="R242" s="91">
        <v>0.16999999999999998</v>
      </c>
      <c r="S242" s="91">
        <v>0.05</v>
      </c>
      <c r="T242" s="91">
        <v>0.05</v>
      </c>
      <c r="U242" s="91">
        <v>0.06</v>
      </c>
      <c r="V242" s="91">
        <v>0.06</v>
      </c>
      <c r="W242" s="91">
        <v>0.06</v>
      </c>
      <c r="X242" s="91">
        <v>3.8799999999999994</v>
      </c>
    </row>
    <row r="243" spans="1:24" x14ac:dyDescent="0.25">
      <c r="A243" s="92"/>
      <c r="B243" s="89" t="s">
        <v>249</v>
      </c>
      <c r="C243" s="90">
        <v>96.33946466960154</v>
      </c>
      <c r="D243" s="91"/>
      <c r="E243" s="91"/>
      <c r="F243" s="91">
        <v>0.26</v>
      </c>
      <c r="G243" s="91">
        <v>0.26</v>
      </c>
      <c r="H243" s="91">
        <v>0.26</v>
      </c>
      <c r="I243" s="91">
        <v>0.23</v>
      </c>
      <c r="J243" s="91">
        <v>0.22</v>
      </c>
      <c r="K243" s="91">
        <v>0.21</v>
      </c>
      <c r="L243" s="91">
        <v>0.2</v>
      </c>
      <c r="M243" s="91">
        <v>0.2</v>
      </c>
      <c r="N243" s="91">
        <v>0.13</v>
      </c>
      <c r="O243" s="91">
        <v>0.13</v>
      </c>
      <c r="P243" s="91">
        <v>0.13</v>
      </c>
      <c r="Q243" s="91">
        <v>0.13</v>
      </c>
      <c r="R243" s="91">
        <v>0.13</v>
      </c>
      <c r="S243" s="91">
        <v>0.06</v>
      </c>
      <c r="T243" s="91">
        <v>0.06</v>
      </c>
      <c r="U243" s="91">
        <v>0.06</v>
      </c>
      <c r="V243" s="91">
        <v>0.06</v>
      </c>
      <c r="W243" s="91">
        <v>0.06</v>
      </c>
      <c r="X243" s="91">
        <v>2.7899999999999996</v>
      </c>
    </row>
    <row r="244" spans="1:24" x14ac:dyDescent="0.25">
      <c r="A244" s="92"/>
      <c r="B244" s="89" t="s">
        <v>124</v>
      </c>
      <c r="C244" s="90">
        <v>110.11556632754525</v>
      </c>
      <c r="D244" s="91"/>
      <c r="E244" s="91"/>
      <c r="F244" s="91">
        <v>0.14000000000000001</v>
      </c>
      <c r="G244" s="91">
        <v>0.14000000000000001</v>
      </c>
      <c r="H244" s="91">
        <v>0.14000000000000001</v>
      </c>
      <c r="I244" s="91">
        <v>0.13</v>
      </c>
      <c r="J244" s="91">
        <v>0.13</v>
      </c>
      <c r="K244" s="91">
        <v>0.13</v>
      </c>
      <c r="L244" s="91">
        <v>0.15000000000000002</v>
      </c>
      <c r="M244" s="91">
        <v>0.14000000000000001</v>
      </c>
      <c r="N244" s="91">
        <v>0.13</v>
      </c>
      <c r="O244" s="91">
        <v>0.13</v>
      </c>
      <c r="P244" s="91">
        <v>0.13</v>
      </c>
      <c r="Q244" s="91">
        <v>0.13</v>
      </c>
      <c r="R244" s="91">
        <v>0.13</v>
      </c>
      <c r="S244" s="91">
        <v>0.13</v>
      </c>
      <c r="T244" s="91">
        <v>0.13</v>
      </c>
      <c r="U244" s="91">
        <v>0.13</v>
      </c>
      <c r="V244" s="91">
        <v>0.13</v>
      </c>
      <c r="W244" s="91">
        <v>0.13</v>
      </c>
      <c r="X244" s="91">
        <v>2.399999999999999</v>
      </c>
    </row>
    <row r="245" spans="1:24" x14ac:dyDescent="0.25">
      <c r="A245" s="92"/>
      <c r="B245" s="89" t="s">
        <v>250</v>
      </c>
      <c r="C245" s="90">
        <v>122.29883146665436</v>
      </c>
      <c r="D245" s="91"/>
      <c r="E245" s="91"/>
      <c r="F245" s="91">
        <v>0.39</v>
      </c>
      <c r="G245" s="91">
        <v>0.38</v>
      </c>
      <c r="H245" s="91">
        <v>0.38</v>
      </c>
      <c r="I245" s="91">
        <v>0.37</v>
      </c>
      <c r="J245" s="91">
        <v>0.37</v>
      </c>
      <c r="K245" s="91">
        <v>0.36</v>
      </c>
      <c r="L245" s="91">
        <v>0.36</v>
      </c>
      <c r="M245" s="91">
        <v>0.36</v>
      </c>
      <c r="N245" s="91">
        <v>0.26</v>
      </c>
      <c r="O245" s="91">
        <v>0.26</v>
      </c>
      <c r="P245" s="91">
        <v>0.26</v>
      </c>
      <c r="Q245" s="91">
        <v>0.26</v>
      </c>
      <c r="R245" s="91">
        <v>0.24000000000000002</v>
      </c>
      <c r="S245" s="91">
        <v>0.09</v>
      </c>
      <c r="T245" s="91">
        <v>0.09</v>
      </c>
      <c r="U245" s="91">
        <v>0.09</v>
      </c>
      <c r="V245" s="91">
        <v>0.09</v>
      </c>
      <c r="W245" s="91">
        <v>0.09</v>
      </c>
      <c r="X245" s="91">
        <v>4.6999999999999984</v>
      </c>
    </row>
    <row r="246" spans="1:24" x14ac:dyDescent="0.25">
      <c r="A246" s="92"/>
      <c r="B246" s="89" t="s">
        <v>125</v>
      </c>
      <c r="C246" s="90">
        <v>143.79444060290143</v>
      </c>
      <c r="D246" s="91"/>
      <c r="E246" s="91"/>
      <c r="F246" s="91">
        <v>0.12</v>
      </c>
      <c r="G246" s="91">
        <v>0.12</v>
      </c>
      <c r="H246" s="91">
        <v>0.1</v>
      </c>
      <c r="I246" s="91">
        <v>0.1</v>
      </c>
      <c r="J246" s="91">
        <v>0.09</v>
      </c>
      <c r="K246" s="91">
        <v>0.09</v>
      </c>
      <c r="L246" s="91">
        <v>0.08</v>
      </c>
      <c r="M246" s="91">
        <v>7.0000000000000007E-2</v>
      </c>
      <c r="N246" s="91">
        <v>0.03</v>
      </c>
      <c r="O246" s="91">
        <v>0.03</v>
      </c>
      <c r="P246" s="91">
        <v>0.03</v>
      </c>
      <c r="Q246" s="91">
        <v>0.03</v>
      </c>
      <c r="R246" s="91">
        <v>0.03</v>
      </c>
      <c r="S246" s="91">
        <v>0.03</v>
      </c>
      <c r="T246" s="91">
        <v>0.03</v>
      </c>
      <c r="U246" s="91">
        <v>0.03</v>
      </c>
      <c r="V246" s="91">
        <v>0.03</v>
      </c>
      <c r="W246" s="91">
        <v>0.03</v>
      </c>
      <c r="X246" s="91">
        <v>1.07</v>
      </c>
    </row>
    <row r="247" spans="1:24" x14ac:dyDescent="0.25">
      <c r="A247" s="92"/>
      <c r="B247" s="89" t="s">
        <v>251</v>
      </c>
      <c r="C247" s="90">
        <v>147.28641676509673</v>
      </c>
      <c r="D247" s="91"/>
      <c r="E247" s="91"/>
      <c r="F247" s="91">
        <v>0.2</v>
      </c>
      <c r="G247" s="91">
        <v>0.16</v>
      </c>
      <c r="H247" s="91">
        <v>0.16999999999999998</v>
      </c>
      <c r="I247" s="91">
        <v>0.16999999999999998</v>
      </c>
      <c r="J247" s="91">
        <v>0.16999999999999998</v>
      </c>
      <c r="K247" s="91">
        <v>0.16999999999999998</v>
      </c>
      <c r="L247" s="91">
        <v>0.23</v>
      </c>
      <c r="M247" s="91">
        <v>0.23</v>
      </c>
      <c r="N247" s="91">
        <v>0.16999999999999998</v>
      </c>
      <c r="O247" s="91">
        <v>0.16999999999999998</v>
      </c>
      <c r="P247" s="91">
        <v>0.16999999999999998</v>
      </c>
      <c r="Q247" s="91">
        <v>0.16999999999999998</v>
      </c>
      <c r="R247" s="91">
        <v>0.16999999999999998</v>
      </c>
      <c r="S247" s="91">
        <v>0.16999999999999998</v>
      </c>
      <c r="T247" s="91">
        <v>0.16999999999999998</v>
      </c>
      <c r="U247" s="91">
        <v>0.16999999999999998</v>
      </c>
      <c r="V247" s="91">
        <v>0.16999999999999998</v>
      </c>
      <c r="W247" s="91">
        <v>0.16999999999999998</v>
      </c>
      <c r="X247" s="91">
        <v>3.1999999999999993</v>
      </c>
    </row>
    <row r="248" spans="1:24" x14ac:dyDescent="0.25">
      <c r="A248" s="92"/>
      <c r="B248" s="89" t="s">
        <v>252</v>
      </c>
      <c r="C248" s="90">
        <v>134.23274983238747</v>
      </c>
      <c r="D248" s="91"/>
      <c r="E248" s="91"/>
      <c r="F248" s="91">
        <v>0.27</v>
      </c>
      <c r="G248" s="91">
        <v>7.0000000000000007E-2</v>
      </c>
      <c r="H248" s="91">
        <v>7.0000000000000007E-2</v>
      </c>
      <c r="I248" s="91">
        <v>7.0000000000000007E-2</v>
      </c>
      <c r="J248" s="91">
        <v>7.0000000000000007E-2</v>
      </c>
      <c r="K248" s="91">
        <v>7.0000000000000007E-2</v>
      </c>
      <c r="L248" s="91">
        <v>7.0000000000000007E-2</v>
      </c>
      <c r="M248" s="91">
        <v>7.0000000000000007E-2</v>
      </c>
      <c r="N248" s="91">
        <v>0.05</v>
      </c>
      <c r="O248" s="91">
        <v>0.05</v>
      </c>
      <c r="P248" s="91">
        <v>0.05</v>
      </c>
      <c r="Q248" s="91">
        <v>0.05</v>
      </c>
      <c r="R248" s="91">
        <v>0.05</v>
      </c>
      <c r="S248" s="91">
        <v>0.05</v>
      </c>
      <c r="T248" s="91">
        <v>0.05</v>
      </c>
      <c r="U248" s="91">
        <v>0.05</v>
      </c>
      <c r="V248" s="91">
        <v>0.05</v>
      </c>
      <c r="W248" s="91">
        <v>0.05</v>
      </c>
      <c r="X248" s="91">
        <v>1.2600000000000007</v>
      </c>
    </row>
    <row r="249" spans="1:24" x14ac:dyDescent="0.25">
      <c r="A249" s="92"/>
      <c r="B249" s="89" t="s">
        <v>253</v>
      </c>
      <c r="C249" s="90">
        <v>165.11044925620462</v>
      </c>
      <c r="D249" s="91"/>
      <c r="E249" s="91"/>
      <c r="F249" s="91">
        <v>0.1</v>
      </c>
      <c r="G249" s="91">
        <v>0.1</v>
      </c>
      <c r="H249" s="91">
        <v>0.1</v>
      </c>
      <c r="I249" s="91">
        <v>0.1</v>
      </c>
      <c r="J249" s="91">
        <v>0.1</v>
      </c>
      <c r="K249" s="91">
        <v>0.1</v>
      </c>
      <c r="L249" s="91">
        <v>0.09</v>
      </c>
      <c r="M249" s="91">
        <v>0.09</v>
      </c>
      <c r="N249" s="91">
        <v>7.0000000000000007E-2</v>
      </c>
      <c r="O249" s="91">
        <v>7.0000000000000007E-2</v>
      </c>
      <c r="P249" s="91">
        <v>7.0000000000000007E-2</v>
      </c>
      <c r="Q249" s="91">
        <v>7.0000000000000007E-2</v>
      </c>
      <c r="R249" s="91">
        <v>7.0000000000000007E-2</v>
      </c>
      <c r="S249" s="91">
        <v>7.0000000000000007E-2</v>
      </c>
      <c r="T249" s="91">
        <v>0.06</v>
      </c>
      <c r="U249" s="91">
        <v>0.06</v>
      </c>
      <c r="V249" s="91">
        <v>0.06</v>
      </c>
      <c r="W249" s="91">
        <v>7.0000000000000007E-2</v>
      </c>
      <c r="X249" s="91">
        <v>1.4500000000000004</v>
      </c>
    </row>
    <row r="250" spans="1:24" x14ac:dyDescent="0.25">
      <c r="A250" s="92"/>
      <c r="B250" s="89" t="s">
        <v>254</v>
      </c>
      <c r="C250" s="90">
        <v>184.57364448910684</v>
      </c>
      <c r="D250" s="91"/>
      <c r="E250" s="91"/>
      <c r="F250" s="91">
        <v>0.56000000000000005</v>
      </c>
      <c r="G250" s="91">
        <v>0.41</v>
      </c>
      <c r="H250" s="91">
        <v>0.43</v>
      </c>
      <c r="I250" s="91">
        <v>0.4</v>
      </c>
      <c r="J250" s="91">
        <v>0.39</v>
      </c>
      <c r="K250" s="91">
        <v>0.39</v>
      </c>
      <c r="L250" s="91">
        <v>0.4</v>
      </c>
      <c r="M250" s="91">
        <v>0.38</v>
      </c>
      <c r="N250" s="91">
        <v>0.2</v>
      </c>
      <c r="O250" s="91">
        <v>0.2</v>
      </c>
      <c r="P250" s="91">
        <v>0.19</v>
      </c>
      <c r="Q250" s="91">
        <v>0.19</v>
      </c>
      <c r="R250" s="91">
        <v>0.2</v>
      </c>
      <c r="S250" s="91">
        <v>0.19</v>
      </c>
      <c r="T250" s="91">
        <v>0.19</v>
      </c>
      <c r="U250" s="91">
        <v>0.16999999999999998</v>
      </c>
      <c r="V250" s="91">
        <v>0.16999999999999998</v>
      </c>
      <c r="W250" s="91">
        <v>0.16999999999999998</v>
      </c>
      <c r="X250" s="91">
        <v>5.2300000000000013</v>
      </c>
    </row>
    <row r="251" spans="1:24" x14ac:dyDescent="0.25">
      <c r="A251" s="92"/>
      <c r="B251" s="89" t="s">
        <v>255</v>
      </c>
      <c r="C251" s="90">
        <v>241.93724882160015</v>
      </c>
      <c r="D251" s="91"/>
      <c r="E251" s="91"/>
      <c r="F251" s="91">
        <v>1.04</v>
      </c>
      <c r="G251" s="91">
        <v>0.99</v>
      </c>
      <c r="H251" s="91">
        <v>0.98</v>
      </c>
      <c r="I251" s="91">
        <v>0.94000000000000006</v>
      </c>
      <c r="J251" s="91">
        <v>0.91</v>
      </c>
      <c r="K251" s="91">
        <v>0.9</v>
      </c>
      <c r="L251" s="91">
        <v>0.88</v>
      </c>
      <c r="M251" s="91">
        <v>0.87</v>
      </c>
      <c r="N251" s="91">
        <v>0.54</v>
      </c>
      <c r="O251" s="91">
        <v>0.53</v>
      </c>
      <c r="P251" s="91">
        <v>0.5</v>
      </c>
      <c r="Q251" s="91">
        <v>0.5</v>
      </c>
      <c r="R251" s="91">
        <v>0.5</v>
      </c>
      <c r="S251" s="91">
        <v>0.16999999999999998</v>
      </c>
      <c r="T251" s="91">
        <v>0.16999999999999998</v>
      </c>
      <c r="U251" s="91">
        <v>0.16999999999999998</v>
      </c>
      <c r="V251" s="91">
        <v>0.16999999999999998</v>
      </c>
      <c r="W251" s="91">
        <v>0.16999999999999998</v>
      </c>
      <c r="X251" s="91">
        <v>10.93</v>
      </c>
    </row>
    <row r="252" spans="1:24" x14ac:dyDescent="0.25">
      <c r="A252" s="92"/>
      <c r="B252" s="89" t="s">
        <v>256</v>
      </c>
      <c r="C252" s="90">
        <v>322.95293385212125</v>
      </c>
      <c r="D252" s="91"/>
      <c r="E252" s="91"/>
      <c r="F252" s="91">
        <v>1.08</v>
      </c>
      <c r="G252" s="91">
        <v>1.02</v>
      </c>
      <c r="H252" s="91">
        <v>0.99</v>
      </c>
      <c r="I252" s="91">
        <v>0.79</v>
      </c>
      <c r="J252" s="91">
        <v>0.77</v>
      </c>
      <c r="K252" s="91">
        <v>0.75</v>
      </c>
      <c r="L252" s="91">
        <v>0.74</v>
      </c>
      <c r="M252" s="91">
        <v>0.73</v>
      </c>
      <c r="N252" s="91">
        <v>0.67</v>
      </c>
      <c r="O252" s="91">
        <v>0.66</v>
      </c>
      <c r="P252" s="91">
        <v>0.65</v>
      </c>
      <c r="Q252" s="91">
        <v>0.64</v>
      </c>
      <c r="R252" s="91">
        <v>0.63</v>
      </c>
      <c r="S252" s="91">
        <v>0.54</v>
      </c>
      <c r="T252" s="91">
        <v>0.54</v>
      </c>
      <c r="U252" s="91">
        <v>0.54</v>
      </c>
      <c r="V252" s="91">
        <v>0.53</v>
      </c>
      <c r="W252" s="91">
        <v>0.52</v>
      </c>
      <c r="X252" s="91">
        <v>12.790000000000001</v>
      </c>
    </row>
    <row r="253" spans="1:24" x14ac:dyDescent="0.25">
      <c r="A253" s="92"/>
      <c r="B253" s="89" t="s">
        <v>257</v>
      </c>
      <c r="C253" s="90">
        <v>380.31685846036851</v>
      </c>
      <c r="D253" s="91"/>
      <c r="E253" s="91"/>
      <c r="F253" s="91">
        <v>2.29</v>
      </c>
      <c r="G253" s="91">
        <v>2.2600000000000002</v>
      </c>
      <c r="H253" s="91">
        <v>2.2200000000000002</v>
      </c>
      <c r="I253" s="91">
        <v>2.17</v>
      </c>
      <c r="J253" s="91">
        <v>2.14</v>
      </c>
      <c r="K253" s="91">
        <v>2.11</v>
      </c>
      <c r="L253" s="91">
        <v>2.08</v>
      </c>
      <c r="M253" s="91">
        <v>2.0499999999999998</v>
      </c>
      <c r="N253" s="91">
        <v>1.84</v>
      </c>
      <c r="O253" s="91">
        <v>1.83</v>
      </c>
      <c r="P253" s="91">
        <v>1.8</v>
      </c>
      <c r="Q253" s="91">
        <v>1.78</v>
      </c>
      <c r="R253" s="91">
        <v>1.74</v>
      </c>
      <c r="S253" s="91">
        <v>1.22</v>
      </c>
      <c r="T253" s="91">
        <v>1.19</v>
      </c>
      <c r="U253" s="91">
        <v>1.1800000000000002</v>
      </c>
      <c r="V253" s="91">
        <v>0.92</v>
      </c>
      <c r="W253" s="91">
        <v>1.1400000000000001</v>
      </c>
      <c r="X253" s="91">
        <v>31.960000000000004</v>
      </c>
    </row>
    <row r="254" spans="1:24" x14ac:dyDescent="0.25">
      <c r="A254" s="92"/>
      <c r="B254" s="89" t="s">
        <v>258</v>
      </c>
      <c r="C254" s="90">
        <v>568.90741141181627</v>
      </c>
      <c r="D254" s="91"/>
      <c r="E254" s="91"/>
      <c r="F254" s="91">
        <v>1.1200000000000001</v>
      </c>
      <c r="G254" s="91">
        <v>1.1300000000000001</v>
      </c>
      <c r="H254" s="91">
        <v>1.1400000000000001</v>
      </c>
      <c r="I254" s="91">
        <v>1.0900000000000001</v>
      </c>
      <c r="J254" s="91">
        <v>0.93</v>
      </c>
      <c r="K254" s="91">
        <v>1.02</v>
      </c>
      <c r="L254" s="91">
        <v>1.03</v>
      </c>
      <c r="M254" s="91">
        <v>1.1100000000000001</v>
      </c>
      <c r="N254" s="91">
        <v>0.11</v>
      </c>
      <c r="O254" s="91">
        <v>0.2</v>
      </c>
      <c r="P254" s="91">
        <v>0.17</v>
      </c>
      <c r="Q254" s="91">
        <v>0.3</v>
      </c>
      <c r="R254" s="91">
        <v>0.01</v>
      </c>
      <c r="S254" s="91">
        <v>0.03</v>
      </c>
      <c r="T254" s="91"/>
      <c r="U254" s="91">
        <v>0.06</v>
      </c>
      <c r="V254" s="91"/>
      <c r="W254" s="91"/>
      <c r="X254" s="91">
        <v>9.4499999999999993</v>
      </c>
    </row>
    <row r="255" spans="1:24" x14ac:dyDescent="0.25">
      <c r="A255" s="92"/>
      <c r="B255" s="89" t="s">
        <v>260</v>
      </c>
      <c r="C255" s="90">
        <v>838.1370646452956</v>
      </c>
      <c r="D255" s="91"/>
      <c r="E255" s="91"/>
      <c r="F255" s="91">
        <v>0.04</v>
      </c>
      <c r="G255" s="91">
        <v>0.02</v>
      </c>
      <c r="H255" s="91">
        <v>0.02</v>
      </c>
      <c r="I255" s="91">
        <v>0.04</v>
      </c>
      <c r="J255" s="91"/>
      <c r="K255" s="91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  <c r="W255" s="91"/>
      <c r="X255" s="91">
        <v>0.12</v>
      </c>
    </row>
    <row r="256" spans="1:24" x14ac:dyDescent="0.25">
      <c r="A256" s="93" t="s">
        <v>123</v>
      </c>
      <c r="B256" s="94"/>
      <c r="C256" s="94"/>
      <c r="D256" s="95">
        <v>8.3400000000000016</v>
      </c>
      <c r="E256" s="95">
        <v>9.07</v>
      </c>
      <c r="F256" s="95">
        <v>19.91</v>
      </c>
      <c r="G256" s="95">
        <v>18.829999999999998</v>
      </c>
      <c r="H256" s="95">
        <v>19.46</v>
      </c>
      <c r="I256" s="95">
        <v>17.16</v>
      </c>
      <c r="J256" s="95">
        <v>17.21</v>
      </c>
      <c r="K256" s="95">
        <v>17.610000000000003</v>
      </c>
      <c r="L256" s="95">
        <v>18.350000000000005</v>
      </c>
      <c r="M256" s="95">
        <v>18.23</v>
      </c>
      <c r="N256" s="95">
        <v>14.08</v>
      </c>
      <c r="O256" s="95">
        <v>14.07</v>
      </c>
      <c r="P256" s="95">
        <v>13.860000000000001</v>
      </c>
      <c r="Q256" s="95">
        <v>13.89</v>
      </c>
      <c r="R256" s="95">
        <v>13.200000000000001</v>
      </c>
      <c r="S256" s="95">
        <v>10.810000000000002</v>
      </c>
      <c r="T256" s="95">
        <v>10.639999999999999</v>
      </c>
      <c r="U256" s="95">
        <v>10.56</v>
      </c>
      <c r="V256" s="95">
        <v>10.040000000000001</v>
      </c>
      <c r="W256" s="95">
        <v>9.98</v>
      </c>
      <c r="X256" s="95">
        <v>285.2999999999999</v>
      </c>
    </row>
    <row r="257" spans="1:24" x14ac:dyDescent="0.25">
      <c r="A257" s="88" t="s">
        <v>97</v>
      </c>
      <c r="B257" s="89" t="s">
        <v>108</v>
      </c>
      <c r="C257" s="90">
        <v>0</v>
      </c>
      <c r="D257" s="91">
        <v>12.3</v>
      </c>
      <c r="E257" s="91">
        <v>12.700000000000001</v>
      </c>
      <c r="F257" s="91">
        <v>13</v>
      </c>
      <c r="G257" s="91">
        <v>12.600000000000001</v>
      </c>
      <c r="H257" s="91">
        <v>12.9</v>
      </c>
      <c r="I257" s="91">
        <v>11.5</v>
      </c>
      <c r="J257" s="91">
        <v>11.5</v>
      </c>
      <c r="K257" s="91">
        <v>11.700000000000001</v>
      </c>
      <c r="L257" s="91">
        <v>12.3</v>
      </c>
      <c r="M257" s="91">
        <v>12.5</v>
      </c>
      <c r="N257" s="91">
        <v>7.5</v>
      </c>
      <c r="O257" s="91">
        <v>7.6000000000000005</v>
      </c>
      <c r="P257" s="91">
        <v>7.8000000000000007</v>
      </c>
      <c r="Q257" s="91">
        <v>8</v>
      </c>
      <c r="R257" s="91">
        <v>7.9</v>
      </c>
      <c r="S257" s="91">
        <v>8.2000000000000011</v>
      </c>
      <c r="T257" s="91">
        <v>8.7000000000000011</v>
      </c>
      <c r="U257" s="91">
        <v>9</v>
      </c>
      <c r="V257" s="91">
        <v>9.2000000000000011</v>
      </c>
      <c r="W257" s="91">
        <v>9.1</v>
      </c>
      <c r="X257" s="91">
        <v>205.99999999999997</v>
      </c>
    </row>
    <row r="258" spans="1:24" x14ac:dyDescent="0.25">
      <c r="A258" s="92"/>
      <c r="B258" s="89" t="s">
        <v>109</v>
      </c>
      <c r="C258" s="90">
        <v>0</v>
      </c>
      <c r="D258" s="91">
        <v>15.3</v>
      </c>
      <c r="E258" s="91">
        <v>15.600000000000001</v>
      </c>
      <c r="F258" s="91">
        <v>16.900000000000002</v>
      </c>
      <c r="G258" s="91">
        <v>20</v>
      </c>
      <c r="H258" s="91">
        <v>22.5</v>
      </c>
      <c r="I258" s="91">
        <v>18.400000000000002</v>
      </c>
      <c r="J258" s="91">
        <v>19.900000000000002</v>
      </c>
      <c r="K258" s="91">
        <v>21.400000000000002</v>
      </c>
      <c r="L258" s="91">
        <v>21.400000000000002</v>
      </c>
      <c r="M258" s="91">
        <v>21.400000000000002</v>
      </c>
      <c r="N258" s="91">
        <v>19.700000000000003</v>
      </c>
      <c r="O258" s="91">
        <v>19.5</v>
      </c>
      <c r="P258" s="91">
        <v>19.3</v>
      </c>
      <c r="Q258" s="91">
        <v>19</v>
      </c>
      <c r="R258" s="91">
        <v>18.100000000000001</v>
      </c>
      <c r="S258" s="91">
        <v>15.4</v>
      </c>
      <c r="T258" s="91">
        <v>14.9</v>
      </c>
      <c r="U258" s="91">
        <v>14.5</v>
      </c>
      <c r="V258" s="91">
        <v>13.9</v>
      </c>
      <c r="W258" s="91">
        <v>14.100000000000001</v>
      </c>
      <c r="X258" s="91">
        <v>361.20000000000005</v>
      </c>
    </row>
    <row r="259" spans="1:24" x14ac:dyDescent="0.25">
      <c r="A259" s="92"/>
      <c r="B259" s="89" t="s">
        <v>110</v>
      </c>
      <c r="C259" s="90">
        <v>9.3178714591496394</v>
      </c>
      <c r="D259" s="91">
        <v>7.3000000000000007</v>
      </c>
      <c r="E259" s="91">
        <v>13.600000000000001</v>
      </c>
      <c r="F259" s="91">
        <v>16.8</v>
      </c>
      <c r="G259" s="91">
        <v>19.5</v>
      </c>
      <c r="H259" s="91">
        <v>21.400000000000002</v>
      </c>
      <c r="I259" s="91">
        <v>17.100000000000001</v>
      </c>
      <c r="J259" s="91">
        <v>18.2</v>
      </c>
      <c r="K259" s="91">
        <v>19.200000000000003</v>
      </c>
      <c r="L259" s="91">
        <v>18.7</v>
      </c>
      <c r="M259" s="91">
        <v>18.400000000000002</v>
      </c>
      <c r="N259" s="91">
        <v>15.700000000000001</v>
      </c>
      <c r="O259" s="91">
        <v>15.4</v>
      </c>
      <c r="P259" s="91">
        <v>15.100000000000001</v>
      </c>
      <c r="Q259" s="91">
        <v>14.8</v>
      </c>
      <c r="R259" s="91">
        <v>14.200000000000001</v>
      </c>
      <c r="S259" s="91">
        <v>13.9</v>
      </c>
      <c r="T259" s="91">
        <v>13.700000000000001</v>
      </c>
      <c r="U259" s="91">
        <v>13.600000000000001</v>
      </c>
      <c r="V259" s="91">
        <v>13.3</v>
      </c>
      <c r="W259" s="91">
        <v>13.600000000000001</v>
      </c>
      <c r="X259" s="91">
        <v>313.50000000000006</v>
      </c>
    </row>
    <row r="260" spans="1:24" x14ac:dyDescent="0.25">
      <c r="A260" s="92"/>
      <c r="B260" s="89" t="s">
        <v>111</v>
      </c>
      <c r="C260" s="90">
        <v>18.055472342493434</v>
      </c>
      <c r="D260" s="91">
        <v>6.4</v>
      </c>
      <c r="E260" s="91">
        <v>8</v>
      </c>
      <c r="F260" s="91">
        <v>9.6000000000000014</v>
      </c>
      <c r="G260" s="91">
        <v>10.9</v>
      </c>
      <c r="H260" s="91">
        <v>12.200000000000001</v>
      </c>
      <c r="I260" s="91">
        <v>11.700000000000001</v>
      </c>
      <c r="J260" s="91">
        <v>12.3</v>
      </c>
      <c r="K260" s="91">
        <v>12.9</v>
      </c>
      <c r="L260" s="91">
        <v>12.9</v>
      </c>
      <c r="M260" s="91">
        <v>12.8</v>
      </c>
      <c r="N260" s="91">
        <v>9.7000000000000011</v>
      </c>
      <c r="O260" s="91">
        <v>9.6000000000000014</v>
      </c>
      <c r="P260" s="91">
        <v>9.6000000000000014</v>
      </c>
      <c r="Q260" s="91">
        <v>9.6000000000000014</v>
      </c>
      <c r="R260" s="91">
        <v>9.2000000000000011</v>
      </c>
      <c r="S260" s="91">
        <v>8.8000000000000007</v>
      </c>
      <c r="T260" s="91">
        <v>8.5</v>
      </c>
      <c r="U260" s="91">
        <v>8.2000000000000011</v>
      </c>
      <c r="V260" s="91">
        <v>7.6000000000000005</v>
      </c>
      <c r="W260" s="91">
        <v>7.7</v>
      </c>
      <c r="X260" s="91">
        <v>198.2</v>
      </c>
    </row>
    <row r="261" spans="1:24" x14ac:dyDescent="0.25">
      <c r="A261" s="92"/>
      <c r="B261" s="89" t="s">
        <v>112</v>
      </c>
      <c r="C261" s="90">
        <v>22.426811299787548</v>
      </c>
      <c r="D261" s="91">
        <v>11.200000000000001</v>
      </c>
      <c r="E261" s="91">
        <v>11.3</v>
      </c>
      <c r="F261" s="91">
        <v>11.4</v>
      </c>
      <c r="G261" s="91">
        <v>7.5</v>
      </c>
      <c r="H261" s="91">
        <v>7.6000000000000005</v>
      </c>
      <c r="I261" s="91">
        <v>7.3000000000000007</v>
      </c>
      <c r="J261" s="91">
        <v>7.5</v>
      </c>
      <c r="K261" s="91">
        <v>7.7</v>
      </c>
      <c r="L261" s="91">
        <v>8.3000000000000007</v>
      </c>
      <c r="M261" s="91">
        <v>8.3000000000000007</v>
      </c>
      <c r="N261" s="91">
        <v>6.5</v>
      </c>
      <c r="O261" s="91">
        <v>6.5</v>
      </c>
      <c r="P261" s="91">
        <v>6.6000000000000005</v>
      </c>
      <c r="Q261" s="91">
        <v>6.6000000000000005</v>
      </c>
      <c r="R261" s="91">
        <v>6.5</v>
      </c>
      <c r="S261" s="91">
        <v>5.3000000000000007</v>
      </c>
      <c r="T261" s="91">
        <v>5.3000000000000007</v>
      </c>
      <c r="U261" s="91">
        <v>5.2</v>
      </c>
      <c r="V261" s="91">
        <v>5.1000000000000005</v>
      </c>
      <c r="W261" s="91">
        <v>5</v>
      </c>
      <c r="X261" s="91">
        <v>146.69999999999996</v>
      </c>
    </row>
    <row r="262" spans="1:24" x14ac:dyDescent="0.25">
      <c r="A262" s="92"/>
      <c r="B262" s="89" t="s">
        <v>113</v>
      </c>
      <c r="C262" s="90">
        <v>20.174848986791446</v>
      </c>
      <c r="D262" s="91">
        <v>9</v>
      </c>
      <c r="E262" s="91">
        <v>9</v>
      </c>
      <c r="F262" s="91">
        <v>8.9</v>
      </c>
      <c r="G262" s="91">
        <v>7.6000000000000005</v>
      </c>
      <c r="H262" s="91">
        <v>7.6000000000000005</v>
      </c>
      <c r="I262" s="91">
        <v>7.2</v>
      </c>
      <c r="J262" s="91">
        <v>7</v>
      </c>
      <c r="K262" s="91">
        <v>7</v>
      </c>
      <c r="L262" s="91">
        <v>7.1000000000000005</v>
      </c>
      <c r="M262" s="91">
        <v>7</v>
      </c>
      <c r="N262" s="91">
        <v>5.6000000000000005</v>
      </c>
      <c r="O262" s="91">
        <v>5.6000000000000005</v>
      </c>
      <c r="P262" s="91">
        <v>5.5</v>
      </c>
      <c r="Q262" s="91">
        <v>5.5</v>
      </c>
      <c r="R262" s="91">
        <v>5.5</v>
      </c>
      <c r="S262" s="91">
        <v>5.5</v>
      </c>
      <c r="T262" s="91">
        <v>5.5</v>
      </c>
      <c r="U262" s="91">
        <v>5.5</v>
      </c>
      <c r="V262" s="91">
        <v>5.5</v>
      </c>
      <c r="W262" s="91">
        <v>5.5</v>
      </c>
      <c r="X262" s="91">
        <v>132.6</v>
      </c>
    </row>
    <row r="263" spans="1:24" x14ac:dyDescent="0.25">
      <c r="A263" s="92"/>
      <c r="B263" s="89" t="s">
        <v>114</v>
      </c>
      <c r="C263" s="90">
        <v>39.998242147973485</v>
      </c>
      <c r="D263" s="91">
        <v>3.4000000000000004</v>
      </c>
      <c r="E263" s="91">
        <v>3.6</v>
      </c>
      <c r="F263" s="91">
        <v>3.7</v>
      </c>
      <c r="G263" s="91">
        <v>3.8000000000000003</v>
      </c>
      <c r="H263" s="91">
        <v>3.9000000000000004</v>
      </c>
      <c r="I263" s="91">
        <v>3.8000000000000003</v>
      </c>
      <c r="J263" s="91">
        <v>4</v>
      </c>
      <c r="K263" s="91">
        <v>4.1000000000000005</v>
      </c>
      <c r="L263" s="91">
        <v>4.5</v>
      </c>
      <c r="M263" s="91">
        <v>4.5</v>
      </c>
      <c r="N263" s="91">
        <v>3.9000000000000004</v>
      </c>
      <c r="O263" s="91">
        <v>3.9000000000000004</v>
      </c>
      <c r="P263" s="91">
        <v>3.8000000000000003</v>
      </c>
      <c r="Q263" s="91">
        <v>3.8000000000000003</v>
      </c>
      <c r="R263" s="91">
        <v>3.8000000000000003</v>
      </c>
      <c r="S263" s="91">
        <v>3.7</v>
      </c>
      <c r="T263" s="91">
        <v>3.6</v>
      </c>
      <c r="U263" s="91">
        <v>3.6</v>
      </c>
      <c r="V263" s="91">
        <v>3.5</v>
      </c>
      <c r="W263" s="91">
        <v>3.5</v>
      </c>
      <c r="X263" s="91">
        <v>76.399999999999977</v>
      </c>
    </row>
    <row r="264" spans="1:24" x14ac:dyDescent="0.25">
      <c r="A264" s="92"/>
      <c r="B264" s="89" t="s">
        <v>115</v>
      </c>
      <c r="C264" s="90">
        <v>45.67021729074586</v>
      </c>
      <c r="D264" s="91">
        <v>4</v>
      </c>
      <c r="E264" s="91">
        <v>3.9000000000000004</v>
      </c>
      <c r="F264" s="91">
        <v>4</v>
      </c>
      <c r="G264" s="91">
        <v>3.7</v>
      </c>
      <c r="H264" s="91">
        <v>3.7</v>
      </c>
      <c r="I264" s="91">
        <v>3.4000000000000004</v>
      </c>
      <c r="J264" s="91">
        <v>3.4000000000000004</v>
      </c>
      <c r="K264" s="91">
        <v>3.4000000000000004</v>
      </c>
      <c r="L264" s="91">
        <v>3.3000000000000003</v>
      </c>
      <c r="M264" s="91">
        <v>3.3000000000000003</v>
      </c>
      <c r="N264" s="91">
        <v>2.3000000000000003</v>
      </c>
      <c r="O264" s="91">
        <v>2.3000000000000003</v>
      </c>
      <c r="P264" s="91">
        <v>2.3000000000000003</v>
      </c>
      <c r="Q264" s="91">
        <v>2.3000000000000003</v>
      </c>
      <c r="R264" s="91">
        <v>2.2000000000000002</v>
      </c>
      <c r="S264" s="91">
        <v>2.1</v>
      </c>
      <c r="T264" s="91">
        <v>2.1</v>
      </c>
      <c r="U264" s="91">
        <v>2.1</v>
      </c>
      <c r="V264" s="91">
        <v>2</v>
      </c>
      <c r="W264" s="91">
        <v>2</v>
      </c>
      <c r="X264" s="91">
        <v>57.79999999999999</v>
      </c>
    </row>
    <row r="265" spans="1:24" x14ac:dyDescent="0.25">
      <c r="A265" s="92"/>
      <c r="B265" s="89" t="s">
        <v>116</v>
      </c>
      <c r="C265" s="90">
        <v>68.1997060311746</v>
      </c>
      <c r="D265" s="91"/>
      <c r="E265" s="91"/>
      <c r="F265" s="91">
        <v>3.5</v>
      </c>
      <c r="G265" s="91">
        <v>3.5</v>
      </c>
      <c r="H265" s="91">
        <v>3.5</v>
      </c>
      <c r="I265" s="91">
        <v>3.2</v>
      </c>
      <c r="J265" s="91">
        <v>3.2</v>
      </c>
      <c r="K265" s="91">
        <v>3.1</v>
      </c>
      <c r="L265" s="91">
        <v>3</v>
      </c>
      <c r="M265" s="91">
        <v>3</v>
      </c>
      <c r="N265" s="91">
        <v>1.7000000000000002</v>
      </c>
      <c r="O265" s="91">
        <v>1.7000000000000002</v>
      </c>
      <c r="P265" s="91">
        <v>1.7000000000000002</v>
      </c>
      <c r="Q265" s="91">
        <v>1.7000000000000002</v>
      </c>
      <c r="R265" s="91">
        <v>1.7000000000000002</v>
      </c>
      <c r="S265" s="91">
        <v>1.4000000000000001</v>
      </c>
      <c r="T265" s="91">
        <v>1.4000000000000001</v>
      </c>
      <c r="U265" s="91">
        <v>1.4000000000000001</v>
      </c>
      <c r="V265" s="91">
        <v>1.4000000000000001</v>
      </c>
      <c r="W265" s="91">
        <v>1.4000000000000001</v>
      </c>
      <c r="X265" s="91">
        <v>41.499999999999993</v>
      </c>
    </row>
    <row r="266" spans="1:24" x14ac:dyDescent="0.25">
      <c r="A266" s="92"/>
      <c r="B266" s="89" t="s">
        <v>117</v>
      </c>
      <c r="C266" s="90">
        <v>67.27505210825808</v>
      </c>
      <c r="D266" s="91"/>
      <c r="E266" s="91"/>
      <c r="F266" s="91">
        <v>2.2000000000000002</v>
      </c>
      <c r="G266" s="91">
        <v>2.3000000000000003</v>
      </c>
      <c r="H266" s="91">
        <v>2.3000000000000003</v>
      </c>
      <c r="I266" s="91">
        <v>2.1</v>
      </c>
      <c r="J266" s="91">
        <v>2.1</v>
      </c>
      <c r="K266" s="91">
        <v>2.2000000000000002</v>
      </c>
      <c r="L266" s="91">
        <v>2.2000000000000002</v>
      </c>
      <c r="M266" s="91">
        <v>2.2000000000000002</v>
      </c>
      <c r="N266" s="91">
        <v>2.1</v>
      </c>
      <c r="O266" s="91">
        <v>2.1</v>
      </c>
      <c r="P266" s="91">
        <v>2.1</v>
      </c>
      <c r="Q266" s="91">
        <v>2.1</v>
      </c>
      <c r="R266" s="91">
        <v>2.1</v>
      </c>
      <c r="S266" s="91">
        <v>1.7000000000000002</v>
      </c>
      <c r="T266" s="91">
        <v>1.7000000000000002</v>
      </c>
      <c r="U266" s="91">
        <v>1.7000000000000002</v>
      </c>
      <c r="V266" s="91">
        <v>1.8</v>
      </c>
      <c r="W266" s="91">
        <v>1.8</v>
      </c>
      <c r="X266" s="91">
        <v>36.799999999999997</v>
      </c>
    </row>
    <row r="267" spans="1:24" x14ac:dyDescent="0.25">
      <c r="A267" s="92"/>
      <c r="B267" s="89" t="s">
        <v>118</v>
      </c>
      <c r="C267" s="90">
        <v>84.358456547905504</v>
      </c>
      <c r="D267" s="91"/>
      <c r="E267" s="91"/>
      <c r="F267" s="91">
        <v>1.9000000000000001</v>
      </c>
      <c r="G267" s="91">
        <v>1.9000000000000001</v>
      </c>
      <c r="H267" s="91">
        <v>1.8</v>
      </c>
      <c r="I267" s="91">
        <v>1.6</v>
      </c>
      <c r="J267" s="91">
        <v>1.5</v>
      </c>
      <c r="K267" s="91">
        <v>1.5</v>
      </c>
      <c r="L267" s="91">
        <v>2</v>
      </c>
      <c r="M267" s="91">
        <v>2</v>
      </c>
      <c r="N267" s="91">
        <v>1.7000000000000002</v>
      </c>
      <c r="O267" s="91">
        <v>1.7000000000000002</v>
      </c>
      <c r="P267" s="91">
        <v>1.7000000000000002</v>
      </c>
      <c r="Q267" s="91">
        <v>1.7000000000000002</v>
      </c>
      <c r="R267" s="91">
        <v>1.7000000000000002</v>
      </c>
      <c r="S267" s="91">
        <v>1.7000000000000002</v>
      </c>
      <c r="T267" s="91">
        <v>1.7000000000000002</v>
      </c>
      <c r="U267" s="91">
        <v>1.7000000000000002</v>
      </c>
      <c r="V267" s="91">
        <v>1.8</v>
      </c>
      <c r="W267" s="91">
        <v>1.8</v>
      </c>
      <c r="X267" s="91">
        <v>31.4</v>
      </c>
    </row>
    <row r="268" spans="1:24" x14ac:dyDescent="0.25">
      <c r="A268" s="92"/>
      <c r="B268" s="89" t="s">
        <v>119</v>
      </c>
      <c r="C268" s="90">
        <v>81.354642454703352</v>
      </c>
      <c r="D268" s="91"/>
      <c r="E268" s="91"/>
      <c r="F268" s="91">
        <v>4.9000000000000004</v>
      </c>
      <c r="G268" s="91">
        <v>4.8000000000000007</v>
      </c>
      <c r="H268" s="91">
        <v>4.8000000000000007</v>
      </c>
      <c r="I268" s="91">
        <v>4.3</v>
      </c>
      <c r="J268" s="91">
        <v>4.2</v>
      </c>
      <c r="K268" s="91">
        <v>4.2</v>
      </c>
      <c r="L268" s="91">
        <v>4.1000000000000005</v>
      </c>
      <c r="M268" s="91">
        <v>4</v>
      </c>
      <c r="N268" s="91">
        <v>3.1</v>
      </c>
      <c r="O268" s="91">
        <v>3.1</v>
      </c>
      <c r="P268" s="91">
        <v>2.9000000000000004</v>
      </c>
      <c r="Q268" s="91">
        <v>2.9000000000000004</v>
      </c>
      <c r="R268" s="91">
        <v>2.9000000000000004</v>
      </c>
      <c r="S268" s="91">
        <v>2.9000000000000004</v>
      </c>
      <c r="T268" s="91">
        <v>2.9000000000000004</v>
      </c>
      <c r="U268" s="91">
        <v>2.9000000000000004</v>
      </c>
      <c r="V268" s="91">
        <v>2.9000000000000004</v>
      </c>
      <c r="W268" s="91">
        <v>2.9000000000000004</v>
      </c>
      <c r="X268" s="91">
        <v>64.699999999999989</v>
      </c>
    </row>
    <row r="269" spans="1:24" x14ac:dyDescent="0.25">
      <c r="A269" s="92"/>
      <c r="B269" s="89" t="s">
        <v>121</v>
      </c>
      <c r="C269" s="90">
        <v>100.47569474579814</v>
      </c>
      <c r="D269" s="91"/>
      <c r="E269" s="91"/>
      <c r="F269" s="91">
        <v>2</v>
      </c>
      <c r="G269" s="91">
        <v>1.5</v>
      </c>
      <c r="H269" s="91">
        <v>1.5</v>
      </c>
      <c r="I269" s="91">
        <v>1.3</v>
      </c>
      <c r="J269" s="91">
        <v>1.3</v>
      </c>
      <c r="K269" s="91">
        <v>1.3</v>
      </c>
      <c r="L269" s="91">
        <v>1.3</v>
      </c>
      <c r="M269" s="91">
        <v>1.3</v>
      </c>
      <c r="N269" s="91">
        <v>0.9</v>
      </c>
      <c r="O269" s="91">
        <v>0.9</v>
      </c>
      <c r="P269" s="91">
        <v>0.9</v>
      </c>
      <c r="Q269" s="91">
        <v>0.9</v>
      </c>
      <c r="R269" s="91">
        <v>0.9</v>
      </c>
      <c r="S269" s="91">
        <v>0.9</v>
      </c>
      <c r="T269" s="91">
        <v>0.9</v>
      </c>
      <c r="U269" s="91">
        <v>1</v>
      </c>
      <c r="V269" s="91">
        <v>1</v>
      </c>
      <c r="W269" s="91">
        <v>1</v>
      </c>
      <c r="X269" s="91">
        <v>20.8</v>
      </c>
    </row>
    <row r="270" spans="1:24" x14ac:dyDescent="0.25">
      <c r="A270" s="92"/>
      <c r="B270" s="89" t="s">
        <v>249</v>
      </c>
      <c r="C270" s="90">
        <v>118.04200672144916</v>
      </c>
      <c r="D270" s="91"/>
      <c r="E270" s="91"/>
      <c r="F270" s="91">
        <v>0.60000000000000009</v>
      </c>
      <c r="G270" s="91">
        <v>0.60000000000000009</v>
      </c>
      <c r="H270" s="91">
        <v>0.60000000000000009</v>
      </c>
      <c r="I270" s="91">
        <v>0.5</v>
      </c>
      <c r="J270" s="91">
        <v>0.5</v>
      </c>
      <c r="K270" s="91">
        <v>0.5</v>
      </c>
      <c r="L270" s="91">
        <v>0.60000000000000009</v>
      </c>
      <c r="M270" s="91">
        <v>0.60000000000000009</v>
      </c>
      <c r="N270" s="91">
        <v>0.5</v>
      </c>
      <c r="O270" s="91">
        <v>0.5</v>
      </c>
      <c r="P270" s="91">
        <v>0.4</v>
      </c>
      <c r="Q270" s="91">
        <v>0.4</v>
      </c>
      <c r="R270" s="91">
        <v>0.4</v>
      </c>
      <c r="S270" s="91">
        <v>0.4</v>
      </c>
      <c r="T270" s="91">
        <v>0.4</v>
      </c>
      <c r="U270" s="91">
        <v>0.4</v>
      </c>
      <c r="V270" s="91">
        <v>0.4</v>
      </c>
      <c r="W270" s="91">
        <v>0.4</v>
      </c>
      <c r="X270" s="91">
        <v>8.7000000000000028</v>
      </c>
    </row>
    <row r="271" spans="1:24" x14ac:dyDescent="0.25">
      <c r="A271" s="92"/>
      <c r="B271" s="89" t="s">
        <v>124</v>
      </c>
      <c r="C271" s="90">
        <v>90.172853169543316</v>
      </c>
      <c r="D271" s="91"/>
      <c r="E271" s="91"/>
      <c r="F271" s="91">
        <v>2.9000000000000004</v>
      </c>
      <c r="G271" s="91">
        <v>3.1</v>
      </c>
      <c r="H271" s="91">
        <v>3.2</v>
      </c>
      <c r="I271" s="91">
        <v>3.2</v>
      </c>
      <c r="J271" s="91">
        <v>3.3000000000000003</v>
      </c>
      <c r="K271" s="91">
        <v>3.5</v>
      </c>
      <c r="L271" s="91">
        <v>3.8000000000000003</v>
      </c>
      <c r="M271" s="91">
        <v>3.8000000000000003</v>
      </c>
      <c r="N271" s="91">
        <v>3.2</v>
      </c>
      <c r="O271" s="91">
        <v>3.3000000000000003</v>
      </c>
      <c r="P271" s="91">
        <v>3.4000000000000004</v>
      </c>
      <c r="Q271" s="91">
        <v>3.5</v>
      </c>
      <c r="R271" s="91">
        <v>3.3000000000000003</v>
      </c>
      <c r="S271" s="91">
        <v>3.1</v>
      </c>
      <c r="T271" s="91">
        <v>3</v>
      </c>
      <c r="U271" s="91">
        <v>2.9000000000000004</v>
      </c>
      <c r="V271" s="91">
        <v>2.8000000000000003</v>
      </c>
      <c r="W271" s="91">
        <v>2.7</v>
      </c>
      <c r="X271" s="91">
        <v>57.999999999999993</v>
      </c>
    </row>
    <row r="272" spans="1:24" x14ac:dyDescent="0.25">
      <c r="A272" s="92"/>
      <c r="B272" s="89" t="s">
        <v>250</v>
      </c>
      <c r="C272" s="90">
        <v>124.19239886991645</v>
      </c>
      <c r="D272" s="91"/>
      <c r="E272" s="91"/>
      <c r="F272" s="91">
        <v>2.2000000000000002</v>
      </c>
      <c r="G272" s="91">
        <v>2.2000000000000002</v>
      </c>
      <c r="H272" s="91">
        <v>2.2000000000000002</v>
      </c>
      <c r="I272" s="91">
        <v>1.6</v>
      </c>
      <c r="J272" s="91">
        <v>1.6</v>
      </c>
      <c r="K272" s="91">
        <v>1.5</v>
      </c>
      <c r="L272" s="91">
        <v>1.5</v>
      </c>
      <c r="M272" s="91">
        <v>1.5</v>
      </c>
      <c r="N272" s="91">
        <v>1.3</v>
      </c>
      <c r="O272" s="91">
        <v>1.3</v>
      </c>
      <c r="P272" s="91">
        <v>1.3</v>
      </c>
      <c r="Q272" s="91">
        <v>1.3</v>
      </c>
      <c r="R272" s="91">
        <v>1.3</v>
      </c>
      <c r="S272" s="91">
        <v>1.3</v>
      </c>
      <c r="T272" s="91">
        <v>1.3</v>
      </c>
      <c r="U272" s="91">
        <v>1.3</v>
      </c>
      <c r="V272" s="91">
        <v>1.3</v>
      </c>
      <c r="W272" s="91">
        <v>1.3</v>
      </c>
      <c r="X272" s="91">
        <v>27.300000000000008</v>
      </c>
    </row>
    <row r="273" spans="1:24" x14ac:dyDescent="0.25">
      <c r="A273" s="92"/>
      <c r="B273" s="89" t="s">
        <v>125</v>
      </c>
      <c r="C273" s="90">
        <v>105.28274254836847</v>
      </c>
      <c r="D273" s="91"/>
      <c r="E273" s="91"/>
      <c r="F273" s="91">
        <v>1.8</v>
      </c>
      <c r="G273" s="91">
        <v>2.2000000000000002</v>
      </c>
      <c r="H273" s="91">
        <v>2.7</v>
      </c>
      <c r="I273" s="91">
        <v>3</v>
      </c>
      <c r="J273" s="91">
        <v>3.3000000000000003</v>
      </c>
      <c r="K273" s="91">
        <v>3.6</v>
      </c>
      <c r="L273" s="91">
        <v>3.9000000000000004</v>
      </c>
      <c r="M273" s="91">
        <v>3.9000000000000004</v>
      </c>
      <c r="N273" s="91">
        <v>3.9000000000000004</v>
      </c>
      <c r="O273" s="91">
        <v>4</v>
      </c>
      <c r="P273" s="91">
        <v>4</v>
      </c>
      <c r="Q273" s="91">
        <v>4.1000000000000005</v>
      </c>
      <c r="R273" s="91">
        <v>3.6</v>
      </c>
      <c r="S273" s="91">
        <v>3.1</v>
      </c>
      <c r="T273" s="91">
        <v>2.8000000000000003</v>
      </c>
      <c r="U273" s="91">
        <v>2.4000000000000004</v>
      </c>
      <c r="V273" s="91">
        <v>2</v>
      </c>
      <c r="W273" s="91">
        <v>1.6</v>
      </c>
      <c r="X273" s="91">
        <v>55.9</v>
      </c>
    </row>
    <row r="274" spans="1:24" x14ac:dyDescent="0.25">
      <c r="A274" s="92"/>
      <c r="B274" s="89" t="s">
        <v>251</v>
      </c>
      <c r="C274" s="90">
        <v>151.65174069423975</v>
      </c>
      <c r="D274" s="91"/>
      <c r="E274" s="91"/>
      <c r="F274" s="91">
        <v>0.60000000000000009</v>
      </c>
      <c r="G274" s="91">
        <v>0.60000000000000009</v>
      </c>
      <c r="H274" s="91">
        <v>0.60000000000000009</v>
      </c>
      <c r="I274" s="91">
        <v>0.60000000000000009</v>
      </c>
      <c r="J274" s="91">
        <v>0.60000000000000009</v>
      </c>
      <c r="K274" s="91">
        <v>0.60000000000000009</v>
      </c>
      <c r="L274" s="91">
        <v>0.5</v>
      </c>
      <c r="M274" s="91">
        <v>0.5</v>
      </c>
      <c r="N274" s="91">
        <v>0.30000000000000004</v>
      </c>
      <c r="O274" s="91">
        <v>0.30000000000000004</v>
      </c>
      <c r="P274" s="91">
        <v>0.30000000000000004</v>
      </c>
      <c r="Q274" s="91">
        <v>0.30000000000000004</v>
      </c>
      <c r="R274" s="91">
        <v>0.30000000000000004</v>
      </c>
      <c r="S274" s="91">
        <v>0.30000000000000004</v>
      </c>
      <c r="T274" s="91">
        <v>0.30000000000000004</v>
      </c>
      <c r="U274" s="91">
        <v>0.4</v>
      </c>
      <c r="V274" s="91">
        <v>0.4</v>
      </c>
      <c r="W274" s="91">
        <v>0.4</v>
      </c>
      <c r="X274" s="91">
        <v>7.9</v>
      </c>
    </row>
    <row r="275" spans="1:24" x14ac:dyDescent="0.25">
      <c r="A275" s="92"/>
      <c r="B275" s="89" t="s">
        <v>252</v>
      </c>
      <c r="C275" s="90">
        <v>157.41653273979836</v>
      </c>
      <c r="D275" s="91"/>
      <c r="E275" s="91"/>
      <c r="F275" s="91">
        <v>3.1</v>
      </c>
      <c r="G275" s="91">
        <v>3.1</v>
      </c>
      <c r="H275" s="91">
        <v>3.2</v>
      </c>
      <c r="I275" s="91">
        <v>3.2</v>
      </c>
      <c r="J275" s="91">
        <v>3.2</v>
      </c>
      <c r="K275" s="91">
        <v>3.3000000000000003</v>
      </c>
      <c r="L275" s="91">
        <v>3.3000000000000003</v>
      </c>
      <c r="M275" s="91">
        <v>3.4000000000000004</v>
      </c>
      <c r="N275" s="91">
        <v>1.3</v>
      </c>
      <c r="O275" s="91">
        <v>1.3</v>
      </c>
      <c r="P275" s="91">
        <v>1.3</v>
      </c>
      <c r="Q275" s="91">
        <v>1.3</v>
      </c>
      <c r="R275" s="91">
        <v>1.3</v>
      </c>
      <c r="S275" s="91">
        <v>1.3</v>
      </c>
      <c r="T275" s="91">
        <v>1.3</v>
      </c>
      <c r="U275" s="91">
        <v>1.3</v>
      </c>
      <c r="V275" s="91">
        <v>1.3</v>
      </c>
      <c r="W275" s="91">
        <v>1.3</v>
      </c>
      <c r="X275" s="91">
        <v>38.79999999999999</v>
      </c>
    </row>
    <row r="276" spans="1:24" x14ac:dyDescent="0.25">
      <c r="A276" s="92"/>
      <c r="B276" s="89" t="s">
        <v>253</v>
      </c>
      <c r="C276" s="90">
        <v>180.05506949703988</v>
      </c>
      <c r="D276" s="91"/>
      <c r="E276" s="91"/>
      <c r="F276" s="91">
        <v>0.2</v>
      </c>
      <c r="G276" s="91"/>
      <c r="H276" s="91"/>
      <c r="I276" s="91">
        <v>0.2</v>
      </c>
      <c r="J276" s="91">
        <v>0.2</v>
      </c>
      <c r="K276" s="91">
        <v>0.2</v>
      </c>
      <c r="L276" s="91">
        <v>0.2</v>
      </c>
      <c r="M276" s="91">
        <v>0.2</v>
      </c>
      <c r="N276" s="91">
        <v>0.2</v>
      </c>
      <c r="O276" s="91">
        <v>0.2</v>
      </c>
      <c r="P276" s="91">
        <v>0.2</v>
      </c>
      <c r="Q276" s="91">
        <v>0.2</v>
      </c>
      <c r="R276" s="91">
        <v>0.2</v>
      </c>
      <c r="S276" s="91">
        <v>0.2</v>
      </c>
      <c r="T276" s="91">
        <v>0.2</v>
      </c>
      <c r="U276" s="91">
        <v>0.2</v>
      </c>
      <c r="V276" s="91">
        <v>0.2</v>
      </c>
      <c r="W276" s="91">
        <v>0.2</v>
      </c>
      <c r="X276" s="91">
        <v>3.2000000000000006</v>
      </c>
    </row>
    <row r="277" spans="1:24" x14ac:dyDescent="0.25">
      <c r="A277" s="92"/>
      <c r="B277" s="89" t="s">
        <v>254</v>
      </c>
      <c r="C277" s="90">
        <v>174.60469851980628</v>
      </c>
      <c r="D277" s="91"/>
      <c r="E277" s="91"/>
      <c r="F277" s="91">
        <v>3.3000000000000003</v>
      </c>
      <c r="G277" s="91">
        <v>0.1</v>
      </c>
      <c r="H277" s="91">
        <v>3.4000000000000004</v>
      </c>
      <c r="I277" s="91">
        <v>3.3000000000000003</v>
      </c>
      <c r="J277" s="91">
        <v>3.3000000000000003</v>
      </c>
      <c r="K277" s="91">
        <v>3.4000000000000004</v>
      </c>
      <c r="L277" s="91">
        <v>3.4000000000000004</v>
      </c>
      <c r="M277" s="91">
        <v>3.4000000000000004</v>
      </c>
      <c r="N277" s="91">
        <v>2.9000000000000004</v>
      </c>
      <c r="O277" s="91">
        <v>2.9000000000000004</v>
      </c>
      <c r="P277" s="91">
        <v>2.9000000000000004</v>
      </c>
      <c r="Q277" s="91">
        <v>2.9000000000000004</v>
      </c>
      <c r="R277" s="91">
        <v>2.8000000000000003</v>
      </c>
      <c r="S277" s="91">
        <v>2.4000000000000004</v>
      </c>
      <c r="T277" s="91">
        <v>2.3000000000000003</v>
      </c>
      <c r="U277" s="91">
        <v>2.3000000000000003</v>
      </c>
      <c r="V277" s="91">
        <v>2.3000000000000003</v>
      </c>
      <c r="W277" s="91">
        <v>2.2000000000000002</v>
      </c>
      <c r="X277" s="91">
        <v>49.499999999999986</v>
      </c>
    </row>
    <row r="278" spans="1:24" x14ac:dyDescent="0.25">
      <c r="A278" s="92"/>
      <c r="B278" s="89" t="s">
        <v>255</v>
      </c>
      <c r="C278" s="90">
        <v>222.06611678425014</v>
      </c>
      <c r="D278" s="91"/>
      <c r="E278" s="91"/>
      <c r="F278" s="91">
        <v>1.1000000000000001</v>
      </c>
      <c r="G278" s="91"/>
      <c r="H278" s="91"/>
      <c r="I278" s="91"/>
      <c r="J278" s="91"/>
      <c r="K278" s="91">
        <v>5.2</v>
      </c>
      <c r="L278" s="91">
        <v>5.2</v>
      </c>
      <c r="M278" s="91">
        <v>5.2</v>
      </c>
      <c r="N278" s="91">
        <v>5.1000000000000005</v>
      </c>
      <c r="O278" s="91">
        <v>5.1000000000000005</v>
      </c>
      <c r="P278" s="91">
        <v>5.1000000000000005</v>
      </c>
      <c r="Q278" s="91">
        <v>5.1000000000000005</v>
      </c>
      <c r="R278" s="91">
        <v>5</v>
      </c>
      <c r="S278" s="91">
        <v>4.9000000000000004</v>
      </c>
      <c r="T278" s="91">
        <v>4.8000000000000007</v>
      </c>
      <c r="U278" s="91">
        <v>4.8000000000000007</v>
      </c>
      <c r="V278" s="91">
        <v>4.8000000000000007</v>
      </c>
      <c r="W278" s="91">
        <v>4.8000000000000007</v>
      </c>
      <c r="X278" s="91">
        <v>66.199999999999989</v>
      </c>
    </row>
    <row r="279" spans="1:24" x14ac:dyDescent="0.25">
      <c r="A279" s="92"/>
      <c r="B279" s="89" t="s">
        <v>256</v>
      </c>
      <c r="C279" s="90">
        <v>308.05347023159453</v>
      </c>
      <c r="D279" s="91"/>
      <c r="E279" s="91"/>
      <c r="F279" s="91"/>
      <c r="G279" s="91"/>
      <c r="H279" s="91"/>
      <c r="I279" s="91"/>
      <c r="J279" s="91"/>
      <c r="K279" s="91"/>
      <c r="L279" s="91"/>
      <c r="M279" s="91"/>
      <c r="N279" s="91">
        <v>5.4</v>
      </c>
      <c r="O279" s="91">
        <v>20.100000000000001</v>
      </c>
      <c r="P279" s="91">
        <v>20.3</v>
      </c>
      <c r="Q279" s="91">
        <v>20.5</v>
      </c>
      <c r="R279" s="91">
        <v>20.5</v>
      </c>
      <c r="S279" s="91">
        <v>13.8</v>
      </c>
      <c r="T279" s="91">
        <v>14</v>
      </c>
      <c r="U279" s="91">
        <v>14.200000000000001</v>
      </c>
      <c r="V279" s="91">
        <v>14.4</v>
      </c>
      <c r="W279" s="91">
        <v>14.600000000000001</v>
      </c>
      <c r="X279" s="91">
        <v>157.79999999999998</v>
      </c>
    </row>
    <row r="280" spans="1:24" x14ac:dyDescent="0.25">
      <c r="A280" s="92"/>
      <c r="B280" s="89" t="s">
        <v>257</v>
      </c>
      <c r="C280" s="90">
        <v>386.81960116115482</v>
      </c>
      <c r="D280" s="91"/>
      <c r="E280" s="91"/>
      <c r="F280" s="91"/>
      <c r="G280" s="91"/>
      <c r="H280" s="91"/>
      <c r="I280" s="91"/>
      <c r="J280" s="91"/>
      <c r="K280" s="91"/>
      <c r="L280" s="91"/>
      <c r="M280" s="91"/>
      <c r="N280" s="91"/>
      <c r="O280" s="91"/>
      <c r="P280" s="91">
        <v>2.2000000000000002</v>
      </c>
      <c r="Q280" s="91">
        <v>2.3000000000000003</v>
      </c>
      <c r="R280" s="91">
        <v>2.3000000000000003</v>
      </c>
      <c r="S280" s="91">
        <v>1.4000000000000001</v>
      </c>
      <c r="T280" s="91">
        <v>1.4000000000000001</v>
      </c>
      <c r="U280" s="91">
        <v>1.4000000000000001</v>
      </c>
      <c r="V280" s="91">
        <v>1.4000000000000001</v>
      </c>
      <c r="W280" s="91">
        <v>1.4000000000000001</v>
      </c>
      <c r="X280" s="91">
        <v>13.800000000000002</v>
      </c>
    </row>
    <row r="281" spans="1:24" x14ac:dyDescent="0.25">
      <c r="A281" s="92"/>
      <c r="B281" s="89" t="s">
        <v>258</v>
      </c>
      <c r="C281" s="90">
        <v>527.34988950187983</v>
      </c>
      <c r="D281" s="91"/>
      <c r="E281" s="91"/>
      <c r="F281" s="91"/>
      <c r="G281" s="91"/>
      <c r="H281" s="91"/>
      <c r="I281" s="91"/>
      <c r="J281" s="91"/>
      <c r="K281" s="91"/>
      <c r="L281" s="91"/>
      <c r="M281" s="91"/>
      <c r="N281" s="91"/>
      <c r="O281" s="91"/>
      <c r="P281" s="91"/>
      <c r="Q281" s="91"/>
      <c r="R281" s="91"/>
      <c r="S281" s="91">
        <v>1.3</v>
      </c>
      <c r="T281" s="91">
        <v>1.4000000000000001</v>
      </c>
      <c r="U281" s="91">
        <v>0.2</v>
      </c>
      <c r="V281" s="91">
        <v>1.6</v>
      </c>
      <c r="W281" s="91">
        <v>0.60000000000000009</v>
      </c>
      <c r="X281" s="91">
        <v>5.0999999999999996</v>
      </c>
    </row>
    <row r="282" spans="1:24" x14ac:dyDescent="0.25">
      <c r="A282" s="93" t="s">
        <v>126</v>
      </c>
      <c r="B282" s="94"/>
      <c r="C282" s="94"/>
      <c r="D282" s="95">
        <v>68.900000000000006</v>
      </c>
      <c r="E282" s="95">
        <v>77.7</v>
      </c>
      <c r="F282" s="95">
        <v>114.60000000000001</v>
      </c>
      <c r="G282" s="95">
        <v>111.49999999999997</v>
      </c>
      <c r="H282" s="95">
        <v>121.6</v>
      </c>
      <c r="I282" s="95">
        <v>108.49999999999999</v>
      </c>
      <c r="J282" s="95">
        <v>112.1</v>
      </c>
      <c r="K282" s="95">
        <v>121.5</v>
      </c>
      <c r="L282" s="95">
        <v>123.5</v>
      </c>
      <c r="M282" s="95">
        <v>123.20000000000002</v>
      </c>
      <c r="N282" s="95">
        <v>104.50000000000001</v>
      </c>
      <c r="O282" s="95">
        <v>118.9</v>
      </c>
      <c r="P282" s="95">
        <v>120.70000000000002</v>
      </c>
      <c r="Q282" s="95">
        <v>120.8</v>
      </c>
      <c r="R282" s="95">
        <v>117.7</v>
      </c>
      <c r="S282" s="95">
        <v>105.00000000000001</v>
      </c>
      <c r="T282" s="95">
        <v>104.10000000000002</v>
      </c>
      <c r="U282" s="95">
        <v>102.20000000000005</v>
      </c>
      <c r="V282" s="95">
        <v>101.90000000000002</v>
      </c>
      <c r="W282" s="95">
        <v>100.9</v>
      </c>
      <c r="X282" s="95">
        <v>2179.8000000000002</v>
      </c>
    </row>
    <row r="283" spans="1:24" x14ac:dyDescent="0.25">
      <c r="A283" s="88" t="s">
        <v>98</v>
      </c>
      <c r="B283" s="89" t="s">
        <v>108</v>
      </c>
      <c r="C283" s="90">
        <v>0</v>
      </c>
      <c r="D283" s="91">
        <v>0.56000000000000005</v>
      </c>
      <c r="E283" s="91">
        <v>0.51</v>
      </c>
      <c r="F283" s="91">
        <v>0.55000000000000004</v>
      </c>
      <c r="G283" s="91">
        <v>0.79</v>
      </c>
      <c r="H283" s="91">
        <v>0.98</v>
      </c>
      <c r="I283" s="91">
        <v>0.79</v>
      </c>
      <c r="J283" s="91">
        <v>0.92</v>
      </c>
      <c r="K283" s="91">
        <v>1.01</v>
      </c>
      <c r="L283" s="91">
        <v>1.05</v>
      </c>
      <c r="M283" s="91">
        <v>1.07</v>
      </c>
      <c r="N283" s="91">
        <v>0.99</v>
      </c>
      <c r="O283" s="91">
        <v>0.99</v>
      </c>
      <c r="P283" s="91">
        <v>0.99</v>
      </c>
      <c r="Q283" s="91">
        <v>0.98</v>
      </c>
      <c r="R283" s="91">
        <v>0.96</v>
      </c>
      <c r="S283" s="91">
        <v>0.94000000000000006</v>
      </c>
      <c r="T283" s="91">
        <v>0.95000000000000007</v>
      </c>
      <c r="U283" s="91">
        <v>0.93</v>
      </c>
      <c r="V283" s="91">
        <v>0.94000000000000006</v>
      </c>
      <c r="W283" s="91">
        <v>0.86</v>
      </c>
      <c r="X283" s="91">
        <v>17.759999999999998</v>
      </c>
    </row>
    <row r="284" spans="1:24" x14ac:dyDescent="0.25">
      <c r="A284" s="92"/>
      <c r="B284" s="89" t="s">
        <v>109</v>
      </c>
      <c r="C284" s="90">
        <v>0</v>
      </c>
      <c r="D284" s="91">
        <v>0.62</v>
      </c>
      <c r="E284" s="91">
        <v>0.89</v>
      </c>
      <c r="F284" s="91">
        <v>1.04</v>
      </c>
      <c r="G284" s="91">
        <v>1.18</v>
      </c>
      <c r="H284" s="91">
        <v>1.25</v>
      </c>
      <c r="I284" s="91">
        <v>0.78</v>
      </c>
      <c r="J284" s="91">
        <v>0.82000000000000006</v>
      </c>
      <c r="K284" s="91">
        <v>0.86</v>
      </c>
      <c r="L284" s="91">
        <v>0.85</v>
      </c>
      <c r="M284" s="91">
        <v>0.84</v>
      </c>
      <c r="N284" s="91">
        <v>0.79</v>
      </c>
      <c r="O284" s="91">
        <v>0.79</v>
      </c>
      <c r="P284" s="91">
        <v>0.78</v>
      </c>
      <c r="Q284" s="91">
        <v>0.77</v>
      </c>
      <c r="R284" s="91">
        <v>0.75</v>
      </c>
      <c r="S284" s="91">
        <v>0.62</v>
      </c>
      <c r="T284" s="91">
        <v>0.62</v>
      </c>
      <c r="U284" s="91">
        <v>0.57999999999999996</v>
      </c>
      <c r="V284" s="91">
        <v>0.55000000000000004</v>
      </c>
      <c r="W284" s="91">
        <v>0.51</v>
      </c>
      <c r="X284" s="91">
        <v>15.889999999999999</v>
      </c>
    </row>
    <row r="285" spans="1:24" x14ac:dyDescent="0.25">
      <c r="A285" s="92"/>
      <c r="B285" s="89" t="s">
        <v>110</v>
      </c>
      <c r="C285" s="90">
        <v>7.3738815278410605</v>
      </c>
      <c r="D285" s="91">
        <v>0.49</v>
      </c>
      <c r="E285" s="91">
        <v>0.54</v>
      </c>
      <c r="F285" s="91">
        <v>0.57999999999999996</v>
      </c>
      <c r="G285" s="91">
        <v>0.61</v>
      </c>
      <c r="H285" s="91">
        <v>0.63</v>
      </c>
      <c r="I285" s="91">
        <v>0.42</v>
      </c>
      <c r="J285" s="91">
        <v>0.41000000000000003</v>
      </c>
      <c r="K285" s="91">
        <v>0.42</v>
      </c>
      <c r="L285" s="91">
        <v>0.41000000000000003</v>
      </c>
      <c r="M285" s="91">
        <v>0.4</v>
      </c>
      <c r="N285" s="91">
        <v>0.3</v>
      </c>
      <c r="O285" s="91">
        <v>0.28999999999999998</v>
      </c>
      <c r="P285" s="91">
        <v>0.28999999999999998</v>
      </c>
      <c r="Q285" s="91">
        <v>0.28999999999999998</v>
      </c>
      <c r="R285" s="91">
        <v>0.27</v>
      </c>
      <c r="S285" s="91">
        <v>0.18</v>
      </c>
      <c r="T285" s="91">
        <v>0.17</v>
      </c>
      <c r="U285" s="91">
        <v>0.17</v>
      </c>
      <c r="V285" s="91">
        <v>0.17</v>
      </c>
      <c r="W285" s="91">
        <v>0.17</v>
      </c>
      <c r="X285" s="91">
        <v>7.2099999999999991</v>
      </c>
    </row>
    <row r="286" spans="1:24" x14ac:dyDescent="0.25">
      <c r="A286" s="92"/>
      <c r="B286" s="89" t="s">
        <v>111</v>
      </c>
      <c r="C286" s="90">
        <v>5.3267761676202738</v>
      </c>
      <c r="D286" s="91">
        <v>0.85</v>
      </c>
      <c r="E286" s="91">
        <v>0.92</v>
      </c>
      <c r="F286" s="91">
        <v>1.04</v>
      </c>
      <c r="G286" s="91">
        <v>1.03</v>
      </c>
      <c r="H286" s="91">
        <v>1.0900000000000001</v>
      </c>
      <c r="I286" s="91">
        <v>0.94000000000000006</v>
      </c>
      <c r="J286" s="91">
        <v>0.95000000000000007</v>
      </c>
      <c r="K286" s="91">
        <v>0.96</v>
      </c>
      <c r="L286" s="91">
        <v>0.92</v>
      </c>
      <c r="M286" s="91">
        <v>0.9</v>
      </c>
      <c r="N286" s="91">
        <v>0.79</v>
      </c>
      <c r="O286" s="91">
        <v>0.77</v>
      </c>
      <c r="P286" s="91">
        <v>0.75</v>
      </c>
      <c r="Q286" s="91">
        <v>0.74</v>
      </c>
      <c r="R286" s="91">
        <v>0.72</v>
      </c>
      <c r="S286" s="91">
        <v>0.71</v>
      </c>
      <c r="T286" s="91">
        <v>0.71</v>
      </c>
      <c r="U286" s="91">
        <v>0.71</v>
      </c>
      <c r="V286" s="91">
        <v>0.70000000000000007</v>
      </c>
      <c r="W286" s="91">
        <v>0.70000000000000007</v>
      </c>
      <c r="X286" s="91">
        <v>16.900000000000002</v>
      </c>
    </row>
    <row r="287" spans="1:24" x14ac:dyDescent="0.25">
      <c r="A287" s="92"/>
      <c r="B287" s="89" t="s">
        <v>112</v>
      </c>
      <c r="C287" s="90">
        <v>25.139469243033133</v>
      </c>
      <c r="D287" s="91">
        <v>0.46</v>
      </c>
      <c r="E287" s="91">
        <v>0.49</v>
      </c>
      <c r="F287" s="91">
        <v>0.56000000000000005</v>
      </c>
      <c r="G287" s="91">
        <v>0.41000000000000003</v>
      </c>
      <c r="H287" s="91">
        <v>0.43</v>
      </c>
      <c r="I287" s="91">
        <v>0.33</v>
      </c>
      <c r="J287" s="91">
        <v>0.32</v>
      </c>
      <c r="K287" s="91">
        <v>0.32</v>
      </c>
      <c r="L287" s="91">
        <v>0.3</v>
      </c>
      <c r="M287" s="91">
        <v>0.28999999999999998</v>
      </c>
      <c r="N287" s="91">
        <v>0.19</v>
      </c>
      <c r="O287" s="91">
        <v>0.18</v>
      </c>
      <c r="P287" s="91">
        <v>0.18</v>
      </c>
      <c r="Q287" s="91">
        <v>0.17</v>
      </c>
      <c r="R287" s="91">
        <v>0.17</v>
      </c>
      <c r="S287" s="91">
        <v>0.16</v>
      </c>
      <c r="T287" s="91">
        <v>0.15</v>
      </c>
      <c r="U287" s="91">
        <v>0.15</v>
      </c>
      <c r="V287" s="91">
        <v>0.14000000000000001</v>
      </c>
      <c r="W287" s="91">
        <v>0.14000000000000001</v>
      </c>
      <c r="X287" s="91">
        <v>5.5399999999999991</v>
      </c>
    </row>
    <row r="288" spans="1:24" x14ac:dyDescent="0.25">
      <c r="A288" s="92"/>
      <c r="B288" s="89" t="s">
        <v>113</v>
      </c>
      <c r="C288" s="90">
        <v>31.820962621849802</v>
      </c>
      <c r="D288" s="91">
        <v>0.43</v>
      </c>
      <c r="E288" s="91">
        <v>0.44</v>
      </c>
      <c r="F288" s="91">
        <v>0.46</v>
      </c>
      <c r="G288" s="91">
        <v>0.45</v>
      </c>
      <c r="H288" s="91">
        <v>0.46</v>
      </c>
      <c r="I288" s="91">
        <v>0.45</v>
      </c>
      <c r="J288" s="91">
        <v>0.45</v>
      </c>
      <c r="K288" s="91">
        <v>0.47000000000000003</v>
      </c>
      <c r="L288" s="91">
        <v>0.47000000000000003</v>
      </c>
      <c r="M288" s="91">
        <v>0.48</v>
      </c>
      <c r="N288" s="91">
        <v>0.36</v>
      </c>
      <c r="O288" s="91">
        <v>0.35000000000000003</v>
      </c>
      <c r="P288" s="91">
        <v>0.35000000000000003</v>
      </c>
      <c r="Q288" s="91">
        <v>0.34</v>
      </c>
      <c r="R288" s="91">
        <v>0.32</v>
      </c>
      <c r="S288" s="91">
        <v>0.24</v>
      </c>
      <c r="T288" s="91">
        <v>0.23</v>
      </c>
      <c r="U288" s="91">
        <v>0.21</v>
      </c>
      <c r="V288" s="91">
        <v>0.2</v>
      </c>
      <c r="W288" s="91">
        <v>0.19</v>
      </c>
      <c r="X288" s="91">
        <v>7.3500000000000014</v>
      </c>
    </row>
    <row r="289" spans="1:24" x14ac:dyDescent="0.25">
      <c r="A289" s="92"/>
      <c r="B289" s="89" t="s">
        <v>114</v>
      </c>
      <c r="C289" s="90">
        <v>46.840574292420129</v>
      </c>
      <c r="D289" s="91">
        <v>0.15</v>
      </c>
      <c r="E289" s="91">
        <v>0.16</v>
      </c>
      <c r="F289" s="91">
        <v>0.17</v>
      </c>
      <c r="G289" s="91">
        <v>0.17</v>
      </c>
      <c r="H289" s="91">
        <v>0.18</v>
      </c>
      <c r="I289" s="91">
        <v>0.19</v>
      </c>
      <c r="J289" s="91">
        <v>0.2</v>
      </c>
      <c r="K289" s="91">
        <v>0.21</v>
      </c>
      <c r="L289" s="91">
        <v>0.4</v>
      </c>
      <c r="M289" s="91">
        <v>0.4</v>
      </c>
      <c r="N289" s="91">
        <v>0.34</v>
      </c>
      <c r="O289" s="91">
        <v>0.34</v>
      </c>
      <c r="P289" s="91">
        <v>0.34</v>
      </c>
      <c r="Q289" s="91">
        <v>0.35000000000000003</v>
      </c>
      <c r="R289" s="91">
        <v>0.34</v>
      </c>
      <c r="S289" s="91">
        <v>0.34</v>
      </c>
      <c r="T289" s="91">
        <v>0.35000000000000003</v>
      </c>
      <c r="U289" s="91">
        <v>0.35000000000000003</v>
      </c>
      <c r="V289" s="91">
        <v>0.34</v>
      </c>
      <c r="W289" s="91">
        <v>0.34</v>
      </c>
      <c r="X289" s="91">
        <v>5.6599999999999984</v>
      </c>
    </row>
    <row r="290" spans="1:24" x14ac:dyDescent="0.25">
      <c r="A290" s="92"/>
      <c r="B290" s="89" t="s">
        <v>115</v>
      </c>
      <c r="C290" s="90">
        <v>52.881011891500648</v>
      </c>
      <c r="D290" s="91"/>
      <c r="E290" s="91">
        <v>0.17</v>
      </c>
      <c r="F290" s="91">
        <v>0.17</v>
      </c>
      <c r="G290" s="91">
        <v>0.18</v>
      </c>
      <c r="H290" s="91">
        <v>0.18</v>
      </c>
      <c r="I290" s="91">
        <v>0.18</v>
      </c>
      <c r="J290" s="91">
        <v>0.18</v>
      </c>
      <c r="K290" s="91">
        <v>0.19</v>
      </c>
      <c r="L290" s="91">
        <v>0.24</v>
      </c>
      <c r="M290" s="91">
        <v>0.24</v>
      </c>
      <c r="N290" s="91">
        <v>0.23</v>
      </c>
      <c r="O290" s="91">
        <v>0.23</v>
      </c>
      <c r="P290" s="91">
        <v>0.23</v>
      </c>
      <c r="Q290" s="91">
        <v>0.23</v>
      </c>
      <c r="R290" s="91">
        <v>0.23</v>
      </c>
      <c r="S290" s="91">
        <v>0.16</v>
      </c>
      <c r="T290" s="91">
        <v>0.16</v>
      </c>
      <c r="U290" s="91">
        <v>0.16</v>
      </c>
      <c r="V290" s="91">
        <v>0.16</v>
      </c>
      <c r="W290" s="91">
        <v>0.15</v>
      </c>
      <c r="X290" s="91">
        <v>3.6700000000000004</v>
      </c>
    </row>
    <row r="291" spans="1:24" x14ac:dyDescent="0.25">
      <c r="A291" s="92"/>
      <c r="B291" s="89" t="s">
        <v>116</v>
      </c>
      <c r="C291" s="90">
        <v>64.337256295639889</v>
      </c>
      <c r="D291" s="91"/>
      <c r="E291" s="91"/>
      <c r="F291" s="91">
        <v>0.13</v>
      </c>
      <c r="G291" s="91">
        <v>0.12</v>
      </c>
      <c r="H291" s="91">
        <v>0.13</v>
      </c>
      <c r="I291" s="91">
        <v>0.13</v>
      </c>
      <c r="J291" s="91">
        <v>0.14000000000000001</v>
      </c>
      <c r="K291" s="91">
        <v>0.15</v>
      </c>
      <c r="L291" s="91">
        <v>0.2</v>
      </c>
      <c r="M291" s="91">
        <v>0.2</v>
      </c>
      <c r="N291" s="91">
        <v>0.19</v>
      </c>
      <c r="O291" s="91">
        <v>0.19</v>
      </c>
      <c r="P291" s="91">
        <v>0.19</v>
      </c>
      <c r="Q291" s="91">
        <v>0.19</v>
      </c>
      <c r="R291" s="91">
        <v>0.18</v>
      </c>
      <c r="S291" s="91">
        <v>0.17</v>
      </c>
      <c r="T291" s="91">
        <v>0.17</v>
      </c>
      <c r="U291" s="91">
        <v>0.17</v>
      </c>
      <c r="V291" s="91">
        <v>0.17</v>
      </c>
      <c r="W291" s="91">
        <v>0.17</v>
      </c>
      <c r="X291" s="91">
        <v>2.9899999999999993</v>
      </c>
    </row>
    <row r="292" spans="1:24" x14ac:dyDescent="0.25">
      <c r="A292" s="92"/>
      <c r="B292" s="89" t="s">
        <v>117</v>
      </c>
      <c r="C292" s="90">
        <v>66.207674804413585</v>
      </c>
      <c r="D292" s="91"/>
      <c r="E292" s="91"/>
      <c r="F292" s="91">
        <v>0.81</v>
      </c>
      <c r="G292" s="91">
        <v>0.8</v>
      </c>
      <c r="H292" s="91">
        <v>0.79</v>
      </c>
      <c r="I292" s="91">
        <v>0.77</v>
      </c>
      <c r="J292" s="91">
        <v>0.76</v>
      </c>
      <c r="K292" s="91">
        <v>0.75</v>
      </c>
      <c r="L292" s="91">
        <v>0.74</v>
      </c>
      <c r="M292" s="91">
        <v>0.73</v>
      </c>
      <c r="N292" s="91">
        <v>0.64</v>
      </c>
      <c r="O292" s="91">
        <v>0.64</v>
      </c>
      <c r="P292" s="91">
        <v>0.63</v>
      </c>
      <c r="Q292" s="91">
        <v>0.62</v>
      </c>
      <c r="R292" s="91">
        <v>0.61</v>
      </c>
      <c r="S292" s="91">
        <v>0.6</v>
      </c>
      <c r="T292" s="91">
        <v>0.6</v>
      </c>
      <c r="U292" s="91">
        <v>0.59</v>
      </c>
      <c r="V292" s="91">
        <v>0.59</v>
      </c>
      <c r="W292" s="91">
        <v>0.59</v>
      </c>
      <c r="X292" s="91">
        <v>12.259999999999998</v>
      </c>
    </row>
    <row r="293" spans="1:24" x14ac:dyDescent="0.25">
      <c r="A293" s="92"/>
      <c r="B293" s="89" t="s">
        <v>118</v>
      </c>
      <c r="C293" s="90">
        <v>73.158603607853038</v>
      </c>
      <c r="D293" s="91"/>
      <c r="E293" s="91"/>
      <c r="F293" s="91">
        <v>0.11</v>
      </c>
      <c r="G293" s="91">
        <v>0.12</v>
      </c>
      <c r="H293" s="91">
        <v>0.12</v>
      </c>
      <c r="I293" s="91">
        <v>0.12</v>
      </c>
      <c r="J293" s="91">
        <v>0.12</v>
      </c>
      <c r="K293" s="91">
        <v>0.12</v>
      </c>
      <c r="L293" s="91">
        <v>0.12</v>
      </c>
      <c r="M293" s="91">
        <v>0.12</v>
      </c>
      <c r="N293" s="91">
        <v>0.1</v>
      </c>
      <c r="O293" s="91">
        <v>0.1</v>
      </c>
      <c r="P293" s="91">
        <v>0.1</v>
      </c>
      <c r="Q293" s="91">
        <v>0.1</v>
      </c>
      <c r="R293" s="91">
        <v>0.1</v>
      </c>
      <c r="S293" s="91">
        <v>0.09</v>
      </c>
      <c r="T293" s="91">
        <v>0.09</v>
      </c>
      <c r="U293" s="91">
        <v>0.09</v>
      </c>
      <c r="V293" s="91">
        <v>0.09</v>
      </c>
      <c r="W293" s="91">
        <v>0.08</v>
      </c>
      <c r="X293" s="91">
        <v>1.8900000000000008</v>
      </c>
    </row>
    <row r="294" spans="1:24" x14ac:dyDescent="0.25">
      <c r="A294" s="92"/>
      <c r="B294" s="89" t="s">
        <v>119</v>
      </c>
      <c r="C294" s="90">
        <v>86.260231555987417</v>
      </c>
      <c r="D294" s="91"/>
      <c r="E294" s="91"/>
      <c r="F294" s="91">
        <v>0.37</v>
      </c>
      <c r="G294" s="91">
        <v>0.36</v>
      </c>
      <c r="H294" s="91">
        <v>0.36</v>
      </c>
      <c r="I294" s="91">
        <v>0.36</v>
      </c>
      <c r="J294" s="91">
        <v>0.36</v>
      </c>
      <c r="K294" s="91">
        <v>0.36</v>
      </c>
      <c r="L294" s="91">
        <v>0.37</v>
      </c>
      <c r="M294" s="91">
        <v>0.36</v>
      </c>
      <c r="N294" s="91">
        <v>0.32</v>
      </c>
      <c r="O294" s="91">
        <v>0.32</v>
      </c>
      <c r="P294" s="91">
        <v>0.32</v>
      </c>
      <c r="Q294" s="91">
        <v>0.32</v>
      </c>
      <c r="R294" s="91">
        <v>0.32</v>
      </c>
      <c r="S294" s="91">
        <v>0.28000000000000003</v>
      </c>
      <c r="T294" s="91">
        <v>0.28000000000000003</v>
      </c>
      <c r="U294" s="91">
        <v>0.28000000000000003</v>
      </c>
      <c r="V294" s="91">
        <v>0.28000000000000003</v>
      </c>
      <c r="W294" s="91">
        <v>0.26</v>
      </c>
      <c r="X294" s="91">
        <v>5.88</v>
      </c>
    </row>
    <row r="295" spans="1:24" x14ac:dyDescent="0.25">
      <c r="A295" s="92"/>
      <c r="B295" s="89" t="s">
        <v>121</v>
      </c>
      <c r="C295" s="90">
        <v>99.592889790476036</v>
      </c>
      <c r="D295" s="91"/>
      <c r="E295" s="91"/>
      <c r="F295" s="91">
        <v>0.09</v>
      </c>
      <c r="G295" s="91">
        <v>0.08</v>
      </c>
      <c r="H295" s="91">
        <v>0.08</v>
      </c>
      <c r="I295" s="91">
        <v>0.08</v>
      </c>
      <c r="J295" s="91">
        <v>7.0000000000000007E-2</v>
      </c>
      <c r="K295" s="91">
        <v>7.0000000000000007E-2</v>
      </c>
      <c r="L295" s="91">
        <v>7.0000000000000007E-2</v>
      </c>
      <c r="M295" s="91">
        <v>7.0000000000000007E-2</v>
      </c>
      <c r="N295" s="91">
        <v>0.06</v>
      </c>
      <c r="O295" s="91">
        <v>0.06</v>
      </c>
      <c r="P295" s="91">
        <v>0.06</v>
      </c>
      <c r="Q295" s="91">
        <v>0.06</v>
      </c>
      <c r="R295" s="91">
        <v>0.06</v>
      </c>
      <c r="S295" s="91">
        <v>0.05</v>
      </c>
      <c r="T295" s="91">
        <v>0.05</v>
      </c>
      <c r="U295" s="91">
        <v>0.05</v>
      </c>
      <c r="V295" s="91">
        <v>0.05</v>
      </c>
      <c r="W295" s="91">
        <v>0.05</v>
      </c>
      <c r="X295" s="91">
        <v>1.1600000000000006</v>
      </c>
    </row>
    <row r="296" spans="1:24" x14ac:dyDescent="0.25">
      <c r="A296" s="92"/>
      <c r="B296" s="89" t="s">
        <v>249</v>
      </c>
      <c r="C296" s="90">
        <v>108.10801888161649</v>
      </c>
      <c r="D296" s="91"/>
      <c r="E296" s="91"/>
      <c r="F296" s="91">
        <v>0.2</v>
      </c>
      <c r="G296" s="91">
        <v>0.18</v>
      </c>
      <c r="H296" s="91">
        <v>0.18</v>
      </c>
      <c r="I296" s="91">
        <v>0.17</v>
      </c>
      <c r="J296" s="91">
        <v>0.16</v>
      </c>
      <c r="K296" s="91">
        <v>0.16</v>
      </c>
      <c r="L296" s="91">
        <v>0.16</v>
      </c>
      <c r="M296" s="91">
        <v>0.15</v>
      </c>
      <c r="N296" s="91">
        <v>0.05</v>
      </c>
      <c r="O296" s="91">
        <v>0.05</v>
      </c>
      <c r="P296" s="91">
        <v>0.05</v>
      </c>
      <c r="Q296" s="91">
        <v>0.05</v>
      </c>
      <c r="R296" s="91">
        <v>0.05</v>
      </c>
      <c r="S296" s="91">
        <v>0.04</v>
      </c>
      <c r="T296" s="91">
        <v>0.04</v>
      </c>
      <c r="U296" s="91">
        <v>0.04</v>
      </c>
      <c r="V296" s="91">
        <v>0.04</v>
      </c>
      <c r="W296" s="91">
        <v>0.04</v>
      </c>
      <c r="X296" s="91">
        <v>1.8100000000000003</v>
      </c>
    </row>
    <row r="297" spans="1:24" x14ac:dyDescent="0.25">
      <c r="A297" s="92"/>
      <c r="B297" s="89" t="s">
        <v>124</v>
      </c>
      <c r="C297" s="90">
        <v>110.92240501788898</v>
      </c>
      <c r="D297" s="91"/>
      <c r="E297" s="91"/>
      <c r="F297" s="91">
        <v>0.26</v>
      </c>
      <c r="G297" s="91">
        <v>0.26</v>
      </c>
      <c r="H297" s="91">
        <v>0.26</v>
      </c>
      <c r="I297" s="91">
        <v>0.26</v>
      </c>
      <c r="J297" s="91">
        <v>0.25</v>
      </c>
      <c r="K297" s="91">
        <v>0.25</v>
      </c>
      <c r="L297" s="91">
        <v>0.25</v>
      </c>
      <c r="M297" s="91">
        <v>0.25</v>
      </c>
      <c r="N297" s="91">
        <v>0.24</v>
      </c>
      <c r="O297" s="91">
        <v>0.24</v>
      </c>
      <c r="P297" s="91">
        <v>0.24</v>
      </c>
      <c r="Q297" s="91">
        <v>0.24</v>
      </c>
      <c r="R297" s="91">
        <v>0.23</v>
      </c>
      <c r="S297" s="91">
        <v>0.23</v>
      </c>
      <c r="T297" s="91">
        <v>0.23</v>
      </c>
      <c r="U297" s="91">
        <v>0.23</v>
      </c>
      <c r="V297" s="91">
        <v>0.23</v>
      </c>
      <c r="W297" s="91">
        <v>0.23</v>
      </c>
      <c r="X297" s="91">
        <v>4.3800000000000017</v>
      </c>
    </row>
    <row r="298" spans="1:24" x14ac:dyDescent="0.25">
      <c r="A298" s="92"/>
      <c r="B298" s="89" t="s">
        <v>250</v>
      </c>
      <c r="C298" s="90">
        <v>133.45975954154977</v>
      </c>
      <c r="D298" s="91"/>
      <c r="E298" s="91"/>
      <c r="F298" s="91">
        <v>0.17</v>
      </c>
      <c r="G298" s="91">
        <v>0.12</v>
      </c>
      <c r="H298" s="91">
        <v>0.12</v>
      </c>
      <c r="I298" s="91">
        <v>0.1</v>
      </c>
      <c r="J298" s="91">
        <v>0.1</v>
      </c>
      <c r="K298" s="91">
        <v>0.1</v>
      </c>
      <c r="L298" s="91">
        <v>0.09</v>
      </c>
      <c r="M298" s="91">
        <v>0.09</v>
      </c>
      <c r="N298" s="91">
        <v>0.08</v>
      </c>
      <c r="O298" s="91">
        <v>0.08</v>
      </c>
      <c r="P298" s="91">
        <v>7.0000000000000007E-2</v>
      </c>
      <c r="Q298" s="91">
        <v>7.0000000000000007E-2</v>
      </c>
      <c r="R298" s="91">
        <v>7.0000000000000007E-2</v>
      </c>
      <c r="S298" s="91">
        <v>0.06</v>
      </c>
      <c r="T298" s="91">
        <v>0.06</v>
      </c>
      <c r="U298" s="91">
        <v>0.06</v>
      </c>
      <c r="V298" s="91">
        <v>0.06</v>
      </c>
      <c r="W298" s="91">
        <v>0.06</v>
      </c>
      <c r="X298" s="91">
        <v>1.5600000000000003</v>
      </c>
    </row>
    <row r="299" spans="1:24" x14ac:dyDescent="0.25">
      <c r="A299" s="92"/>
      <c r="B299" s="89" t="s">
        <v>125</v>
      </c>
      <c r="C299" s="90">
        <v>124.01658772356461</v>
      </c>
      <c r="D299" s="91"/>
      <c r="E299" s="91"/>
      <c r="F299" s="91">
        <v>7.0000000000000007E-2</v>
      </c>
      <c r="G299" s="91">
        <v>7.0000000000000007E-2</v>
      </c>
      <c r="H299" s="91">
        <v>7.0000000000000007E-2</v>
      </c>
      <c r="I299" s="91">
        <v>7.0000000000000007E-2</v>
      </c>
      <c r="J299" s="91">
        <v>0.06</v>
      </c>
      <c r="K299" s="91">
        <v>0.06</v>
      </c>
      <c r="L299" s="91">
        <v>0.06</v>
      </c>
      <c r="M299" s="91">
        <v>0.06</v>
      </c>
      <c r="N299" s="91">
        <v>0.03</v>
      </c>
      <c r="O299" s="91">
        <v>0.03</v>
      </c>
      <c r="P299" s="91">
        <v>0.03</v>
      </c>
      <c r="Q299" s="91">
        <v>0.03</v>
      </c>
      <c r="R299" s="91">
        <v>0.03</v>
      </c>
      <c r="S299" s="91">
        <v>0.03</v>
      </c>
      <c r="T299" s="91">
        <v>0.03</v>
      </c>
      <c r="U299" s="91">
        <v>0.03</v>
      </c>
      <c r="V299" s="91">
        <v>0.03</v>
      </c>
      <c r="W299" s="91">
        <v>0.03</v>
      </c>
      <c r="X299" s="91">
        <v>0.82000000000000028</v>
      </c>
    </row>
    <row r="300" spans="1:24" x14ac:dyDescent="0.25">
      <c r="A300" s="92"/>
      <c r="B300" s="89" t="s">
        <v>251</v>
      </c>
      <c r="C300" s="90">
        <v>148.17059241658953</v>
      </c>
      <c r="D300" s="91"/>
      <c r="E300" s="91"/>
      <c r="F300" s="91">
        <v>0.16</v>
      </c>
      <c r="G300" s="91">
        <v>0.12</v>
      </c>
      <c r="H300" s="91">
        <v>0.11</v>
      </c>
      <c r="I300" s="91">
        <v>0.11</v>
      </c>
      <c r="J300" s="91">
        <v>0.1</v>
      </c>
      <c r="K300" s="91">
        <v>0.1</v>
      </c>
      <c r="L300" s="91">
        <v>0.1</v>
      </c>
      <c r="M300" s="91">
        <v>0.1</v>
      </c>
      <c r="N300" s="91">
        <v>7.0000000000000007E-2</v>
      </c>
      <c r="O300" s="91">
        <v>7.0000000000000007E-2</v>
      </c>
      <c r="P300" s="91">
        <v>7.0000000000000007E-2</v>
      </c>
      <c r="Q300" s="91">
        <v>7.0000000000000007E-2</v>
      </c>
      <c r="R300" s="91">
        <v>7.0000000000000007E-2</v>
      </c>
      <c r="S300" s="91">
        <v>7.0000000000000007E-2</v>
      </c>
      <c r="T300" s="91">
        <v>7.0000000000000007E-2</v>
      </c>
      <c r="U300" s="91">
        <v>7.0000000000000007E-2</v>
      </c>
      <c r="V300" s="91">
        <v>7.0000000000000007E-2</v>
      </c>
      <c r="W300" s="91">
        <v>7.0000000000000007E-2</v>
      </c>
      <c r="X300" s="91">
        <v>1.6000000000000005</v>
      </c>
    </row>
    <row r="301" spans="1:24" x14ac:dyDescent="0.25">
      <c r="A301" s="92"/>
      <c r="B301" s="89" t="s">
        <v>252</v>
      </c>
      <c r="C301" s="90">
        <v>160.42280348776268</v>
      </c>
      <c r="D301" s="91"/>
      <c r="E301" s="91"/>
      <c r="F301" s="91">
        <v>7.0000000000000007E-2</v>
      </c>
      <c r="G301" s="91">
        <v>0.06</v>
      </c>
      <c r="H301" s="91">
        <v>7.0000000000000007E-2</v>
      </c>
      <c r="I301" s="91">
        <v>7.0000000000000007E-2</v>
      </c>
      <c r="J301" s="91">
        <v>7.0000000000000007E-2</v>
      </c>
      <c r="K301" s="91">
        <v>7.0000000000000007E-2</v>
      </c>
      <c r="L301" s="91">
        <v>0.12</v>
      </c>
      <c r="M301" s="91">
        <v>0.12</v>
      </c>
      <c r="N301" s="91">
        <v>0.1</v>
      </c>
      <c r="O301" s="91">
        <v>0.1</v>
      </c>
      <c r="P301" s="91">
        <v>0.1</v>
      </c>
      <c r="Q301" s="91">
        <v>0.1</v>
      </c>
      <c r="R301" s="91">
        <v>0.1</v>
      </c>
      <c r="S301" s="91">
        <v>0.1</v>
      </c>
      <c r="T301" s="91">
        <v>0.1</v>
      </c>
      <c r="U301" s="91">
        <v>0.1</v>
      </c>
      <c r="V301" s="91">
        <v>0.11</v>
      </c>
      <c r="W301" s="91">
        <v>0.11</v>
      </c>
      <c r="X301" s="91">
        <v>1.6700000000000006</v>
      </c>
    </row>
    <row r="302" spans="1:24" x14ac:dyDescent="0.25">
      <c r="A302" s="92"/>
      <c r="B302" s="89" t="s">
        <v>253</v>
      </c>
      <c r="C302" s="90">
        <v>159.31188826528935</v>
      </c>
      <c r="D302" s="91"/>
      <c r="E302" s="91"/>
      <c r="F302" s="91">
        <v>0.27</v>
      </c>
      <c r="G302" s="91">
        <v>0.26</v>
      </c>
      <c r="H302" s="91">
        <v>0.25</v>
      </c>
      <c r="I302" s="91">
        <v>0.25</v>
      </c>
      <c r="J302" s="91">
        <v>0.24</v>
      </c>
      <c r="K302" s="91">
        <v>0.24</v>
      </c>
      <c r="L302" s="91">
        <v>0.24</v>
      </c>
      <c r="M302" s="91">
        <v>0.23</v>
      </c>
      <c r="N302" s="91">
        <v>0.22</v>
      </c>
      <c r="O302" s="91">
        <v>0.22</v>
      </c>
      <c r="P302" s="91">
        <v>0.21</v>
      </c>
      <c r="Q302" s="91">
        <v>0.21</v>
      </c>
      <c r="R302" s="91">
        <v>0.21</v>
      </c>
      <c r="S302" s="91">
        <v>0.2</v>
      </c>
      <c r="T302" s="91">
        <v>0.2</v>
      </c>
      <c r="U302" s="91">
        <v>0.19</v>
      </c>
      <c r="V302" s="91">
        <v>0.19</v>
      </c>
      <c r="W302" s="91">
        <v>0.21</v>
      </c>
      <c r="X302" s="91">
        <v>4.0400000000000009</v>
      </c>
    </row>
    <row r="303" spans="1:24" x14ac:dyDescent="0.25">
      <c r="A303" s="92"/>
      <c r="B303" s="89" t="s">
        <v>254</v>
      </c>
      <c r="C303" s="90">
        <v>186.9115103616584</v>
      </c>
      <c r="D303" s="91"/>
      <c r="E303" s="91"/>
      <c r="F303" s="91">
        <v>0.34</v>
      </c>
      <c r="G303" s="91">
        <v>0.3</v>
      </c>
      <c r="H303" s="91">
        <v>0.31</v>
      </c>
      <c r="I303" s="91">
        <v>0.3</v>
      </c>
      <c r="J303" s="91">
        <v>0.3</v>
      </c>
      <c r="K303" s="91">
        <v>0.28999999999999998</v>
      </c>
      <c r="L303" s="91">
        <v>0.3</v>
      </c>
      <c r="M303" s="91">
        <v>0.3</v>
      </c>
      <c r="N303" s="91">
        <v>0.21</v>
      </c>
      <c r="O303" s="91">
        <v>0.21</v>
      </c>
      <c r="P303" s="91">
        <v>0.21</v>
      </c>
      <c r="Q303" s="91">
        <v>0.21</v>
      </c>
      <c r="R303" s="91">
        <v>0.2</v>
      </c>
      <c r="S303" s="91">
        <v>0.18</v>
      </c>
      <c r="T303" s="91">
        <v>0.18</v>
      </c>
      <c r="U303" s="91">
        <v>0.18</v>
      </c>
      <c r="V303" s="91">
        <v>0.18</v>
      </c>
      <c r="W303" s="91">
        <v>0.17</v>
      </c>
      <c r="X303" s="91">
        <v>4.37</v>
      </c>
    </row>
    <row r="304" spans="1:24" x14ac:dyDescent="0.25">
      <c r="A304" s="92"/>
      <c r="B304" s="89" t="s">
        <v>255</v>
      </c>
      <c r="C304" s="90">
        <v>244.77618879535012</v>
      </c>
      <c r="D304" s="91"/>
      <c r="E304" s="91"/>
      <c r="F304" s="91">
        <v>0.28999999999999998</v>
      </c>
      <c r="G304" s="91">
        <v>0.25</v>
      </c>
      <c r="H304" s="91">
        <v>0.25</v>
      </c>
      <c r="I304" s="91">
        <v>0.24</v>
      </c>
      <c r="J304" s="91">
        <v>0.24</v>
      </c>
      <c r="K304" s="91">
        <v>0.23</v>
      </c>
      <c r="L304" s="91">
        <v>0.23</v>
      </c>
      <c r="M304" s="91">
        <v>0.23</v>
      </c>
      <c r="N304" s="91">
        <v>0.12</v>
      </c>
      <c r="O304" s="91">
        <v>0.12</v>
      </c>
      <c r="P304" s="91">
        <v>0.12</v>
      </c>
      <c r="Q304" s="91">
        <v>0.12</v>
      </c>
      <c r="R304" s="91">
        <v>0.11</v>
      </c>
      <c r="S304" s="91">
        <v>0.11</v>
      </c>
      <c r="T304" s="91">
        <v>0.11</v>
      </c>
      <c r="U304" s="91">
        <v>0.11</v>
      </c>
      <c r="V304" s="91">
        <v>0.11</v>
      </c>
      <c r="W304" s="91">
        <v>0.11</v>
      </c>
      <c r="X304" s="91">
        <v>3.0999999999999996</v>
      </c>
    </row>
    <row r="305" spans="1:24" x14ac:dyDescent="0.25">
      <c r="A305" s="92"/>
      <c r="B305" s="89" t="s">
        <v>256</v>
      </c>
      <c r="C305" s="90">
        <v>333.83316389753423</v>
      </c>
      <c r="D305" s="91"/>
      <c r="E305" s="91"/>
      <c r="F305" s="91">
        <v>0.43</v>
      </c>
      <c r="G305" s="91">
        <v>0.42</v>
      </c>
      <c r="H305" s="91">
        <v>0.42</v>
      </c>
      <c r="I305" s="91">
        <v>0.34</v>
      </c>
      <c r="J305" s="91">
        <v>0.34</v>
      </c>
      <c r="K305" s="91">
        <v>0.33</v>
      </c>
      <c r="L305" s="91">
        <v>0.33</v>
      </c>
      <c r="M305" s="91">
        <v>0.32</v>
      </c>
      <c r="N305" s="91">
        <v>0.28000000000000003</v>
      </c>
      <c r="O305" s="91">
        <v>0.28000000000000003</v>
      </c>
      <c r="P305" s="91">
        <v>0.28000000000000003</v>
      </c>
      <c r="Q305" s="91">
        <v>0.28000000000000003</v>
      </c>
      <c r="R305" s="91">
        <v>0.27</v>
      </c>
      <c r="S305" s="91">
        <v>0.26</v>
      </c>
      <c r="T305" s="91">
        <v>0.26</v>
      </c>
      <c r="U305" s="91">
        <v>0.26</v>
      </c>
      <c r="V305" s="91">
        <v>0.26</v>
      </c>
      <c r="W305" s="91">
        <v>0.26</v>
      </c>
      <c r="X305" s="91">
        <v>5.6199999999999992</v>
      </c>
    </row>
    <row r="306" spans="1:24" x14ac:dyDescent="0.25">
      <c r="A306" s="92"/>
      <c r="B306" s="89" t="s">
        <v>257</v>
      </c>
      <c r="C306" s="90">
        <v>417.83530544007687</v>
      </c>
      <c r="D306" s="91"/>
      <c r="E306" s="91"/>
      <c r="F306" s="91">
        <v>0.23</v>
      </c>
      <c r="G306" s="91">
        <v>0.23</v>
      </c>
      <c r="H306" s="91">
        <v>0.22</v>
      </c>
      <c r="I306" s="91">
        <v>0.21</v>
      </c>
      <c r="J306" s="91">
        <v>0.21</v>
      </c>
      <c r="K306" s="91">
        <v>0.21</v>
      </c>
      <c r="L306" s="91">
        <v>0.21</v>
      </c>
      <c r="M306" s="91">
        <v>0.21</v>
      </c>
      <c r="N306" s="91">
        <v>0.19</v>
      </c>
      <c r="O306" s="91">
        <v>0.19</v>
      </c>
      <c r="P306" s="91">
        <v>0.18</v>
      </c>
      <c r="Q306" s="91">
        <v>0.18</v>
      </c>
      <c r="R306" s="91">
        <v>0.18</v>
      </c>
      <c r="S306" s="91">
        <v>0.16</v>
      </c>
      <c r="T306" s="91">
        <v>0.15</v>
      </c>
      <c r="U306" s="91">
        <v>0.15</v>
      </c>
      <c r="V306" s="91">
        <v>0.15</v>
      </c>
      <c r="W306" s="91">
        <v>0.15</v>
      </c>
      <c r="X306" s="91">
        <v>3.41</v>
      </c>
    </row>
    <row r="307" spans="1:24" x14ac:dyDescent="0.25">
      <c r="A307" s="92"/>
      <c r="B307" s="89" t="s">
        <v>258</v>
      </c>
      <c r="C307" s="90">
        <v>575.14512348977644</v>
      </c>
      <c r="D307" s="91"/>
      <c r="E307" s="91"/>
      <c r="F307" s="91">
        <v>1.02</v>
      </c>
      <c r="G307" s="91">
        <v>1.02</v>
      </c>
      <c r="H307" s="91">
        <v>1.02</v>
      </c>
      <c r="I307" s="91">
        <v>1.01</v>
      </c>
      <c r="J307" s="91">
        <v>1.01</v>
      </c>
      <c r="K307" s="91">
        <v>1.02</v>
      </c>
      <c r="L307" s="91">
        <v>1.03</v>
      </c>
      <c r="M307" s="91">
        <v>1.03</v>
      </c>
      <c r="N307" s="91">
        <v>0.62</v>
      </c>
      <c r="O307" s="91">
        <v>0.68</v>
      </c>
      <c r="P307" s="91">
        <v>0.65</v>
      </c>
      <c r="Q307" s="91">
        <v>0.53</v>
      </c>
      <c r="R307" s="91">
        <v>0.68</v>
      </c>
      <c r="S307" s="91">
        <v>0.28000000000000003</v>
      </c>
      <c r="T307" s="91">
        <v>0.28000000000000003</v>
      </c>
      <c r="U307" s="91">
        <v>0.17</v>
      </c>
      <c r="V307" s="91">
        <v>0.22</v>
      </c>
      <c r="W307" s="91">
        <v>0.25</v>
      </c>
      <c r="X307" s="91">
        <v>12.519999999999998</v>
      </c>
    </row>
    <row r="308" spans="1:24" x14ac:dyDescent="0.25">
      <c r="A308" s="92"/>
      <c r="B308" s="89" t="s">
        <v>260</v>
      </c>
      <c r="C308" s="90">
        <v>873.66262573774043</v>
      </c>
      <c r="D308" s="91"/>
      <c r="E308" s="91"/>
      <c r="F308" s="91">
        <v>0.06</v>
      </c>
      <c r="G308" s="91">
        <v>0.06</v>
      </c>
      <c r="H308" s="91">
        <v>0.04</v>
      </c>
      <c r="I308" s="91">
        <v>0.02</v>
      </c>
      <c r="J308" s="91">
        <v>0.06</v>
      </c>
      <c r="K308" s="91">
        <v>0.01</v>
      </c>
      <c r="L308" s="91">
        <v>0.03</v>
      </c>
      <c r="M308" s="91">
        <v>0.04</v>
      </c>
      <c r="N308" s="91"/>
      <c r="O308" s="91"/>
      <c r="P308" s="91"/>
      <c r="Q308" s="91"/>
      <c r="R308" s="91"/>
      <c r="S308" s="91"/>
      <c r="T308" s="91"/>
      <c r="U308" s="91"/>
      <c r="V308" s="91"/>
      <c r="W308" s="91"/>
      <c r="X308" s="91">
        <v>0.32</v>
      </c>
    </row>
    <row r="309" spans="1:24" x14ac:dyDescent="0.25">
      <c r="A309" s="93" t="s">
        <v>127</v>
      </c>
      <c r="B309" s="94"/>
      <c r="C309" s="94"/>
      <c r="D309" s="95">
        <v>3.56</v>
      </c>
      <c r="E309" s="95">
        <v>4.12</v>
      </c>
      <c r="F309" s="95">
        <v>9.6500000000000021</v>
      </c>
      <c r="G309" s="95">
        <v>9.65</v>
      </c>
      <c r="H309" s="95">
        <v>10</v>
      </c>
      <c r="I309" s="95">
        <v>8.6900000000000013</v>
      </c>
      <c r="J309" s="95">
        <v>8.84</v>
      </c>
      <c r="K309" s="95">
        <v>8.9600000000000009</v>
      </c>
      <c r="L309" s="95">
        <v>9.2900000000000009</v>
      </c>
      <c r="M309" s="95">
        <v>9.23</v>
      </c>
      <c r="N309" s="95">
        <v>7.51</v>
      </c>
      <c r="O309" s="95">
        <v>7.52</v>
      </c>
      <c r="P309" s="95">
        <v>7.4200000000000008</v>
      </c>
      <c r="Q309" s="95">
        <v>7.2500000000000009</v>
      </c>
      <c r="R309" s="95">
        <v>7.23</v>
      </c>
      <c r="S309" s="95">
        <v>6.2600000000000007</v>
      </c>
      <c r="T309" s="95">
        <v>6.2400000000000011</v>
      </c>
      <c r="U309" s="95">
        <v>6.03</v>
      </c>
      <c r="V309" s="95">
        <v>6.030000000000002</v>
      </c>
      <c r="W309" s="95">
        <v>5.9000000000000012</v>
      </c>
      <c r="X309" s="95">
        <v>149.38</v>
      </c>
    </row>
    <row r="310" spans="1:24" x14ac:dyDescent="0.25">
      <c r="A310" s="88" t="s">
        <v>99</v>
      </c>
      <c r="B310" s="89" t="s">
        <v>108</v>
      </c>
      <c r="C310" s="90">
        <v>0</v>
      </c>
      <c r="D310" s="91">
        <v>1.7</v>
      </c>
      <c r="E310" s="91">
        <v>1.73</v>
      </c>
      <c r="F310" s="91">
        <v>1.95</v>
      </c>
      <c r="G310" s="91">
        <v>2.46</v>
      </c>
      <c r="H310" s="91">
        <v>2.98</v>
      </c>
      <c r="I310" s="91">
        <v>2.5100000000000002</v>
      </c>
      <c r="J310" s="91">
        <v>2.83</v>
      </c>
      <c r="K310" s="91">
        <v>3.22</v>
      </c>
      <c r="L310" s="91">
        <v>3.5100000000000002</v>
      </c>
      <c r="M310" s="91">
        <v>3.75</v>
      </c>
      <c r="N310" s="91">
        <v>3.14</v>
      </c>
      <c r="O310" s="91">
        <v>3.24</v>
      </c>
      <c r="P310" s="91">
        <v>3.2800000000000002</v>
      </c>
      <c r="Q310" s="91">
        <v>3.29</v>
      </c>
      <c r="R310" s="91">
        <v>3.22</v>
      </c>
      <c r="S310" s="91">
        <v>3.23</v>
      </c>
      <c r="T310" s="91">
        <v>3.25</v>
      </c>
      <c r="U310" s="91">
        <v>3.31</v>
      </c>
      <c r="V310" s="91">
        <v>3.37</v>
      </c>
      <c r="W310" s="91">
        <v>3.5</v>
      </c>
      <c r="X310" s="91">
        <v>59.47</v>
      </c>
    </row>
    <row r="311" spans="1:24" x14ac:dyDescent="0.25">
      <c r="A311" s="92"/>
      <c r="B311" s="89" t="s">
        <v>109</v>
      </c>
      <c r="C311" s="90">
        <v>3.6082074565960269</v>
      </c>
      <c r="D311" s="91">
        <v>1.32</v>
      </c>
      <c r="E311" s="91">
        <v>1.98</v>
      </c>
      <c r="F311" s="91">
        <v>2.2400000000000002</v>
      </c>
      <c r="G311" s="91">
        <v>2.41</v>
      </c>
      <c r="H311" s="91">
        <v>2.5</v>
      </c>
      <c r="I311" s="91">
        <v>1.6300000000000001</v>
      </c>
      <c r="J311" s="91">
        <v>1.6300000000000001</v>
      </c>
      <c r="K311" s="91">
        <v>1.68</v>
      </c>
      <c r="L311" s="91">
        <v>1.69</v>
      </c>
      <c r="M311" s="91">
        <v>1.74</v>
      </c>
      <c r="N311" s="91">
        <v>1.27</v>
      </c>
      <c r="O311" s="91">
        <v>1.31</v>
      </c>
      <c r="P311" s="91">
        <v>1.35</v>
      </c>
      <c r="Q311" s="91">
        <v>1.42</v>
      </c>
      <c r="R311" s="91">
        <v>1.3900000000000001</v>
      </c>
      <c r="S311" s="91">
        <v>1.26</v>
      </c>
      <c r="T311" s="91">
        <v>1.34</v>
      </c>
      <c r="U311" s="91">
        <v>1.37</v>
      </c>
      <c r="V311" s="91">
        <v>1.35</v>
      </c>
      <c r="W311" s="91">
        <v>1.41</v>
      </c>
      <c r="X311" s="91">
        <v>32.290000000000006</v>
      </c>
    </row>
    <row r="312" spans="1:24" x14ac:dyDescent="0.25">
      <c r="A312" s="92"/>
      <c r="B312" s="89" t="s">
        <v>110</v>
      </c>
      <c r="C312" s="90">
        <v>12.688564356095483</v>
      </c>
      <c r="D312" s="91">
        <v>1.06</v>
      </c>
      <c r="E312" s="91">
        <v>1.28</v>
      </c>
      <c r="F312" s="91">
        <v>1.55</v>
      </c>
      <c r="G312" s="91">
        <v>1.95</v>
      </c>
      <c r="H312" s="91">
        <v>2.34</v>
      </c>
      <c r="I312" s="91">
        <v>2.37</v>
      </c>
      <c r="J312" s="91">
        <v>2.52</v>
      </c>
      <c r="K312" s="91">
        <v>2.75</v>
      </c>
      <c r="L312" s="91">
        <v>2.85</v>
      </c>
      <c r="M312" s="91">
        <v>2.99</v>
      </c>
      <c r="N312" s="91">
        <v>2.69</v>
      </c>
      <c r="O312" s="91">
        <v>2.84</v>
      </c>
      <c r="P312" s="91">
        <v>2.95</v>
      </c>
      <c r="Q312" s="91">
        <v>3.11</v>
      </c>
      <c r="R312" s="91">
        <v>3.1</v>
      </c>
      <c r="S312" s="91">
        <v>3.16</v>
      </c>
      <c r="T312" s="91">
        <v>3.2800000000000002</v>
      </c>
      <c r="U312" s="91">
        <v>3.37</v>
      </c>
      <c r="V312" s="91">
        <v>3.37</v>
      </c>
      <c r="W312" s="91">
        <v>3.27</v>
      </c>
      <c r="X312" s="91">
        <v>52.800000000000004</v>
      </c>
    </row>
    <row r="313" spans="1:24" x14ac:dyDescent="0.25">
      <c r="A313" s="92"/>
      <c r="B313" s="89" t="s">
        <v>111</v>
      </c>
      <c r="C313" s="90">
        <v>18.985731101317079</v>
      </c>
      <c r="D313" s="91">
        <v>0.71</v>
      </c>
      <c r="E313" s="91">
        <v>0.92</v>
      </c>
      <c r="F313" s="91">
        <v>1.23</v>
      </c>
      <c r="G313" s="91">
        <v>1.58</v>
      </c>
      <c r="H313" s="91">
        <v>2.0100000000000002</v>
      </c>
      <c r="I313" s="91">
        <v>2.2400000000000002</v>
      </c>
      <c r="J313" s="91">
        <v>2.5</v>
      </c>
      <c r="K313" s="91">
        <v>2.8000000000000003</v>
      </c>
      <c r="L313" s="91">
        <v>2.85</v>
      </c>
      <c r="M313" s="91">
        <v>2.91</v>
      </c>
      <c r="N313" s="91">
        <v>2.2800000000000002</v>
      </c>
      <c r="O313" s="91">
        <v>2.31</v>
      </c>
      <c r="P313" s="91">
        <v>2.3199999999999998</v>
      </c>
      <c r="Q313" s="91">
        <v>2.37</v>
      </c>
      <c r="R313" s="91">
        <v>2.38</v>
      </c>
      <c r="S313" s="91">
        <v>2.4700000000000002</v>
      </c>
      <c r="T313" s="91">
        <v>2.56</v>
      </c>
      <c r="U313" s="91">
        <v>2.67</v>
      </c>
      <c r="V313" s="91">
        <v>2.74</v>
      </c>
      <c r="W313" s="91">
        <v>2.77</v>
      </c>
      <c r="X313" s="91">
        <v>44.620000000000012</v>
      </c>
    </row>
    <row r="314" spans="1:24" x14ac:dyDescent="0.25">
      <c r="A314" s="92"/>
      <c r="B314" s="89" t="s">
        <v>112</v>
      </c>
      <c r="C314" s="90">
        <v>32.587195539313321</v>
      </c>
      <c r="D314" s="91">
        <v>1.0900000000000001</v>
      </c>
      <c r="E314" s="91">
        <v>1.33</v>
      </c>
      <c r="F314" s="91">
        <v>1.6300000000000001</v>
      </c>
      <c r="G314" s="91">
        <v>1.87</v>
      </c>
      <c r="H314" s="91">
        <v>2.11</v>
      </c>
      <c r="I314" s="91">
        <v>1.95</v>
      </c>
      <c r="J314" s="91">
        <v>1.97</v>
      </c>
      <c r="K314" s="91">
        <v>2.04</v>
      </c>
      <c r="L314" s="91">
        <v>2.0699999999999998</v>
      </c>
      <c r="M314" s="91">
        <v>2.14</v>
      </c>
      <c r="N314" s="91">
        <v>1.6</v>
      </c>
      <c r="O314" s="91">
        <v>1.67</v>
      </c>
      <c r="P314" s="91">
        <v>1.73</v>
      </c>
      <c r="Q314" s="91">
        <v>1.82</v>
      </c>
      <c r="R314" s="91">
        <v>1.84</v>
      </c>
      <c r="S314" s="91">
        <v>1.9100000000000001</v>
      </c>
      <c r="T314" s="91">
        <v>1.96</v>
      </c>
      <c r="U314" s="91">
        <v>2.06</v>
      </c>
      <c r="V314" s="91">
        <v>2.09</v>
      </c>
      <c r="W314" s="91">
        <v>2.19</v>
      </c>
      <c r="X314" s="91">
        <v>37.069999999999993</v>
      </c>
    </row>
    <row r="315" spans="1:24" x14ac:dyDescent="0.25">
      <c r="A315" s="92"/>
      <c r="B315" s="89" t="s">
        <v>113</v>
      </c>
      <c r="C315" s="90">
        <v>40.110988747615821</v>
      </c>
      <c r="D315" s="91">
        <v>0.53</v>
      </c>
      <c r="E315" s="91">
        <v>0.61</v>
      </c>
      <c r="F315" s="91">
        <v>0.71</v>
      </c>
      <c r="G315" s="91">
        <v>0.79</v>
      </c>
      <c r="H315" s="91">
        <v>0.89</v>
      </c>
      <c r="I315" s="91">
        <v>0.88</v>
      </c>
      <c r="J315" s="91">
        <v>0.89</v>
      </c>
      <c r="K315" s="91">
        <v>0.94000000000000006</v>
      </c>
      <c r="L315" s="91">
        <v>0.97</v>
      </c>
      <c r="M315" s="91">
        <v>1.01</v>
      </c>
      <c r="N315" s="91">
        <v>0.81</v>
      </c>
      <c r="O315" s="91">
        <v>0.84</v>
      </c>
      <c r="P315" s="91">
        <v>0.87</v>
      </c>
      <c r="Q315" s="91">
        <v>0.91</v>
      </c>
      <c r="R315" s="91">
        <v>0.9</v>
      </c>
      <c r="S315" s="91">
        <v>0.94000000000000006</v>
      </c>
      <c r="T315" s="91">
        <v>0.96</v>
      </c>
      <c r="U315" s="91">
        <v>1</v>
      </c>
      <c r="V315" s="91">
        <v>0.99</v>
      </c>
      <c r="W315" s="91">
        <v>1.02</v>
      </c>
      <c r="X315" s="91">
        <v>17.459999999999997</v>
      </c>
    </row>
    <row r="316" spans="1:24" x14ac:dyDescent="0.25">
      <c r="A316" s="92"/>
      <c r="B316" s="89" t="s">
        <v>114</v>
      </c>
      <c r="C316" s="90">
        <v>50.070463157880411</v>
      </c>
      <c r="D316" s="91"/>
      <c r="E316" s="91">
        <v>0.38</v>
      </c>
      <c r="F316" s="91">
        <v>0.43</v>
      </c>
      <c r="G316" s="91">
        <v>0.48</v>
      </c>
      <c r="H316" s="91">
        <v>0.53</v>
      </c>
      <c r="I316" s="91">
        <v>0.54</v>
      </c>
      <c r="J316" s="91">
        <v>0.54</v>
      </c>
      <c r="K316" s="91">
        <v>0.57000000000000006</v>
      </c>
      <c r="L316" s="91">
        <v>0.69000000000000006</v>
      </c>
      <c r="M316" s="91">
        <v>0.71</v>
      </c>
      <c r="N316" s="91">
        <v>0.43</v>
      </c>
      <c r="O316" s="91">
        <v>0.45</v>
      </c>
      <c r="P316" s="91">
        <v>0.47000000000000003</v>
      </c>
      <c r="Q316" s="91">
        <v>0.49</v>
      </c>
      <c r="R316" s="91">
        <v>0.49</v>
      </c>
      <c r="S316" s="91">
        <v>0.51</v>
      </c>
      <c r="T316" s="91">
        <v>0.52</v>
      </c>
      <c r="U316" s="91">
        <v>0.53</v>
      </c>
      <c r="V316" s="91">
        <v>0.53</v>
      </c>
      <c r="W316" s="91">
        <v>0.54</v>
      </c>
      <c r="X316" s="91">
        <v>9.8299999999999983</v>
      </c>
    </row>
    <row r="317" spans="1:24" x14ac:dyDescent="0.25">
      <c r="A317" s="92"/>
      <c r="B317" s="89" t="s">
        <v>115</v>
      </c>
      <c r="C317" s="90">
        <v>54.927268594199241</v>
      </c>
      <c r="D317" s="91"/>
      <c r="E317" s="91"/>
      <c r="F317" s="91">
        <v>0.28999999999999998</v>
      </c>
      <c r="G317" s="91">
        <v>0.32</v>
      </c>
      <c r="H317" s="91">
        <v>0.35000000000000003</v>
      </c>
      <c r="I317" s="91">
        <v>0.35000000000000003</v>
      </c>
      <c r="J317" s="91">
        <v>0.35000000000000003</v>
      </c>
      <c r="K317" s="91">
        <v>0.36</v>
      </c>
      <c r="L317" s="91">
        <v>0.42</v>
      </c>
      <c r="M317" s="91">
        <v>0.42</v>
      </c>
      <c r="N317" s="91">
        <v>0.36</v>
      </c>
      <c r="O317" s="91">
        <v>0.37</v>
      </c>
      <c r="P317" s="91">
        <v>0.38</v>
      </c>
      <c r="Q317" s="91">
        <v>0.39</v>
      </c>
      <c r="R317" s="91">
        <v>0.4</v>
      </c>
      <c r="S317" s="91">
        <v>0.32</v>
      </c>
      <c r="T317" s="91">
        <v>0.33</v>
      </c>
      <c r="U317" s="91">
        <v>0.33</v>
      </c>
      <c r="V317" s="91">
        <v>0.33</v>
      </c>
      <c r="W317" s="91">
        <v>0.33</v>
      </c>
      <c r="X317" s="91">
        <v>6.4</v>
      </c>
    </row>
    <row r="318" spans="1:24" x14ac:dyDescent="0.25">
      <c r="A318" s="92"/>
      <c r="B318" s="89" t="s">
        <v>116</v>
      </c>
      <c r="C318" s="90">
        <v>69.163354489917523</v>
      </c>
      <c r="D318" s="91"/>
      <c r="E318" s="91"/>
      <c r="F318" s="91">
        <v>0.57000000000000006</v>
      </c>
      <c r="G318" s="91">
        <v>0.63</v>
      </c>
      <c r="H318" s="91">
        <v>0.71</v>
      </c>
      <c r="I318" s="91">
        <v>0.70000000000000007</v>
      </c>
      <c r="J318" s="91">
        <v>0.70000000000000007</v>
      </c>
      <c r="K318" s="91">
        <v>0.74</v>
      </c>
      <c r="L318" s="91">
        <v>0.77</v>
      </c>
      <c r="M318" s="91">
        <v>0.82000000000000006</v>
      </c>
      <c r="N318" s="91">
        <v>0.77</v>
      </c>
      <c r="O318" s="91">
        <v>0.81</v>
      </c>
      <c r="P318" s="91">
        <v>0.85</v>
      </c>
      <c r="Q318" s="91">
        <v>0.9</v>
      </c>
      <c r="R318" s="91">
        <v>0.88</v>
      </c>
      <c r="S318" s="91">
        <v>0.92</v>
      </c>
      <c r="T318" s="91">
        <v>0.95000000000000007</v>
      </c>
      <c r="U318" s="91">
        <v>0.99</v>
      </c>
      <c r="V318" s="91">
        <v>0.99</v>
      </c>
      <c r="W318" s="91">
        <v>1.03</v>
      </c>
      <c r="X318" s="91">
        <v>14.73</v>
      </c>
    </row>
    <row r="319" spans="1:24" x14ac:dyDescent="0.25">
      <c r="A319" s="92"/>
      <c r="B319" s="89" t="s">
        <v>117</v>
      </c>
      <c r="C319" s="90">
        <v>77.395464521659676</v>
      </c>
      <c r="D319" s="91"/>
      <c r="E319" s="91"/>
      <c r="F319" s="91">
        <v>0.76</v>
      </c>
      <c r="G319" s="91">
        <v>0.81</v>
      </c>
      <c r="H319" s="91">
        <v>0.85</v>
      </c>
      <c r="I319" s="91">
        <v>0.83000000000000007</v>
      </c>
      <c r="J319" s="91">
        <v>0.83000000000000007</v>
      </c>
      <c r="K319" s="91">
        <v>0.84</v>
      </c>
      <c r="L319" s="91">
        <v>0.84</v>
      </c>
      <c r="M319" s="91">
        <v>0.84</v>
      </c>
      <c r="N319" s="91">
        <v>0.62</v>
      </c>
      <c r="O319" s="91">
        <v>0.63</v>
      </c>
      <c r="P319" s="91">
        <v>0.64</v>
      </c>
      <c r="Q319" s="91">
        <v>0.65</v>
      </c>
      <c r="R319" s="91">
        <v>0.66</v>
      </c>
      <c r="S319" s="91">
        <v>0.64</v>
      </c>
      <c r="T319" s="91">
        <v>0.64</v>
      </c>
      <c r="U319" s="91">
        <v>0.65</v>
      </c>
      <c r="V319" s="91">
        <v>0.65</v>
      </c>
      <c r="W319" s="91">
        <v>0.66</v>
      </c>
      <c r="X319" s="91">
        <v>13.040000000000003</v>
      </c>
    </row>
    <row r="320" spans="1:24" x14ac:dyDescent="0.25">
      <c r="A320" s="92"/>
      <c r="B320" s="89" t="s">
        <v>118</v>
      </c>
      <c r="C320" s="90">
        <v>73.55589584302183</v>
      </c>
      <c r="D320" s="91"/>
      <c r="E320" s="91"/>
      <c r="F320" s="91">
        <v>0.18</v>
      </c>
      <c r="G320" s="91">
        <v>0.21</v>
      </c>
      <c r="H320" s="91">
        <v>0.23</v>
      </c>
      <c r="I320" s="91">
        <v>0.23</v>
      </c>
      <c r="J320" s="91">
        <v>0.24</v>
      </c>
      <c r="K320" s="91">
        <v>0.24</v>
      </c>
      <c r="L320" s="91">
        <v>0.25</v>
      </c>
      <c r="M320" s="91">
        <v>0.26</v>
      </c>
      <c r="N320" s="91">
        <v>0.17</v>
      </c>
      <c r="O320" s="91">
        <v>0.18</v>
      </c>
      <c r="P320" s="91">
        <v>0.19</v>
      </c>
      <c r="Q320" s="91">
        <v>0.2</v>
      </c>
      <c r="R320" s="91">
        <v>0.21</v>
      </c>
      <c r="S320" s="91">
        <v>0.2</v>
      </c>
      <c r="T320" s="91">
        <v>0.2</v>
      </c>
      <c r="U320" s="91">
        <v>0.2</v>
      </c>
      <c r="V320" s="91">
        <v>0.2</v>
      </c>
      <c r="W320" s="91">
        <v>0.21</v>
      </c>
      <c r="X320" s="91">
        <v>3.8000000000000007</v>
      </c>
    </row>
    <row r="321" spans="1:24" x14ac:dyDescent="0.25">
      <c r="A321" s="92"/>
      <c r="B321" s="89" t="s">
        <v>119</v>
      </c>
      <c r="C321" s="90">
        <v>100.14302185599777</v>
      </c>
      <c r="D321" s="91"/>
      <c r="E321" s="91"/>
      <c r="F321" s="91">
        <v>0.13</v>
      </c>
      <c r="G321" s="91">
        <v>0.14000000000000001</v>
      </c>
      <c r="H321" s="91">
        <v>0.16</v>
      </c>
      <c r="I321" s="91">
        <v>0.15</v>
      </c>
      <c r="J321" s="91">
        <v>0.15</v>
      </c>
      <c r="K321" s="91">
        <v>0.16</v>
      </c>
      <c r="L321" s="91">
        <v>0.21</v>
      </c>
      <c r="M321" s="91">
        <v>0.21</v>
      </c>
      <c r="N321" s="91">
        <v>0.15</v>
      </c>
      <c r="O321" s="91">
        <v>0.16</v>
      </c>
      <c r="P321" s="91">
        <v>0.17</v>
      </c>
      <c r="Q321" s="91">
        <v>0.17</v>
      </c>
      <c r="R321" s="91">
        <v>0.18</v>
      </c>
      <c r="S321" s="91">
        <v>0.18</v>
      </c>
      <c r="T321" s="91">
        <v>0.18</v>
      </c>
      <c r="U321" s="91">
        <v>0.18</v>
      </c>
      <c r="V321" s="91">
        <v>0.18</v>
      </c>
      <c r="W321" s="91">
        <v>0.18</v>
      </c>
      <c r="X321" s="91">
        <v>3.0400000000000005</v>
      </c>
    </row>
    <row r="322" spans="1:24" x14ac:dyDescent="0.25">
      <c r="A322" s="92"/>
      <c r="B322" s="89" t="s">
        <v>121</v>
      </c>
      <c r="C322" s="90">
        <v>99.885417379951434</v>
      </c>
      <c r="D322" s="91"/>
      <c r="E322" s="91"/>
      <c r="F322" s="91">
        <v>0.26</v>
      </c>
      <c r="G322" s="91">
        <v>0.3</v>
      </c>
      <c r="H322" s="91">
        <v>0.33</v>
      </c>
      <c r="I322" s="91">
        <v>0.33</v>
      </c>
      <c r="J322" s="91">
        <v>0.33</v>
      </c>
      <c r="K322" s="91">
        <v>0.35000000000000003</v>
      </c>
      <c r="L322" s="91">
        <v>0.36</v>
      </c>
      <c r="M322" s="91">
        <v>0.38</v>
      </c>
      <c r="N322" s="91">
        <v>0.32</v>
      </c>
      <c r="O322" s="91">
        <v>0.33</v>
      </c>
      <c r="P322" s="91">
        <v>0.22</v>
      </c>
      <c r="Q322" s="91">
        <v>0.24</v>
      </c>
      <c r="R322" s="91">
        <v>0.23</v>
      </c>
      <c r="S322" s="91">
        <v>0.25</v>
      </c>
      <c r="T322" s="91">
        <v>0.25</v>
      </c>
      <c r="U322" s="91">
        <v>0.26</v>
      </c>
      <c r="V322" s="91">
        <v>0.25</v>
      </c>
      <c r="W322" s="91">
        <v>0.26</v>
      </c>
      <c r="X322" s="91">
        <v>5.25</v>
      </c>
    </row>
    <row r="323" spans="1:24" x14ac:dyDescent="0.25">
      <c r="A323" s="92"/>
      <c r="B323" s="89" t="s">
        <v>249</v>
      </c>
      <c r="C323" s="90">
        <v>112.57425839550024</v>
      </c>
      <c r="D323" s="91"/>
      <c r="E323" s="91"/>
      <c r="F323" s="91">
        <v>0.4</v>
      </c>
      <c r="G323" s="91">
        <v>0.43</v>
      </c>
      <c r="H323" s="91">
        <v>0.47000000000000003</v>
      </c>
      <c r="I323" s="91">
        <v>0.45</v>
      </c>
      <c r="J323" s="91">
        <v>0.45</v>
      </c>
      <c r="K323" s="91">
        <v>0.45</v>
      </c>
      <c r="L323" s="91">
        <v>0.46</v>
      </c>
      <c r="M323" s="91">
        <v>0.47000000000000003</v>
      </c>
      <c r="N323" s="91">
        <v>0.26</v>
      </c>
      <c r="O323" s="91">
        <v>0.27</v>
      </c>
      <c r="P323" s="91">
        <v>0.28000000000000003</v>
      </c>
      <c r="Q323" s="91">
        <v>0.28999999999999998</v>
      </c>
      <c r="R323" s="91">
        <v>0.28999999999999998</v>
      </c>
      <c r="S323" s="91">
        <v>0.27</v>
      </c>
      <c r="T323" s="91">
        <v>0.27</v>
      </c>
      <c r="U323" s="91">
        <v>0.28000000000000003</v>
      </c>
      <c r="V323" s="91">
        <v>0.28000000000000003</v>
      </c>
      <c r="W323" s="91">
        <v>0.28999999999999998</v>
      </c>
      <c r="X323" s="91">
        <v>6.3600000000000021</v>
      </c>
    </row>
    <row r="324" spans="1:24" x14ac:dyDescent="0.25">
      <c r="A324" s="92"/>
      <c r="B324" s="89" t="s">
        <v>124</v>
      </c>
      <c r="C324" s="90">
        <v>120.10919510665477</v>
      </c>
      <c r="D324" s="91"/>
      <c r="E324" s="91"/>
      <c r="F324" s="91">
        <v>0.19</v>
      </c>
      <c r="G324" s="91">
        <v>0.13</v>
      </c>
      <c r="H324" s="91">
        <v>0.14000000000000001</v>
      </c>
      <c r="I324" s="91">
        <v>0.13</v>
      </c>
      <c r="J324" s="91">
        <v>0.13</v>
      </c>
      <c r="K324" s="91">
        <v>0.13</v>
      </c>
      <c r="L324" s="91">
        <v>0.13</v>
      </c>
      <c r="M324" s="91">
        <v>0.13</v>
      </c>
      <c r="N324" s="91">
        <v>0.1</v>
      </c>
      <c r="O324" s="91">
        <v>0.11</v>
      </c>
      <c r="P324" s="91">
        <v>0.11</v>
      </c>
      <c r="Q324" s="91">
        <v>0.12</v>
      </c>
      <c r="R324" s="91">
        <v>0.12</v>
      </c>
      <c r="S324" s="91">
        <v>0.12</v>
      </c>
      <c r="T324" s="91">
        <v>0.12</v>
      </c>
      <c r="U324" s="91">
        <v>0.13</v>
      </c>
      <c r="V324" s="91">
        <v>0.12</v>
      </c>
      <c r="W324" s="91">
        <v>0.13</v>
      </c>
      <c r="X324" s="91">
        <v>2.2900000000000005</v>
      </c>
    </row>
    <row r="325" spans="1:24" x14ac:dyDescent="0.25">
      <c r="A325" s="92"/>
      <c r="B325" s="89" t="s">
        <v>250</v>
      </c>
      <c r="C325" s="90">
        <v>135.54660180983149</v>
      </c>
      <c r="D325" s="91"/>
      <c r="E325" s="91"/>
      <c r="F325" s="91">
        <v>0.12</v>
      </c>
      <c r="G325" s="91">
        <v>0.13</v>
      </c>
      <c r="H325" s="91">
        <v>0.14000000000000001</v>
      </c>
      <c r="I325" s="91">
        <v>0.15</v>
      </c>
      <c r="J325" s="91">
        <v>0.15</v>
      </c>
      <c r="K325" s="91">
        <v>0.16</v>
      </c>
      <c r="L325" s="91">
        <v>0.17</v>
      </c>
      <c r="M325" s="91">
        <v>0.17</v>
      </c>
      <c r="N325" s="91">
        <v>0.12</v>
      </c>
      <c r="O325" s="91">
        <v>0.13</v>
      </c>
      <c r="P325" s="91">
        <v>0.13</v>
      </c>
      <c r="Q325" s="91">
        <v>0.14000000000000001</v>
      </c>
      <c r="R325" s="91">
        <v>0.14000000000000001</v>
      </c>
      <c r="S325" s="91">
        <v>0.14000000000000001</v>
      </c>
      <c r="T325" s="91">
        <v>0.15</v>
      </c>
      <c r="U325" s="91">
        <v>0.15</v>
      </c>
      <c r="V325" s="91">
        <v>0.16</v>
      </c>
      <c r="W325" s="91">
        <v>0.16</v>
      </c>
      <c r="X325" s="91">
        <v>2.6100000000000003</v>
      </c>
    </row>
    <row r="326" spans="1:24" x14ac:dyDescent="0.25">
      <c r="A326" s="92"/>
      <c r="B326" s="89" t="s">
        <v>125</v>
      </c>
      <c r="C326" s="90">
        <v>141.74973154390892</v>
      </c>
      <c r="D326" s="91"/>
      <c r="E326" s="91"/>
      <c r="F326" s="91">
        <v>0.14000000000000001</v>
      </c>
      <c r="G326" s="91">
        <v>0.09</v>
      </c>
      <c r="H326" s="91">
        <v>0.1</v>
      </c>
      <c r="I326" s="91">
        <v>0.1</v>
      </c>
      <c r="J326" s="91">
        <v>0.1</v>
      </c>
      <c r="K326" s="91">
        <v>0.11</v>
      </c>
      <c r="L326" s="91">
        <v>0.13</v>
      </c>
      <c r="M326" s="91">
        <v>0.13</v>
      </c>
      <c r="N326" s="91">
        <v>0.1</v>
      </c>
      <c r="O326" s="91">
        <v>0.11</v>
      </c>
      <c r="P326" s="91">
        <v>0.11</v>
      </c>
      <c r="Q326" s="91">
        <v>0.12</v>
      </c>
      <c r="R326" s="91">
        <v>0.11</v>
      </c>
      <c r="S326" s="91">
        <v>0.12</v>
      </c>
      <c r="T326" s="91">
        <v>0.12</v>
      </c>
      <c r="U326" s="91">
        <v>0.12</v>
      </c>
      <c r="V326" s="91">
        <v>0.12</v>
      </c>
      <c r="W326" s="91">
        <v>0.13</v>
      </c>
      <c r="X326" s="91">
        <v>2.0600000000000005</v>
      </c>
    </row>
    <row r="327" spans="1:24" x14ac:dyDescent="0.25">
      <c r="A327" s="92"/>
      <c r="B327" s="89" t="s">
        <v>251</v>
      </c>
      <c r="C327" s="90">
        <v>157.69285046304779</v>
      </c>
      <c r="D327" s="91"/>
      <c r="E327" s="91"/>
      <c r="F327" s="91">
        <v>0.13</v>
      </c>
      <c r="G327" s="91">
        <v>0.12</v>
      </c>
      <c r="H327" s="91">
        <v>0.12</v>
      </c>
      <c r="I327" s="91">
        <v>0.12</v>
      </c>
      <c r="J327" s="91">
        <v>0.11</v>
      </c>
      <c r="K327" s="91">
        <v>0.11</v>
      </c>
      <c r="L327" s="91">
        <v>0.12</v>
      </c>
      <c r="M327" s="91">
        <v>0.12</v>
      </c>
      <c r="N327" s="91">
        <v>0.08</v>
      </c>
      <c r="O327" s="91">
        <v>0.09</v>
      </c>
      <c r="P327" s="91">
        <v>0.09</v>
      </c>
      <c r="Q327" s="91">
        <v>0.09</v>
      </c>
      <c r="R327" s="91">
        <v>0.09</v>
      </c>
      <c r="S327" s="91">
        <v>0.09</v>
      </c>
      <c r="T327" s="91">
        <v>0.09</v>
      </c>
      <c r="U327" s="91">
        <v>0.1</v>
      </c>
      <c r="V327" s="91">
        <v>0.1</v>
      </c>
      <c r="W327" s="91">
        <v>0.1</v>
      </c>
      <c r="X327" s="91">
        <v>1.8700000000000008</v>
      </c>
    </row>
    <row r="328" spans="1:24" x14ac:dyDescent="0.25">
      <c r="A328" s="92"/>
      <c r="B328" s="89" t="s">
        <v>252</v>
      </c>
      <c r="C328" s="90">
        <v>160.48287000423358</v>
      </c>
      <c r="D328" s="91"/>
      <c r="E328" s="91"/>
      <c r="F328" s="91">
        <v>0.15</v>
      </c>
      <c r="G328" s="91">
        <v>0.15</v>
      </c>
      <c r="H328" s="91">
        <v>0.17</v>
      </c>
      <c r="I328" s="91">
        <v>0.17</v>
      </c>
      <c r="J328" s="91">
        <v>0.18</v>
      </c>
      <c r="K328" s="91">
        <v>0.18</v>
      </c>
      <c r="L328" s="91">
        <v>0.26</v>
      </c>
      <c r="M328" s="91">
        <v>0.26</v>
      </c>
      <c r="N328" s="91">
        <v>0.21</v>
      </c>
      <c r="O328" s="91">
        <v>0.21</v>
      </c>
      <c r="P328" s="91">
        <v>0.22</v>
      </c>
      <c r="Q328" s="91">
        <v>0.22</v>
      </c>
      <c r="R328" s="91">
        <v>0.23</v>
      </c>
      <c r="S328" s="91">
        <v>0.21</v>
      </c>
      <c r="T328" s="91">
        <v>0.21</v>
      </c>
      <c r="U328" s="91">
        <v>0.21</v>
      </c>
      <c r="V328" s="91">
        <v>0.24</v>
      </c>
      <c r="W328" s="91">
        <v>0.24</v>
      </c>
      <c r="X328" s="91">
        <v>3.7200000000000006</v>
      </c>
    </row>
    <row r="329" spans="1:24" x14ac:dyDescent="0.25">
      <c r="A329" s="92"/>
      <c r="B329" s="89" t="s">
        <v>253</v>
      </c>
      <c r="C329" s="90">
        <v>173.94557007099715</v>
      </c>
      <c r="D329" s="91"/>
      <c r="E329" s="91"/>
      <c r="F329" s="91">
        <v>0.09</v>
      </c>
      <c r="G329" s="91">
        <v>0.08</v>
      </c>
      <c r="H329" s="91">
        <v>0.09</v>
      </c>
      <c r="I329" s="91">
        <v>7.0000000000000007E-2</v>
      </c>
      <c r="J329" s="91">
        <v>7.0000000000000007E-2</v>
      </c>
      <c r="K329" s="91">
        <v>7.0000000000000007E-2</v>
      </c>
      <c r="L329" s="91">
        <v>7.0000000000000007E-2</v>
      </c>
      <c r="M329" s="91">
        <v>7.0000000000000007E-2</v>
      </c>
      <c r="N329" s="91">
        <v>0.05</v>
      </c>
      <c r="O329" s="91">
        <v>0.05</v>
      </c>
      <c r="P329" s="91">
        <v>0.05</v>
      </c>
      <c r="Q329" s="91">
        <v>0.05</v>
      </c>
      <c r="R329" s="91">
        <v>0.05</v>
      </c>
      <c r="S329" s="91">
        <v>0.05</v>
      </c>
      <c r="T329" s="91">
        <v>0.05</v>
      </c>
      <c r="U329" s="91">
        <v>0.05</v>
      </c>
      <c r="V329" s="91">
        <v>0.05</v>
      </c>
      <c r="W329" s="91">
        <v>0.05</v>
      </c>
      <c r="X329" s="91">
        <v>1.1100000000000005</v>
      </c>
    </row>
    <row r="330" spans="1:24" x14ac:dyDescent="0.25">
      <c r="A330" s="92"/>
      <c r="B330" s="89" t="s">
        <v>259</v>
      </c>
      <c r="C330" s="90">
        <v>3183.8339420873131</v>
      </c>
      <c r="D330" s="91"/>
      <c r="E330" s="91"/>
      <c r="F330" s="91">
        <v>0.04</v>
      </c>
      <c r="G330" s="91">
        <v>0.08</v>
      </c>
      <c r="H330" s="91">
        <v>0.05</v>
      </c>
      <c r="I330" s="91">
        <v>7.0000000000000007E-2</v>
      </c>
      <c r="J330" s="91">
        <v>0.09</v>
      </c>
      <c r="K330" s="91">
        <v>0.04</v>
      </c>
      <c r="L330" s="91"/>
      <c r="M330" s="91"/>
      <c r="N330" s="91"/>
      <c r="O330" s="91"/>
      <c r="P330" s="91"/>
      <c r="Q330" s="91"/>
      <c r="R330" s="91"/>
      <c r="S330" s="91"/>
      <c r="T330" s="91"/>
      <c r="U330" s="91"/>
      <c r="V330" s="91"/>
      <c r="W330" s="91"/>
      <c r="X330" s="91">
        <v>0.36999999999999994</v>
      </c>
    </row>
    <row r="331" spans="1:24" x14ac:dyDescent="0.25">
      <c r="A331" s="92"/>
      <c r="B331" s="89" t="s">
        <v>254</v>
      </c>
      <c r="C331" s="90">
        <v>192.14634013415909</v>
      </c>
      <c r="D331" s="91"/>
      <c r="E331" s="91"/>
      <c r="F331" s="91">
        <v>0.75</v>
      </c>
      <c r="G331" s="91">
        <v>0.77</v>
      </c>
      <c r="H331" s="91">
        <v>0.86</v>
      </c>
      <c r="I331" s="91">
        <v>0.88</v>
      </c>
      <c r="J331" s="91">
        <v>0.9</v>
      </c>
      <c r="K331" s="91">
        <v>0.92</v>
      </c>
      <c r="L331" s="91">
        <v>0.95000000000000007</v>
      </c>
      <c r="M331" s="91">
        <v>0.97</v>
      </c>
      <c r="N331" s="91">
        <v>0.73</v>
      </c>
      <c r="O331" s="91">
        <v>0.76</v>
      </c>
      <c r="P331" s="91">
        <v>0.78</v>
      </c>
      <c r="Q331" s="91">
        <v>0.81</v>
      </c>
      <c r="R331" s="91">
        <v>0.83000000000000007</v>
      </c>
      <c r="S331" s="91">
        <v>0.85</v>
      </c>
      <c r="T331" s="91">
        <v>0.86</v>
      </c>
      <c r="U331" s="91">
        <v>0.87</v>
      </c>
      <c r="V331" s="91">
        <v>0.88</v>
      </c>
      <c r="W331" s="91">
        <v>0.9</v>
      </c>
      <c r="X331" s="91">
        <v>15.27</v>
      </c>
    </row>
    <row r="332" spans="1:24" x14ac:dyDescent="0.25">
      <c r="A332" s="92"/>
      <c r="B332" s="89" t="s">
        <v>255</v>
      </c>
      <c r="C332" s="90">
        <v>242.93339549401813</v>
      </c>
      <c r="D332" s="91"/>
      <c r="E332" s="91"/>
      <c r="F332" s="91">
        <v>0.54</v>
      </c>
      <c r="G332" s="91">
        <v>0.57000000000000006</v>
      </c>
      <c r="H332" s="91">
        <v>0.63</v>
      </c>
      <c r="I332" s="91">
        <v>0.63</v>
      </c>
      <c r="J332" s="91">
        <v>0.64</v>
      </c>
      <c r="K332" s="91">
        <v>0.66</v>
      </c>
      <c r="L332" s="91">
        <v>0.68</v>
      </c>
      <c r="M332" s="91">
        <v>0.71</v>
      </c>
      <c r="N332" s="91">
        <v>0.56000000000000005</v>
      </c>
      <c r="O332" s="91">
        <v>0.57999999999999996</v>
      </c>
      <c r="P332" s="91">
        <v>0.36</v>
      </c>
      <c r="Q332" s="91">
        <v>0.39</v>
      </c>
      <c r="R332" s="91">
        <v>0.39</v>
      </c>
      <c r="S332" s="91">
        <v>0.4</v>
      </c>
      <c r="T332" s="91">
        <v>0.41000000000000003</v>
      </c>
      <c r="U332" s="91">
        <v>0.43</v>
      </c>
      <c r="V332" s="91">
        <v>0.43</v>
      </c>
      <c r="W332" s="91">
        <v>0.45</v>
      </c>
      <c r="X332" s="91">
        <v>9.4599999999999991</v>
      </c>
    </row>
    <row r="333" spans="1:24" x14ac:dyDescent="0.25">
      <c r="A333" s="92"/>
      <c r="B333" s="89" t="s">
        <v>256</v>
      </c>
      <c r="C333" s="90">
        <v>325.60475401334304</v>
      </c>
      <c r="D333" s="91"/>
      <c r="E333" s="91"/>
      <c r="F333" s="91">
        <v>0.57000000000000006</v>
      </c>
      <c r="G333" s="91">
        <v>0.59</v>
      </c>
      <c r="H333" s="91">
        <v>0.62</v>
      </c>
      <c r="I333" s="91">
        <v>0.53</v>
      </c>
      <c r="J333" s="91">
        <v>0.53</v>
      </c>
      <c r="K333" s="91">
        <v>0.53</v>
      </c>
      <c r="L333" s="91">
        <v>0.54</v>
      </c>
      <c r="M333" s="91">
        <v>0.55000000000000004</v>
      </c>
      <c r="N333" s="91">
        <v>0.47000000000000003</v>
      </c>
      <c r="O333" s="91">
        <v>0.49</v>
      </c>
      <c r="P333" s="91">
        <v>0.5</v>
      </c>
      <c r="Q333" s="91">
        <v>0.52</v>
      </c>
      <c r="R333" s="91">
        <v>0.52</v>
      </c>
      <c r="S333" s="91">
        <v>0.52</v>
      </c>
      <c r="T333" s="91">
        <v>0.53</v>
      </c>
      <c r="U333" s="91">
        <v>0.54</v>
      </c>
      <c r="V333" s="91">
        <v>0.54</v>
      </c>
      <c r="W333" s="91">
        <v>0.55000000000000004</v>
      </c>
      <c r="X333" s="91">
        <v>9.64</v>
      </c>
    </row>
    <row r="334" spans="1:24" x14ac:dyDescent="0.25">
      <c r="A334" s="92"/>
      <c r="B334" s="89" t="s">
        <v>257</v>
      </c>
      <c r="C334" s="90">
        <v>414.84534172116912</v>
      </c>
      <c r="D334" s="91"/>
      <c r="E334" s="91"/>
      <c r="F334" s="91">
        <v>0.56000000000000005</v>
      </c>
      <c r="G334" s="91">
        <v>0.57999999999999996</v>
      </c>
      <c r="H334" s="91">
        <v>0.61</v>
      </c>
      <c r="I334" s="91">
        <v>0.54</v>
      </c>
      <c r="J334" s="91">
        <v>0.53</v>
      </c>
      <c r="K334" s="91">
        <v>0.53</v>
      </c>
      <c r="L334" s="91">
        <v>0.54</v>
      </c>
      <c r="M334" s="91">
        <v>0.54</v>
      </c>
      <c r="N334" s="91">
        <v>0.49</v>
      </c>
      <c r="O334" s="91">
        <v>0.49</v>
      </c>
      <c r="P334" s="91">
        <v>0.5</v>
      </c>
      <c r="Q334" s="91">
        <v>0.52</v>
      </c>
      <c r="R334" s="91">
        <v>0.52</v>
      </c>
      <c r="S334" s="91">
        <v>0.45</v>
      </c>
      <c r="T334" s="91">
        <v>0.44</v>
      </c>
      <c r="U334" s="91">
        <v>0.43</v>
      </c>
      <c r="V334" s="91">
        <v>0.43</v>
      </c>
      <c r="W334" s="91">
        <v>0.42</v>
      </c>
      <c r="X334" s="91">
        <v>9.120000000000001</v>
      </c>
    </row>
    <row r="335" spans="1:24" x14ac:dyDescent="0.25">
      <c r="A335" s="92"/>
      <c r="B335" s="89" t="s">
        <v>258</v>
      </c>
      <c r="C335" s="90">
        <v>566.20688921353189</v>
      </c>
      <c r="D335" s="91"/>
      <c r="E335" s="91"/>
      <c r="F335" s="91">
        <v>1.82</v>
      </c>
      <c r="G335" s="91">
        <v>1.8800000000000001</v>
      </c>
      <c r="H335" s="91">
        <v>1.93</v>
      </c>
      <c r="I335" s="91">
        <v>1.78</v>
      </c>
      <c r="J335" s="91">
        <v>1.78</v>
      </c>
      <c r="K335" s="91">
        <v>1.79</v>
      </c>
      <c r="L335" s="91">
        <v>1.81</v>
      </c>
      <c r="M335" s="91">
        <v>1.83</v>
      </c>
      <c r="N335" s="91">
        <v>1.19</v>
      </c>
      <c r="O335" s="91">
        <v>1.2</v>
      </c>
      <c r="P335" s="91">
        <v>1.22</v>
      </c>
      <c r="Q335" s="91">
        <v>1.24</v>
      </c>
      <c r="R335" s="91">
        <v>1.26</v>
      </c>
      <c r="S335" s="91">
        <v>0.9</v>
      </c>
      <c r="T335" s="91">
        <v>0.9</v>
      </c>
      <c r="U335" s="91">
        <v>0.9</v>
      </c>
      <c r="V335" s="91">
        <v>0.91</v>
      </c>
      <c r="W335" s="91">
        <v>0.92</v>
      </c>
      <c r="X335" s="91">
        <v>25.259999999999998</v>
      </c>
    </row>
    <row r="336" spans="1:24" x14ac:dyDescent="0.25">
      <c r="A336" s="92"/>
      <c r="B336" s="89" t="s">
        <v>260</v>
      </c>
      <c r="C336" s="90">
        <v>764.82835753168115</v>
      </c>
      <c r="D336" s="91"/>
      <c r="E336" s="91"/>
      <c r="F336" s="91">
        <v>0.91</v>
      </c>
      <c r="G336" s="91">
        <v>0.93</v>
      </c>
      <c r="H336" s="91">
        <v>0.94000000000000006</v>
      </c>
      <c r="I336" s="91">
        <v>0.89</v>
      </c>
      <c r="J336" s="91">
        <v>0.89</v>
      </c>
      <c r="K336" s="91">
        <v>0.89</v>
      </c>
      <c r="L336" s="91">
        <v>0.87</v>
      </c>
      <c r="M336" s="91">
        <v>0.86</v>
      </c>
      <c r="N336" s="91">
        <v>0.57000000000000006</v>
      </c>
      <c r="O336" s="91">
        <v>0.5</v>
      </c>
      <c r="P336" s="91">
        <v>0.36</v>
      </c>
      <c r="Q336" s="91">
        <v>0.57999999999999996</v>
      </c>
      <c r="R336" s="91">
        <v>0.5</v>
      </c>
      <c r="S336" s="91">
        <v>0.16</v>
      </c>
      <c r="T336" s="91">
        <v>0.12</v>
      </c>
      <c r="U336" s="91">
        <v>0.19</v>
      </c>
      <c r="V336" s="91">
        <v>0.14000000000000001</v>
      </c>
      <c r="W336" s="91"/>
      <c r="X336" s="91">
        <v>10.299999999999999</v>
      </c>
    </row>
    <row r="337" spans="1:24" x14ac:dyDescent="0.25">
      <c r="A337" s="93" t="s">
        <v>128</v>
      </c>
      <c r="B337" s="94"/>
      <c r="C337" s="94"/>
      <c r="D337" s="95">
        <v>6.41</v>
      </c>
      <c r="E337" s="95">
        <v>8.23</v>
      </c>
      <c r="F337" s="95">
        <v>18.34</v>
      </c>
      <c r="G337" s="95">
        <v>20.48</v>
      </c>
      <c r="H337" s="95">
        <v>22.860000000000003</v>
      </c>
      <c r="I337" s="95">
        <v>21.220000000000002</v>
      </c>
      <c r="J337" s="95">
        <v>22.030000000000005</v>
      </c>
      <c r="K337" s="95">
        <v>23.26</v>
      </c>
      <c r="L337" s="95">
        <v>24.21</v>
      </c>
      <c r="M337" s="95">
        <v>24.990000000000002</v>
      </c>
      <c r="N337" s="95">
        <v>19.539999999999996</v>
      </c>
      <c r="O337" s="95">
        <v>20.129999999999995</v>
      </c>
      <c r="P337" s="95">
        <v>20.13</v>
      </c>
      <c r="Q337" s="95">
        <v>21.05</v>
      </c>
      <c r="R337" s="95">
        <v>20.930000000000003</v>
      </c>
      <c r="S337" s="95">
        <v>20.270000000000003</v>
      </c>
      <c r="T337" s="95">
        <v>20.690000000000005</v>
      </c>
      <c r="U337" s="95">
        <v>21.320000000000004</v>
      </c>
      <c r="V337" s="95">
        <v>21.44</v>
      </c>
      <c r="W337" s="95">
        <v>21.71</v>
      </c>
      <c r="X337" s="95">
        <v>399.24000000000012</v>
      </c>
    </row>
    <row r="338" spans="1:24" ht="15.75" thickBot="1" x14ac:dyDescent="0.3">
      <c r="A338" s="96" t="s">
        <v>107</v>
      </c>
      <c r="B338" s="97"/>
      <c r="C338" s="97"/>
      <c r="D338" s="98">
        <v>132.56000000000003</v>
      </c>
      <c r="E338" s="98">
        <v>139.33999999999995</v>
      </c>
      <c r="F338" s="98">
        <v>225.82999999999993</v>
      </c>
      <c r="G338" s="98">
        <v>221.31000000000003</v>
      </c>
      <c r="H338" s="98">
        <v>228.55999999999997</v>
      </c>
      <c r="I338" s="98">
        <v>206.82999999999996</v>
      </c>
      <c r="J338" s="98">
        <v>208.07999999999998</v>
      </c>
      <c r="K338" s="98">
        <v>217.92</v>
      </c>
      <c r="L338" s="98">
        <v>219.69000000000005</v>
      </c>
      <c r="M338" s="98">
        <v>218.33999999999997</v>
      </c>
      <c r="N338" s="98">
        <v>185.23000000000008</v>
      </c>
      <c r="O338" s="98">
        <v>199.8600000000001</v>
      </c>
      <c r="P338" s="98">
        <v>201.13000000000005</v>
      </c>
      <c r="Q338" s="98">
        <v>202.41000000000005</v>
      </c>
      <c r="R338" s="98">
        <v>196.38000000000014</v>
      </c>
      <c r="S338" s="98">
        <v>177.31</v>
      </c>
      <c r="T338" s="98">
        <v>176.49000000000007</v>
      </c>
      <c r="U338" s="98">
        <v>174.9500000000001</v>
      </c>
      <c r="V338" s="98">
        <v>171.29000000000005</v>
      </c>
      <c r="W338" s="98">
        <v>170.39000000000004</v>
      </c>
      <c r="X338" s="98">
        <v>3873.9000000000005</v>
      </c>
    </row>
    <row r="352" spans="1:24" ht="30.75" x14ac:dyDescent="0.45">
      <c r="B352" s="1" t="s">
        <v>270</v>
      </c>
    </row>
    <row r="353" spans="1:24" ht="30.75" x14ac:dyDescent="0.45">
      <c r="B353" s="1" t="s">
        <v>227</v>
      </c>
    </row>
    <row r="355" spans="1:24" ht="26.25" x14ac:dyDescent="0.4">
      <c r="A355" s="83" t="s">
        <v>129</v>
      </c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</row>
    <row r="356" spans="1:24" x14ac:dyDescent="0.25">
      <c r="A356" s="99"/>
      <c r="B356" s="227"/>
      <c r="C356" s="292" t="s">
        <v>130</v>
      </c>
      <c r="D356" s="293"/>
      <c r="E356" s="293"/>
      <c r="F356" s="293"/>
      <c r="G356" s="293"/>
      <c r="H356" s="293"/>
      <c r="I356" s="293"/>
      <c r="J356" s="293"/>
      <c r="K356" s="293"/>
      <c r="L356" s="293"/>
      <c r="M356" s="293"/>
      <c r="N356" s="293"/>
      <c r="O356" s="293"/>
      <c r="P356" s="293"/>
      <c r="Q356" s="293"/>
      <c r="R356" s="293"/>
      <c r="S356" s="293"/>
      <c r="T356" s="293"/>
      <c r="U356" s="293"/>
      <c r="V356" s="294"/>
      <c r="W356" s="286" t="s">
        <v>4</v>
      </c>
      <c r="X356" s="295"/>
    </row>
    <row r="357" spans="1:24" ht="15.75" x14ac:dyDescent="0.25">
      <c r="A357" s="99" t="s">
        <v>131</v>
      </c>
      <c r="B357" s="101" t="s">
        <v>5</v>
      </c>
      <c r="C357" s="102">
        <v>2015</v>
      </c>
      <c r="D357" s="103">
        <f>+C357+1</f>
        <v>2016</v>
      </c>
      <c r="E357" s="103">
        <f t="shared" ref="E357:V357" si="4">+D357+1</f>
        <v>2017</v>
      </c>
      <c r="F357" s="103">
        <f t="shared" si="4"/>
        <v>2018</v>
      </c>
      <c r="G357" s="103">
        <f t="shared" si="4"/>
        <v>2019</v>
      </c>
      <c r="H357" s="103">
        <f t="shared" si="4"/>
        <v>2020</v>
      </c>
      <c r="I357" s="103">
        <f t="shared" si="4"/>
        <v>2021</v>
      </c>
      <c r="J357" s="103">
        <f t="shared" si="4"/>
        <v>2022</v>
      </c>
      <c r="K357" s="103">
        <f t="shared" si="4"/>
        <v>2023</v>
      </c>
      <c r="L357" s="103">
        <f t="shared" si="4"/>
        <v>2024</v>
      </c>
      <c r="M357" s="103">
        <f t="shared" si="4"/>
        <v>2025</v>
      </c>
      <c r="N357" s="103">
        <f t="shared" si="4"/>
        <v>2026</v>
      </c>
      <c r="O357" s="103">
        <f t="shared" si="4"/>
        <v>2027</v>
      </c>
      <c r="P357" s="103">
        <f t="shared" si="4"/>
        <v>2028</v>
      </c>
      <c r="Q357" s="103">
        <f t="shared" si="4"/>
        <v>2029</v>
      </c>
      <c r="R357" s="103">
        <f t="shared" si="4"/>
        <v>2030</v>
      </c>
      <c r="S357" s="103">
        <f t="shared" si="4"/>
        <v>2031</v>
      </c>
      <c r="T357" s="103">
        <f t="shared" si="4"/>
        <v>2032</v>
      </c>
      <c r="U357" s="103">
        <f t="shared" si="4"/>
        <v>2033</v>
      </c>
      <c r="V357" s="103">
        <f t="shared" si="4"/>
        <v>2034</v>
      </c>
      <c r="W357" s="104" t="s">
        <v>6</v>
      </c>
      <c r="X357" s="104" t="s">
        <v>7</v>
      </c>
    </row>
    <row r="358" spans="1:24" x14ac:dyDescent="0.25">
      <c r="A358" s="105" t="s">
        <v>132</v>
      </c>
      <c r="B358" s="106" t="s">
        <v>133</v>
      </c>
      <c r="C358" s="107"/>
      <c r="D358" s="108"/>
      <c r="E358" s="108"/>
      <c r="F358" s="108"/>
      <c r="G358" s="108"/>
      <c r="H358" s="108"/>
      <c r="I358" s="108"/>
      <c r="J358" s="108"/>
      <c r="K358" s="108"/>
      <c r="L358" s="108"/>
      <c r="M358" s="108"/>
      <c r="N358" s="108"/>
      <c r="O358" s="108"/>
      <c r="P358" s="108"/>
      <c r="Q358" s="108"/>
      <c r="R358" s="108"/>
      <c r="S358" s="108"/>
      <c r="T358" s="108"/>
      <c r="U358" s="108"/>
      <c r="V358" s="109"/>
      <c r="W358" s="107"/>
      <c r="X358" s="109"/>
    </row>
    <row r="359" spans="1:24" ht="15.75" x14ac:dyDescent="0.25">
      <c r="A359" s="228"/>
      <c r="B359" s="111" t="s">
        <v>134</v>
      </c>
      <c r="C359" s="112">
        <v>0</v>
      </c>
      <c r="D359" s="112">
        <v>0</v>
      </c>
      <c r="E359" s="112">
        <v>0</v>
      </c>
      <c r="F359" s="112">
        <v>0</v>
      </c>
      <c r="G359" s="112">
        <v>0</v>
      </c>
      <c r="H359" s="112">
        <v>0</v>
      </c>
      <c r="I359" s="112">
        <v>0</v>
      </c>
      <c r="J359" s="112">
        <v>0</v>
      </c>
      <c r="K359" s="112">
        <v>0</v>
      </c>
      <c r="L359" s="112">
        <v>0</v>
      </c>
      <c r="M359" s="112">
        <v>0</v>
      </c>
      <c r="N359" s="112">
        <v>0</v>
      </c>
      <c r="O359" s="112">
        <v>0</v>
      </c>
      <c r="P359" s="112">
        <v>0</v>
      </c>
      <c r="Q359" s="112">
        <v>0</v>
      </c>
      <c r="R359" s="112">
        <v>0</v>
      </c>
      <c r="S359" s="112">
        <v>-44.56</v>
      </c>
      <c r="T359" s="112">
        <v>0</v>
      </c>
      <c r="U359" s="112">
        <v>0</v>
      </c>
      <c r="V359" s="112">
        <v>0</v>
      </c>
      <c r="W359" s="112">
        <v>0</v>
      </c>
      <c r="X359" s="112">
        <v>-44.56</v>
      </c>
    </row>
    <row r="360" spans="1:24" ht="15.75" x14ac:dyDescent="0.25">
      <c r="A360" s="228"/>
      <c r="B360" s="111" t="s">
        <v>135</v>
      </c>
      <c r="C360" s="112">
        <v>0</v>
      </c>
      <c r="D360" s="112">
        <v>0</v>
      </c>
      <c r="E360" s="112">
        <v>0</v>
      </c>
      <c r="F360" s="112">
        <v>0</v>
      </c>
      <c r="G360" s="112">
        <v>0</v>
      </c>
      <c r="H360" s="112">
        <v>0</v>
      </c>
      <c r="I360" s="112">
        <v>0</v>
      </c>
      <c r="J360" s="112">
        <v>0</v>
      </c>
      <c r="K360" s="112">
        <v>0</v>
      </c>
      <c r="L360" s="112">
        <v>0</v>
      </c>
      <c r="M360" s="112">
        <v>0</v>
      </c>
      <c r="N360" s="112">
        <v>0</v>
      </c>
      <c r="O360" s="112">
        <v>0</v>
      </c>
      <c r="P360" s="112">
        <v>0</v>
      </c>
      <c r="Q360" s="112">
        <v>0</v>
      </c>
      <c r="R360" s="112">
        <v>0</v>
      </c>
      <c r="S360" s="112">
        <v>-32.68</v>
      </c>
      <c r="T360" s="112">
        <v>0</v>
      </c>
      <c r="U360" s="112">
        <v>0</v>
      </c>
      <c r="V360" s="112">
        <v>0</v>
      </c>
      <c r="W360" s="112">
        <v>0</v>
      </c>
      <c r="X360" s="112">
        <v>-32.68</v>
      </c>
    </row>
    <row r="361" spans="1:24" ht="15.75" x14ac:dyDescent="0.25">
      <c r="A361" s="228"/>
      <c r="B361" s="111" t="s">
        <v>228</v>
      </c>
      <c r="C361" s="112">
        <v>0</v>
      </c>
      <c r="D361" s="112">
        <v>0</v>
      </c>
      <c r="E361" s="112">
        <v>0</v>
      </c>
      <c r="F361" s="112">
        <v>0</v>
      </c>
      <c r="G361" s="112">
        <v>0</v>
      </c>
      <c r="H361" s="112">
        <v>0</v>
      </c>
      <c r="I361" s="112">
        <v>0</v>
      </c>
      <c r="J361" s="112">
        <v>0</v>
      </c>
      <c r="K361" s="112">
        <v>0</v>
      </c>
      <c r="L361" s="112">
        <v>0</v>
      </c>
      <c r="M361" s="112">
        <v>-269</v>
      </c>
      <c r="N361" s="112">
        <v>0</v>
      </c>
      <c r="O361" s="112">
        <v>0</v>
      </c>
      <c r="P361" s="112">
        <v>0</v>
      </c>
      <c r="Q361" s="112">
        <v>0</v>
      </c>
      <c r="R361" s="112">
        <v>0</v>
      </c>
      <c r="S361" s="112">
        <v>0</v>
      </c>
      <c r="T361" s="112">
        <v>0</v>
      </c>
      <c r="U361" s="112">
        <v>0</v>
      </c>
      <c r="V361" s="112">
        <v>0</v>
      </c>
      <c r="W361" s="112">
        <v>0</v>
      </c>
      <c r="X361" s="112">
        <v>-269</v>
      </c>
    </row>
    <row r="362" spans="1:24" ht="15.75" x14ac:dyDescent="0.25">
      <c r="A362" s="228"/>
      <c r="B362" s="111" t="s">
        <v>229</v>
      </c>
      <c r="C362" s="112">
        <v>0</v>
      </c>
      <c r="D362" s="112">
        <v>0</v>
      </c>
      <c r="E362" s="112">
        <v>0</v>
      </c>
      <c r="F362" s="112">
        <v>0</v>
      </c>
      <c r="G362" s="112">
        <v>0</v>
      </c>
      <c r="H362" s="112">
        <v>0</v>
      </c>
      <c r="I362" s="112">
        <v>0</v>
      </c>
      <c r="J362" s="112">
        <v>0</v>
      </c>
      <c r="K362" s="112">
        <v>0</v>
      </c>
      <c r="L362" s="112">
        <v>0</v>
      </c>
      <c r="M362" s="112">
        <v>-459</v>
      </c>
      <c r="N362" s="112">
        <v>0</v>
      </c>
      <c r="O362" s="112">
        <v>0</v>
      </c>
      <c r="P362" s="112">
        <v>0</v>
      </c>
      <c r="Q362" s="112">
        <v>0</v>
      </c>
      <c r="R362" s="112">
        <v>0</v>
      </c>
      <c r="S362" s="112">
        <v>0</v>
      </c>
      <c r="T362" s="112">
        <v>0</v>
      </c>
      <c r="U362" s="112">
        <v>0</v>
      </c>
      <c r="V362" s="112">
        <v>0</v>
      </c>
      <c r="W362" s="112">
        <v>0</v>
      </c>
      <c r="X362" s="112">
        <v>-459</v>
      </c>
    </row>
    <row r="363" spans="1:24" ht="15.75" x14ac:dyDescent="0.25">
      <c r="A363" s="228"/>
      <c r="B363" s="111" t="s">
        <v>230</v>
      </c>
      <c r="C363" s="112">
        <v>0</v>
      </c>
      <c r="D363" s="112">
        <v>0</v>
      </c>
      <c r="E363" s="112">
        <v>0</v>
      </c>
      <c r="F363" s="112">
        <v>0</v>
      </c>
      <c r="G363" s="112">
        <v>0</v>
      </c>
      <c r="H363" s="112">
        <v>0</v>
      </c>
      <c r="I363" s="112">
        <v>0</v>
      </c>
      <c r="J363" s="112">
        <v>-450</v>
      </c>
      <c r="K363" s="112">
        <v>0</v>
      </c>
      <c r="L363" s="112">
        <v>0</v>
      </c>
      <c r="M363" s="112">
        <v>0</v>
      </c>
      <c r="N363" s="112">
        <v>0</v>
      </c>
      <c r="O363" s="112">
        <v>0</v>
      </c>
      <c r="P363" s="112">
        <v>0</v>
      </c>
      <c r="Q363" s="112">
        <v>0</v>
      </c>
      <c r="R363" s="112">
        <v>0</v>
      </c>
      <c r="S363" s="112">
        <v>0</v>
      </c>
      <c r="T363" s="112">
        <v>0</v>
      </c>
      <c r="U363" s="112">
        <v>0</v>
      </c>
      <c r="V363" s="112">
        <v>0</v>
      </c>
      <c r="W363" s="112">
        <v>-450</v>
      </c>
      <c r="X363" s="112">
        <v>-450</v>
      </c>
    </row>
    <row r="364" spans="1:24" ht="15.75" x14ac:dyDescent="0.25">
      <c r="A364" s="228"/>
      <c r="B364" s="111" t="s">
        <v>136</v>
      </c>
      <c r="C364" s="112">
        <v>-67</v>
      </c>
      <c r="D364" s="112">
        <v>0</v>
      </c>
      <c r="E364" s="112">
        <v>0</v>
      </c>
      <c r="F364" s="112">
        <v>0</v>
      </c>
      <c r="G364" s="112">
        <v>0</v>
      </c>
      <c r="H364" s="112">
        <v>0</v>
      </c>
      <c r="I364" s="112">
        <v>0</v>
      </c>
      <c r="J364" s="112">
        <v>0</v>
      </c>
      <c r="K364" s="112">
        <v>0</v>
      </c>
      <c r="L364" s="112">
        <v>0</v>
      </c>
      <c r="M364" s="112">
        <v>0</v>
      </c>
      <c r="N364" s="112">
        <v>0</v>
      </c>
      <c r="O364" s="112">
        <v>0</v>
      </c>
      <c r="P364" s="112">
        <v>0</v>
      </c>
      <c r="Q364" s="112">
        <v>0</v>
      </c>
      <c r="R364" s="112">
        <v>0</v>
      </c>
      <c r="S364" s="112">
        <v>0</v>
      </c>
      <c r="T364" s="112">
        <v>0</v>
      </c>
      <c r="U364" s="112">
        <v>0</v>
      </c>
      <c r="V364" s="112">
        <v>0</v>
      </c>
      <c r="W364" s="112">
        <v>-67</v>
      </c>
      <c r="X364" s="112">
        <v>-67</v>
      </c>
    </row>
    <row r="365" spans="1:24" ht="15.75" x14ac:dyDescent="0.25">
      <c r="A365" s="228"/>
      <c r="B365" s="111" t="s">
        <v>137</v>
      </c>
      <c r="C365" s="112">
        <v>-105</v>
      </c>
      <c r="D365" s="112">
        <v>0</v>
      </c>
      <c r="E365" s="112">
        <v>0</v>
      </c>
      <c r="F365" s="112">
        <v>0</v>
      </c>
      <c r="G365" s="112">
        <v>0</v>
      </c>
      <c r="H365" s="112">
        <v>0</v>
      </c>
      <c r="I365" s="112">
        <v>0</v>
      </c>
      <c r="J365" s="112">
        <v>0</v>
      </c>
      <c r="K365" s="112">
        <v>0</v>
      </c>
      <c r="L365" s="112">
        <v>0</v>
      </c>
      <c r="M365" s="112">
        <v>0</v>
      </c>
      <c r="N365" s="112">
        <v>0</v>
      </c>
      <c r="O365" s="112">
        <v>0</v>
      </c>
      <c r="P365" s="112">
        <v>0</v>
      </c>
      <c r="Q365" s="112">
        <v>0</v>
      </c>
      <c r="R365" s="112">
        <v>0</v>
      </c>
      <c r="S365" s="112">
        <v>0</v>
      </c>
      <c r="T365" s="112">
        <v>0</v>
      </c>
      <c r="U365" s="112">
        <v>0</v>
      </c>
      <c r="V365" s="112">
        <v>0</v>
      </c>
      <c r="W365" s="112">
        <v>-105</v>
      </c>
      <c r="X365" s="112">
        <v>-105</v>
      </c>
    </row>
    <row r="366" spans="1:24" ht="15.75" x14ac:dyDescent="0.25">
      <c r="A366" s="228"/>
      <c r="B366" s="111" t="s">
        <v>231</v>
      </c>
      <c r="C366" s="112">
        <v>0</v>
      </c>
      <c r="D366" s="112">
        <v>0</v>
      </c>
      <c r="E366" s="112">
        <v>0</v>
      </c>
      <c r="F366" s="112">
        <v>0</v>
      </c>
      <c r="G366" s="112">
        <v>0</v>
      </c>
      <c r="H366" s="112">
        <v>0</v>
      </c>
      <c r="I366" s="112">
        <v>0</v>
      </c>
      <c r="J366" s="112">
        <v>0</v>
      </c>
      <c r="K366" s="112">
        <v>0</v>
      </c>
      <c r="L366" s="112">
        <v>0</v>
      </c>
      <c r="M366" s="112">
        <v>-387</v>
      </c>
      <c r="N366" s="112">
        <v>0</v>
      </c>
      <c r="O366" s="112">
        <v>0</v>
      </c>
      <c r="P366" s="112">
        <v>0</v>
      </c>
      <c r="Q366" s="112">
        <v>0</v>
      </c>
      <c r="R366" s="112">
        <v>0</v>
      </c>
      <c r="S366" s="112">
        <v>0</v>
      </c>
      <c r="T366" s="112">
        <v>0</v>
      </c>
      <c r="U366" s="112">
        <v>0</v>
      </c>
      <c r="V366" s="112">
        <v>0</v>
      </c>
      <c r="W366" s="112">
        <v>0</v>
      </c>
      <c r="X366" s="112">
        <v>-387</v>
      </c>
    </row>
    <row r="367" spans="1:24" ht="15.75" x14ac:dyDescent="0.25">
      <c r="A367" s="228"/>
      <c r="B367" s="111" t="s">
        <v>232</v>
      </c>
      <c r="C367" s="112">
        <v>0</v>
      </c>
      <c r="D367" s="112">
        <v>0</v>
      </c>
      <c r="E367" s="112">
        <v>0</v>
      </c>
      <c r="F367" s="112">
        <v>0</v>
      </c>
      <c r="G367" s="112">
        <v>-106</v>
      </c>
      <c r="H367" s="112">
        <v>0</v>
      </c>
      <c r="I367" s="112">
        <v>0</v>
      </c>
      <c r="J367" s="112">
        <v>0</v>
      </c>
      <c r="K367" s="112">
        <v>0</v>
      </c>
      <c r="L367" s="112">
        <v>0</v>
      </c>
      <c r="M367" s="112">
        <v>0</v>
      </c>
      <c r="N367" s="112">
        <v>0</v>
      </c>
      <c r="O367" s="112">
        <v>0</v>
      </c>
      <c r="P367" s="112">
        <v>0</v>
      </c>
      <c r="Q367" s="112">
        <v>0</v>
      </c>
      <c r="R367" s="112">
        <v>0</v>
      </c>
      <c r="S367" s="112">
        <v>0</v>
      </c>
      <c r="T367" s="112">
        <v>0</v>
      </c>
      <c r="U367" s="112">
        <v>0</v>
      </c>
      <c r="V367" s="112">
        <v>0</v>
      </c>
      <c r="W367" s="112">
        <v>-106</v>
      </c>
      <c r="X367" s="112">
        <v>-106</v>
      </c>
    </row>
    <row r="368" spans="1:24" ht="15.75" x14ac:dyDescent="0.25">
      <c r="A368" s="228"/>
      <c r="B368" s="111" t="s">
        <v>233</v>
      </c>
      <c r="C368" s="112">
        <v>0</v>
      </c>
      <c r="D368" s="112">
        <v>0</v>
      </c>
      <c r="E368" s="112">
        <v>0</v>
      </c>
      <c r="F368" s="112">
        <v>0</v>
      </c>
      <c r="G368" s="112">
        <v>0</v>
      </c>
      <c r="H368" s="112">
        <v>0</v>
      </c>
      <c r="I368" s="112">
        <v>0</v>
      </c>
      <c r="J368" s="112">
        <v>0</v>
      </c>
      <c r="K368" s="112">
        <v>0</v>
      </c>
      <c r="L368" s="112">
        <v>-106</v>
      </c>
      <c r="M368" s="112">
        <v>0</v>
      </c>
      <c r="N368" s="112">
        <v>0</v>
      </c>
      <c r="O368" s="112">
        <v>0</v>
      </c>
      <c r="P368" s="112">
        <v>0</v>
      </c>
      <c r="Q368" s="112">
        <v>0</v>
      </c>
      <c r="R368" s="112">
        <v>0</v>
      </c>
      <c r="S368" s="112">
        <v>0</v>
      </c>
      <c r="T368" s="112">
        <v>0</v>
      </c>
      <c r="U368" s="112">
        <v>0</v>
      </c>
      <c r="V368" s="112">
        <v>0</v>
      </c>
      <c r="W368" s="112">
        <v>-106</v>
      </c>
      <c r="X368" s="112">
        <v>-106</v>
      </c>
    </row>
    <row r="369" spans="1:24" ht="15.75" x14ac:dyDescent="0.25">
      <c r="A369" s="228"/>
      <c r="B369" s="111" t="s">
        <v>140</v>
      </c>
      <c r="C369" s="112">
        <v>0</v>
      </c>
      <c r="D369" s="112">
        <v>0</v>
      </c>
      <c r="E369" s="112">
        <v>0</v>
      </c>
      <c r="F369" s="112">
        <v>0</v>
      </c>
      <c r="G369" s="112">
        <v>0</v>
      </c>
      <c r="H369" s="112">
        <v>0</v>
      </c>
      <c r="I369" s="112">
        <v>0</v>
      </c>
      <c r="J369" s="112">
        <v>0</v>
      </c>
      <c r="K369" s="112">
        <v>0</v>
      </c>
      <c r="L369" s="112">
        <v>0</v>
      </c>
      <c r="M369" s="112">
        <v>0</v>
      </c>
      <c r="N369" s="112">
        <v>0</v>
      </c>
      <c r="O369" s="112">
        <v>0</v>
      </c>
      <c r="P369" s="112">
        <v>-220</v>
      </c>
      <c r="Q369" s="112">
        <v>0</v>
      </c>
      <c r="R369" s="112">
        <v>0</v>
      </c>
      <c r="S369" s="112">
        <v>0</v>
      </c>
      <c r="T369" s="112">
        <v>0</v>
      </c>
      <c r="U369" s="112">
        <v>0</v>
      </c>
      <c r="V369" s="112">
        <v>0</v>
      </c>
      <c r="W369" s="112">
        <v>0</v>
      </c>
      <c r="X369" s="112">
        <v>-220</v>
      </c>
    </row>
    <row r="370" spans="1:24" ht="15.75" x14ac:dyDescent="0.25">
      <c r="A370" s="228"/>
      <c r="B370" s="111" t="s">
        <v>141</v>
      </c>
      <c r="C370" s="112">
        <v>0</v>
      </c>
      <c r="D370" s="112">
        <v>0</v>
      </c>
      <c r="E370" s="112">
        <v>0</v>
      </c>
      <c r="F370" s="112">
        <v>0</v>
      </c>
      <c r="G370" s="112">
        <v>0</v>
      </c>
      <c r="H370" s="112">
        <v>0</v>
      </c>
      <c r="I370" s="112">
        <v>0</v>
      </c>
      <c r="J370" s="112">
        <v>0</v>
      </c>
      <c r="K370" s="112">
        <v>0</v>
      </c>
      <c r="L370" s="112">
        <v>0</v>
      </c>
      <c r="M370" s="112">
        <v>0</v>
      </c>
      <c r="N370" s="112">
        <v>0</v>
      </c>
      <c r="O370" s="112">
        <v>0</v>
      </c>
      <c r="P370" s="112">
        <v>0</v>
      </c>
      <c r="Q370" s="112">
        <v>0</v>
      </c>
      <c r="R370" s="112">
        <v>0</v>
      </c>
      <c r="S370" s="112">
        <v>0</v>
      </c>
      <c r="T370" s="112">
        <v>0</v>
      </c>
      <c r="U370" s="112">
        <v>-330</v>
      </c>
      <c r="V370" s="112">
        <v>0</v>
      </c>
      <c r="W370" s="112">
        <v>0</v>
      </c>
      <c r="X370" s="112">
        <v>-330</v>
      </c>
    </row>
    <row r="371" spans="1:24" ht="15.75" x14ac:dyDescent="0.25">
      <c r="A371" s="228"/>
      <c r="B371" s="111" t="s">
        <v>142</v>
      </c>
      <c r="C371" s="112">
        <v>0</v>
      </c>
      <c r="D371" s="112">
        <v>0</v>
      </c>
      <c r="E371" s="112">
        <v>0</v>
      </c>
      <c r="F371" s="112">
        <v>0</v>
      </c>
      <c r="G371" s="112">
        <v>0</v>
      </c>
      <c r="H371" s="112">
        <v>0</v>
      </c>
      <c r="I371" s="112">
        <v>0</v>
      </c>
      <c r="J371" s="112">
        <v>0</v>
      </c>
      <c r="K371" s="112">
        <v>0</v>
      </c>
      <c r="L371" s="112">
        <v>0</v>
      </c>
      <c r="M371" s="112">
        <v>0</v>
      </c>
      <c r="N371" s="112">
        <v>0</v>
      </c>
      <c r="O371" s="112">
        <v>0</v>
      </c>
      <c r="P371" s="112">
        <v>0</v>
      </c>
      <c r="Q371" s="112">
        <v>0</v>
      </c>
      <c r="R371" s="112">
        <v>-156</v>
      </c>
      <c r="S371" s="112">
        <v>0</v>
      </c>
      <c r="T371" s="112">
        <v>0</v>
      </c>
      <c r="U371" s="112">
        <v>0</v>
      </c>
      <c r="V371" s="112">
        <v>0</v>
      </c>
      <c r="W371" s="112">
        <v>0</v>
      </c>
      <c r="X371" s="112">
        <v>-156</v>
      </c>
    </row>
    <row r="372" spans="1:24" ht="15.75" x14ac:dyDescent="0.25">
      <c r="A372" s="228"/>
      <c r="B372" s="111" t="s">
        <v>143</v>
      </c>
      <c r="C372" s="112">
        <v>0</v>
      </c>
      <c r="D372" s="112">
        <v>0</v>
      </c>
      <c r="E372" s="112">
        <v>0</v>
      </c>
      <c r="F372" s="112">
        <v>0</v>
      </c>
      <c r="G372" s="112">
        <v>0</v>
      </c>
      <c r="H372" s="112">
        <v>0</v>
      </c>
      <c r="I372" s="112">
        <v>0</v>
      </c>
      <c r="J372" s="112">
        <v>0</v>
      </c>
      <c r="K372" s="112">
        <v>0</v>
      </c>
      <c r="L372" s="112">
        <v>0</v>
      </c>
      <c r="M372" s="112">
        <v>0</v>
      </c>
      <c r="N372" s="112">
        <v>0</v>
      </c>
      <c r="O372" s="112">
        <v>0</v>
      </c>
      <c r="P372" s="112">
        <v>0</v>
      </c>
      <c r="Q372" s="112">
        <v>0</v>
      </c>
      <c r="R372" s="112">
        <v>-201</v>
      </c>
      <c r="S372" s="112">
        <v>0</v>
      </c>
      <c r="T372" s="112">
        <v>0</v>
      </c>
      <c r="U372" s="112">
        <v>0</v>
      </c>
      <c r="V372" s="112">
        <v>0</v>
      </c>
      <c r="W372" s="112">
        <v>0</v>
      </c>
      <c r="X372" s="112">
        <v>-201</v>
      </c>
    </row>
    <row r="373" spans="1:24" ht="15.75" x14ac:dyDescent="0.25">
      <c r="A373" s="228"/>
      <c r="B373" s="111" t="s">
        <v>144</v>
      </c>
      <c r="C373" s="112">
        <v>-50</v>
      </c>
      <c r="D373" s="112">
        <v>0</v>
      </c>
      <c r="E373" s="112">
        <v>0</v>
      </c>
      <c r="F373" s="112">
        <v>-280</v>
      </c>
      <c r="G373" s="112">
        <v>0</v>
      </c>
      <c r="H373" s="112">
        <v>0</v>
      </c>
      <c r="I373" s="112">
        <v>0</v>
      </c>
      <c r="J373" s="112">
        <v>0</v>
      </c>
      <c r="K373" s="112">
        <v>0</v>
      </c>
      <c r="L373" s="112">
        <v>0</v>
      </c>
      <c r="M373" s="112">
        <v>0</v>
      </c>
      <c r="N373" s="112">
        <v>0</v>
      </c>
      <c r="O373" s="112">
        <v>0</v>
      </c>
      <c r="P373" s="112">
        <v>0</v>
      </c>
      <c r="Q373" s="112">
        <v>0</v>
      </c>
      <c r="R373" s="112">
        <v>0</v>
      </c>
      <c r="S373" s="112">
        <v>0</v>
      </c>
      <c r="T373" s="112">
        <v>0</v>
      </c>
      <c r="U373" s="112">
        <v>0</v>
      </c>
      <c r="V373" s="112">
        <v>0</v>
      </c>
      <c r="W373" s="112">
        <v>-330</v>
      </c>
      <c r="X373" s="112">
        <v>-330</v>
      </c>
    </row>
    <row r="374" spans="1:24" ht="15.75" x14ac:dyDescent="0.25">
      <c r="A374" s="228"/>
      <c r="B374" s="111" t="s">
        <v>234</v>
      </c>
      <c r="C374" s="112">
        <v>0</v>
      </c>
      <c r="D374" s="112">
        <v>0</v>
      </c>
      <c r="E374" s="112">
        <v>0</v>
      </c>
      <c r="F374" s="112">
        <v>0</v>
      </c>
      <c r="G374" s="112">
        <v>0</v>
      </c>
      <c r="H374" s="112">
        <v>0</v>
      </c>
      <c r="I374" s="112">
        <v>0</v>
      </c>
      <c r="J374" s="112">
        <v>0</v>
      </c>
      <c r="K374" s="112">
        <v>0</v>
      </c>
      <c r="L374" s="112">
        <v>0</v>
      </c>
      <c r="M374" s="112">
        <v>0</v>
      </c>
      <c r="N374" s="112">
        <v>0</v>
      </c>
      <c r="O374" s="112">
        <v>0</v>
      </c>
      <c r="P374" s="112">
        <v>0</v>
      </c>
      <c r="Q374" s="112">
        <v>0</v>
      </c>
      <c r="R374" s="112">
        <v>0</v>
      </c>
      <c r="S374" s="112">
        <v>0</v>
      </c>
      <c r="T374" s="112">
        <v>0</v>
      </c>
      <c r="U374" s="112">
        <v>-268</v>
      </c>
      <c r="V374" s="112">
        <v>0</v>
      </c>
      <c r="W374" s="112">
        <v>0</v>
      </c>
      <c r="X374" s="112">
        <v>-268</v>
      </c>
    </row>
    <row r="375" spans="1:24" ht="15.75" x14ac:dyDescent="0.25">
      <c r="A375" s="228"/>
      <c r="B375" s="111" t="s">
        <v>145</v>
      </c>
      <c r="C375" s="113">
        <v>0</v>
      </c>
      <c r="D375" s="113">
        <v>0</v>
      </c>
      <c r="E375" s="113">
        <v>0</v>
      </c>
      <c r="F375" s="113">
        <v>0</v>
      </c>
      <c r="G375" s="113">
        <v>0</v>
      </c>
      <c r="H375" s="113">
        <v>0</v>
      </c>
      <c r="I375" s="113">
        <v>0</v>
      </c>
      <c r="J375" s="113">
        <v>0</v>
      </c>
      <c r="K375" s="113">
        <v>0</v>
      </c>
      <c r="L375" s="113">
        <v>0</v>
      </c>
      <c r="M375" s="113">
        <v>0</v>
      </c>
      <c r="N375" s="113">
        <v>0</v>
      </c>
      <c r="O375" s="113">
        <v>0</v>
      </c>
      <c r="P375" s="113">
        <v>0</v>
      </c>
      <c r="Q375" s="113">
        <v>0</v>
      </c>
      <c r="R375" s="113">
        <v>0</v>
      </c>
      <c r="S375" s="113">
        <v>0</v>
      </c>
      <c r="T375" s="113">
        <v>0</v>
      </c>
      <c r="U375" s="113">
        <v>-357.5</v>
      </c>
      <c r="V375" s="113">
        <v>0</v>
      </c>
      <c r="W375" s="112">
        <v>0</v>
      </c>
      <c r="X375" s="112">
        <v>-357.5</v>
      </c>
    </row>
    <row r="376" spans="1:24" ht="15.75" x14ac:dyDescent="0.25">
      <c r="A376" s="229"/>
      <c r="B376" s="115" t="s">
        <v>146</v>
      </c>
      <c r="C376" s="113">
        <v>0</v>
      </c>
      <c r="D376" s="113">
        <v>0</v>
      </c>
      <c r="E376" s="113">
        <v>0</v>
      </c>
      <c r="F376" s="113">
        <v>0</v>
      </c>
      <c r="G376" s="113">
        <v>0</v>
      </c>
      <c r="H376" s="113">
        <v>0</v>
      </c>
      <c r="I376" s="113">
        <v>0</v>
      </c>
      <c r="J376" s="113">
        <v>0</v>
      </c>
      <c r="K376" s="113">
        <v>0</v>
      </c>
      <c r="L376" s="113">
        <v>0</v>
      </c>
      <c r="M376" s="113">
        <v>387</v>
      </c>
      <c r="N376" s="113">
        <v>0</v>
      </c>
      <c r="O376" s="113">
        <v>0</v>
      </c>
      <c r="P376" s="113">
        <v>0</v>
      </c>
      <c r="Q376" s="113">
        <v>0</v>
      </c>
      <c r="R376" s="113">
        <v>0</v>
      </c>
      <c r="S376" s="113">
        <v>0</v>
      </c>
      <c r="T376" s="113">
        <v>0</v>
      </c>
      <c r="U376" s="113">
        <v>0</v>
      </c>
      <c r="V376" s="113">
        <v>0</v>
      </c>
      <c r="W376" s="112">
        <v>0</v>
      </c>
      <c r="X376" s="112">
        <v>387</v>
      </c>
    </row>
    <row r="377" spans="1:24" ht="15.75" x14ac:dyDescent="0.25">
      <c r="A377" s="229"/>
      <c r="B377" s="115" t="s">
        <v>147</v>
      </c>
      <c r="C377" s="113">
        <v>0</v>
      </c>
      <c r="D377" s="113">
        <v>0</v>
      </c>
      <c r="E377" s="113">
        <v>0</v>
      </c>
      <c r="F377" s="113">
        <v>337</v>
      </c>
      <c r="G377" s="113">
        <v>0</v>
      </c>
      <c r="H377" s="113">
        <v>0</v>
      </c>
      <c r="I377" s="113">
        <v>0</v>
      </c>
      <c r="J377" s="113">
        <v>0</v>
      </c>
      <c r="K377" s="113">
        <v>0</v>
      </c>
      <c r="L377" s="113">
        <v>0</v>
      </c>
      <c r="M377" s="113">
        <v>0</v>
      </c>
      <c r="N377" s="113">
        <v>0</v>
      </c>
      <c r="O377" s="113">
        <v>0</v>
      </c>
      <c r="P377" s="113">
        <v>0</v>
      </c>
      <c r="Q377" s="113">
        <v>0</v>
      </c>
      <c r="R377" s="113">
        <v>-337</v>
      </c>
      <c r="S377" s="113">
        <v>0</v>
      </c>
      <c r="T377" s="113">
        <v>0</v>
      </c>
      <c r="U377" s="113">
        <v>0</v>
      </c>
      <c r="V377" s="113">
        <v>0</v>
      </c>
      <c r="W377" s="112">
        <v>337</v>
      </c>
      <c r="X377" s="112">
        <v>0</v>
      </c>
    </row>
    <row r="378" spans="1:24" x14ac:dyDescent="0.25">
      <c r="A378" s="228"/>
      <c r="B378" s="106" t="s">
        <v>148</v>
      </c>
      <c r="C378" s="107"/>
      <c r="D378" s="108"/>
      <c r="E378" s="108"/>
      <c r="F378" s="108"/>
      <c r="G378" s="108"/>
      <c r="H378" s="108"/>
      <c r="I378" s="108"/>
      <c r="J378" s="108"/>
      <c r="K378" s="108"/>
      <c r="L378" s="108"/>
      <c r="M378" s="108"/>
      <c r="N378" s="108"/>
      <c r="O378" s="108"/>
      <c r="P378" s="108"/>
      <c r="Q378" s="108"/>
      <c r="R378" s="108"/>
      <c r="S378" s="108"/>
      <c r="T378" s="108"/>
      <c r="U378" s="108"/>
      <c r="V378" s="109"/>
      <c r="W378" s="230"/>
      <c r="X378" s="117"/>
    </row>
    <row r="379" spans="1:24" ht="15.75" x14ac:dyDescent="0.25">
      <c r="A379" s="229"/>
      <c r="B379" s="118" t="s">
        <v>149</v>
      </c>
      <c r="C379" s="113">
        <v>0</v>
      </c>
      <c r="D379" s="113">
        <v>0</v>
      </c>
      <c r="E379" s="113">
        <v>0</v>
      </c>
      <c r="F379" s="113">
        <v>0</v>
      </c>
      <c r="G379" s="113">
        <v>0</v>
      </c>
      <c r="H379" s="113">
        <v>0</v>
      </c>
      <c r="I379" s="113">
        <v>0</v>
      </c>
      <c r="J379" s="113">
        <v>0</v>
      </c>
      <c r="K379" s="113">
        <v>0</v>
      </c>
      <c r="L379" s="113">
        <v>0</v>
      </c>
      <c r="M379" s="113">
        <v>0</v>
      </c>
      <c r="N379" s="113">
        <v>0</v>
      </c>
      <c r="O379" s="113">
        <v>0</v>
      </c>
      <c r="P379" s="113">
        <v>0</v>
      </c>
      <c r="Q379" s="113">
        <v>0</v>
      </c>
      <c r="R379" s="113">
        <v>0</v>
      </c>
      <c r="S379" s="113">
        <v>0</v>
      </c>
      <c r="T379" s="113">
        <v>0</v>
      </c>
      <c r="U379" s="113">
        <v>313.39999999999998</v>
      </c>
      <c r="V379" s="113">
        <v>0</v>
      </c>
      <c r="W379" s="112">
        <v>0</v>
      </c>
      <c r="X379" s="112">
        <v>313.39999999999998</v>
      </c>
    </row>
    <row r="380" spans="1:24" ht="15.75" x14ac:dyDescent="0.25">
      <c r="A380" s="229"/>
      <c r="B380" s="118" t="s">
        <v>150</v>
      </c>
      <c r="C380" s="113">
        <v>0</v>
      </c>
      <c r="D380" s="113">
        <v>0</v>
      </c>
      <c r="E380" s="113">
        <v>0</v>
      </c>
      <c r="F380" s="113">
        <v>0</v>
      </c>
      <c r="G380" s="113">
        <v>0</v>
      </c>
      <c r="H380" s="113">
        <v>0</v>
      </c>
      <c r="I380" s="113">
        <v>0</v>
      </c>
      <c r="J380" s="113">
        <v>0</v>
      </c>
      <c r="K380" s="113">
        <v>0</v>
      </c>
      <c r="L380" s="113">
        <v>0</v>
      </c>
      <c r="M380" s="113">
        <v>0</v>
      </c>
      <c r="N380" s="113">
        <v>0</v>
      </c>
      <c r="O380" s="113">
        <v>0</v>
      </c>
      <c r="P380" s="113">
        <v>0</v>
      </c>
      <c r="Q380" s="113">
        <v>0</v>
      </c>
      <c r="R380" s="113">
        <v>0</v>
      </c>
      <c r="S380" s="113">
        <v>0</v>
      </c>
      <c r="T380" s="113">
        <v>0</v>
      </c>
      <c r="U380" s="113">
        <v>423</v>
      </c>
      <c r="V380" s="113">
        <v>0</v>
      </c>
      <c r="W380" s="112">
        <v>0</v>
      </c>
      <c r="X380" s="112">
        <v>423</v>
      </c>
    </row>
    <row r="381" spans="1:24" ht="15.75" x14ac:dyDescent="0.25">
      <c r="A381" s="229"/>
      <c r="B381" s="118" t="s">
        <v>235</v>
      </c>
      <c r="C381" s="113">
        <v>0</v>
      </c>
      <c r="D381" s="113">
        <v>0</v>
      </c>
      <c r="E381" s="113">
        <v>0</v>
      </c>
      <c r="F381" s="113">
        <v>0</v>
      </c>
      <c r="G381" s="113">
        <v>0</v>
      </c>
      <c r="H381" s="113">
        <v>0</v>
      </c>
      <c r="I381" s="113">
        <v>0</v>
      </c>
      <c r="J381" s="113">
        <v>0</v>
      </c>
      <c r="K381" s="113">
        <v>0</v>
      </c>
      <c r="L381" s="113">
        <v>0</v>
      </c>
      <c r="M381" s="113">
        <v>846</v>
      </c>
      <c r="N381" s="113">
        <v>0</v>
      </c>
      <c r="O381" s="113">
        <v>0</v>
      </c>
      <c r="P381" s="113">
        <v>0</v>
      </c>
      <c r="Q381" s="113">
        <v>0</v>
      </c>
      <c r="R381" s="113">
        <v>0</v>
      </c>
      <c r="S381" s="113">
        <v>0</v>
      </c>
      <c r="T381" s="113">
        <v>0</v>
      </c>
      <c r="U381" s="113">
        <v>0</v>
      </c>
      <c r="V381" s="113">
        <v>0</v>
      </c>
      <c r="W381" s="112">
        <v>0</v>
      </c>
      <c r="X381" s="112">
        <v>846</v>
      </c>
    </row>
    <row r="382" spans="1:24" ht="15.75" x14ac:dyDescent="0.25">
      <c r="A382" s="229"/>
      <c r="B382" s="118" t="s">
        <v>151</v>
      </c>
      <c r="C382" s="113">
        <v>0</v>
      </c>
      <c r="D382" s="113">
        <v>0</v>
      </c>
      <c r="E382" s="113">
        <v>0</v>
      </c>
      <c r="F382" s="113">
        <v>0</v>
      </c>
      <c r="G382" s="113">
        <v>0</v>
      </c>
      <c r="H382" s="113">
        <v>0</v>
      </c>
      <c r="I382" s="113">
        <v>0</v>
      </c>
      <c r="J382" s="113">
        <v>0</v>
      </c>
      <c r="K382" s="113">
        <v>0</v>
      </c>
      <c r="L382" s="113">
        <v>0</v>
      </c>
      <c r="M382" s="113">
        <v>0</v>
      </c>
      <c r="N382" s="113">
        <v>0</v>
      </c>
      <c r="O382" s="113">
        <v>0</v>
      </c>
      <c r="P382" s="113">
        <v>0</v>
      </c>
      <c r="Q382" s="113">
        <v>0</v>
      </c>
      <c r="R382" s="113">
        <v>400.78300000000002</v>
      </c>
      <c r="S382" s="113">
        <v>0</v>
      </c>
      <c r="T382" s="113">
        <v>0</v>
      </c>
      <c r="U382" s="113">
        <v>0</v>
      </c>
      <c r="V382" s="113">
        <v>0</v>
      </c>
      <c r="W382" s="112">
        <v>0</v>
      </c>
      <c r="X382" s="112">
        <v>400.78300000000002</v>
      </c>
    </row>
    <row r="383" spans="1:24" ht="15.75" x14ac:dyDescent="0.25">
      <c r="A383" s="229"/>
      <c r="B383" s="118" t="s">
        <v>236</v>
      </c>
      <c r="C383" s="113">
        <v>0</v>
      </c>
      <c r="D383" s="113">
        <v>0</v>
      </c>
      <c r="E383" s="113">
        <v>0</v>
      </c>
      <c r="F383" s="113">
        <v>0</v>
      </c>
      <c r="G383" s="113">
        <v>0</v>
      </c>
      <c r="H383" s="113">
        <v>0</v>
      </c>
      <c r="I383" s="113">
        <v>0</v>
      </c>
      <c r="J383" s="113">
        <v>0</v>
      </c>
      <c r="K383" s="113">
        <v>0</v>
      </c>
      <c r="L383" s="113">
        <v>0</v>
      </c>
      <c r="M383" s="113">
        <v>0</v>
      </c>
      <c r="N383" s="113">
        <v>0</v>
      </c>
      <c r="O383" s="113">
        <v>0</v>
      </c>
      <c r="P383" s="113">
        <v>0</v>
      </c>
      <c r="Q383" s="113">
        <v>0</v>
      </c>
      <c r="R383" s="113">
        <v>0</v>
      </c>
      <c r="S383" s="113">
        <v>0</v>
      </c>
      <c r="T383" s="113">
        <v>0</v>
      </c>
      <c r="U383" s="113">
        <v>635</v>
      </c>
      <c r="V383" s="113">
        <v>0</v>
      </c>
      <c r="W383" s="112">
        <v>0</v>
      </c>
      <c r="X383" s="112">
        <v>635</v>
      </c>
    </row>
    <row r="384" spans="1:24" ht="16.5" thickBot="1" x14ac:dyDescent="0.3">
      <c r="A384" s="229"/>
      <c r="B384" s="118" t="s">
        <v>244</v>
      </c>
      <c r="C384" s="113">
        <v>0</v>
      </c>
      <c r="D384" s="113">
        <v>0</v>
      </c>
      <c r="E384" s="113">
        <v>0</v>
      </c>
      <c r="F384" s="113">
        <v>0</v>
      </c>
      <c r="G384" s="113">
        <v>0</v>
      </c>
      <c r="H384" s="113">
        <v>0</v>
      </c>
      <c r="I384" s="113">
        <v>0</v>
      </c>
      <c r="J384" s="113">
        <v>0</v>
      </c>
      <c r="K384" s="113">
        <v>0</v>
      </c>
      <c r="L384" s="113">
        <v>0</v>
      </c>
      <c r="M384" s="113">
        <v>0</v>
      </c>
      <c r="N384" s="113">
        <v>0</v>
      </c>
      <c r="O384" s="113">
        <v>0</v>
      </c>
      <c r="P384" s="113">
        <v>423</v>
      </c>
      <c r="Q384" s="113">
        <v>0</v>
      </c>
      <c r="R384" s="113">
        <v>423</v>
      </c>
      <c r="S384" s="113">
        <v>0</v>
      </c>
      <c r="T384" s="113">
        <v>0</v>
      </c>
      <c r="U384" s="113">
        <v>0</v>
      </c>
      <c r="V384" s="113">
        <v>0</v>
      </c>
      <c r="W384" s="112">
        <v>0</v>
      </c>
      <c r="X384" s="112">
        <v>846</v>
      </c>
    </row>
    <row r="385" spans="1:24" ht="16.5" thickBot="1" x14ac:dyDescent="0.3">
      <c r="A385" s="229"/>
      <c r="B385" s="119" t="s">
        <v>153</v>
      </c>
      <c r="C385" s="120">
        <v>0</v>
      </c>
      <c r="D385" s="120">
        <v>0</v>
      </c>
      <c r="E385" s="120">
        <v>0</v>
      </c>
      <c r="F385" s="120">
        <v>0</v>
      </c>
      <c r="G385" s="120">
        <v>0</v>
      </c>
      <c r="H385" s="120">
        <v>0</v>
      </c>
      <c r="I385" s="120">
        <v>0</v>
      </c>
      <c r="J385" s="120">
        <v>0</v>
      </c>
      <c r="K385" s="120">
        <v>0</v>
      </c>
      <c r="L385" s="120">
        <v>0</v>
      </c>
      <c r="M385" s="120">
        <v>846</v>
      </c>
      <c r="N385" s="120">
        <v>0</v>
      </c>
      <c r="O385" s="120">
        <v>0</v>
      </c>
      <c r="P385" s="120">
        <v>423</v>
      </c>
      <c r="Q385" s="120">
        <v>0</v>
      </c>
      <c r="R385" s="120">
        <v>823.78300000000002</v>
      </c>
      <c r="S385" s="120">
        <v>0</v>
      </c>
      <c r="T385" s="120">
        <v>0</v>
      </c>
      <c r="U385" s="120">
        <v>1371.4</v>
      </c>
      <c r="V385" s="120">
        <v>0</v>
      </c>
      <c r="W385" s="120">
        <v>0</v>
      </c>
      <c r="X385" s="120">
        <v>3464.183</v>
      </c>
    </row>
    <row r="386" spans="1:24" ht="16.5" thickBot="1" x14ac:dyDescent="0.3">
      <c r="A386" s="229"/>
      <c r="B386" s="118" t="s">
        <v>154</v>
      </c>
      <c r="C386" s="113">
        <v>0</v>
      </c>
      <c r="D386" s="113">
        <v>0</v>
      </c>
      <c r="E386" s="113">
        <v>0</v>
      </c>
      <c r="F386" s="113">
        <v>0</v>
      </c>
      <c r="G386" s="113">
        <v>0</v>
      </c>
      <c r="H386" s="113">
        <v>25</v>
      </c>
      <c r="I386" s="113">
        <v>0</v>
      </c>
      <c r="J386" s="113">
        <v>0</v>
      </c>
      <c r="K386" s="113">
        <v>0</v>
      </c>
      <c r="L386" s="113">
        <v>0</v>
      </c>
      <c r="M386" s="113">
        <v>0</v>
      </c>
      <c r="N386" s="113">
        <v>0</v>
      </c>
      <c r="O386" s="113">
        <v>0</v>
      </c>
      <c r="P386" s="113">
        <v>0</v>
      </c>
      <c r="Q386" s="113">
        <v>0</v>
      </c>
      <c r="R386" s="113">
        <v>0</v>
      </c>
      <c r="S386" s="113">
        <v>0</v>
      </c>
      <c r="T386" s="113">
        <v>0</v>
      </c>
      <c r="U386" s="113">
        <v>0</v>
      </c>
      <c r="V386" s="113">
        <v>0</v>
      </c>
      <c r="W386" s="112">
        <v>25</v>
      </c>
      <c r="X386" s="112">
        <v>25</v>
      </c>
    </row>
    <row r="387" spans="1:24" ht="16.5" thickBot="1" x14ac:dyDescent="0.3">
      <c r="A387" s="229"/>
      <c r="B387" s="119" t="s">
        <v>155</v>
      </c>
      <c r="C387" s="120">
        <v>0</v>
      </c>
      <c r="D387" s="120">
        <v>0</v>
      </c>
      <c r="E387" s="120">
        <v>0</v>
      </c>
      <c r="F387" s="120">
        <v>0</v>
      </c>
      <c r="G387" s="120">
        <v>0</v>
      </c>
      <c r="H387" s="120">
        <v>25</v>
      </c>
      <c r="I387" s="120">
        <v>0</v>
      </c>
      <c r="J387" s="120">
        <v>0</v>
      </c>
      <c r="K387" s="120">
        <v>0</v>
      </c>
      <c r="L387" s="120">
        <v>0</v>
      </c>
      <c r="M387" s="120">
        <v>0</v>
      </c>
      <c r="N387" s="120">
        <v>0</v>
      </c>
      <c r="O387" s="120">
        <v>0</v>
      </c>
      <c r="P387" s="120">
        <v>0</v>
      </c>
      <c r="Q387" s="120">
        <v>0</v>
      </c>
      <c r="R387" s="120">
        <v>0</v>
      </c>
      <c r="S387" s="120">
        <v>0</v>
      </c>
      <c r="T387" s="120">
        <v>0</v>
      </c>
      <c r="U387" s="120">
        <v>0</v>
      </c>
      <c r="V387" s="120">
        <v>0</v>
      </c>
      <c r="W387" s="120">
        <v>25</v>
      </c>
      <c r="X387" s="120">
        <v>25</v>
      </c>
    </row>
    <row r="388" spans="1:24" ht="15.75" x14ac:dyDescent="0.25">
      <c r="A388" s="229"/>
      <c r="B388" s="121" t="s">
        <v>156</v>
      </c>
      <c r="C388" s="122">
        <v>0</v>
      </c>
      <c r="D388" s="122">
        <v>0</v>
      </c>
      <c r="E388" s="122">
        <v>0</v>
      </c>
      <c r="F388" s="122">
        <v>0</v>
      </c>
      <c r="G388" s="122">
        <v>0</v>
      </c>
      <c r="H388" s="122">
        <v>0</v>
      </c>
      <c r="I388" s="122">
        <v>0</v>
      </c>
      <c r="J388" s="122">
        <v>150</v>
      </c>
      <c r="K388" s="122">
        <v>0</v>
      </c>
      <c r="L388" s="122">
        <v>0</v>
      </c>
      <c r="M388" s="122">
        <v>0</v>
      </c>
      <c r="N388" s="122">
        <v>0</v>
      </c>
      <c r="O388" s="122">
        <v>0</v>
      </c>
      <c r="P388" s="122">
        <v>0</v>
      </c>
      <c r="Q388" s="122">
        <v>0</v>
      </c>
      <c r="R388" s="122">
        <v>0</v>
      </c>
      <c r="S388" s="122">
        <v>0</v>
      </c>
      <c r="T388" s="122">
        <v>0</v>
      </c>
      <c r="U388" s="122">
        <v>0</v>
      </c>
      <c r="V388" s="122">
        <v>0</v>
      </c>
      <c r="W388" s="113">
        <v>150</v>
      </c>
      <c r="X388" s="113">
        <v>150</v>
      </c>
    </row>
    <row r="389" spans="1:24" ht="16.5" thickBot="1" x14ac:dyDescent="0.3">
      <c r="A389" s="229"/>
      <c r="B389" s="121" t="s">
        <v>158</v>
      </c>
      <c r="C389" s="123">
        <v>0</v>
      </c>
      <c r="D389" s="123">
        <v>0</v>
      </c>
      <c r="E389" s="123">
        <v>0</v>
      </c>
      <c r="F389" s="123">
        <v>0</v>
      </c>
      <c r="G389" s="123">
        <v>0</v>
      </c>
      <c r="H389" s="123">
        <v>0</v>
      </c>
      <c r="I389" s="123">
        <v>0</v>
      </c>
      <c r="J389" s="123">
        <v>0</v>
      </c>
      <c r="K389" s="123">
        <v>0</v>
      </c>
      <c r="L389" s="123">
        <v>0</v>
      </c>
      <c r="M389" s="123">
        <v>0</v>
      </c>
      <c r="N389" s="123">
        <v>0</v>
      </c>
      <c r="O389" s="123">
        <v>0</v>
      </c>
      <c r="P389" s="123">
        <v>0</v>
      </c>
      <c r="Q389" s="123">
        <v>0</v>
      </c>
      <c r="R389" s="123">
        <v>0</v>
      </c>
      <c r="S389" s="123">
        <v>0</v>
      </c>
      <c r="T389" s="123">
        <v>0</v>
      </c>
      <c r="U389" s="123">
        <v>4.9400000000000004</v>
      </c>
      <c r="V389" s="123">
        <v>0</v>
      </c>
      <c r="W389" s="124">
        <v>0</v>
      </c>
      <c r="X389" s="124">
        <v>4.9400000000000004</v>
      </c>
    </row>
    <row r="390" spans="1:24" ht="16.5" thickBot="1" x14ac:dyDescent="0.3">
      <c r="A390" s="229"/>
      <c r="B390" s="119" t="s">
        <v>160</v>
      </c>
      <c r="C390" s="125">
        <v>0</v>
      </c>
      <c r="D390" s="125">
        <v>0</v>
      </c>
      <c r="E390" s="125">
        <v>0</v>
      </c>
      <c r="F390" s="125">
        <v>0</v>
      </c>
      <c r="G390" s="125">
        <v>0</v>
      </c>
      <c r="H390" s="125">
        <v>0</v>
      </c>
      <c r="I390" s="125">
        <v>0</v>
      </c>
      <c r="J390" s="125">
        <v>0</v>
      </c>
      <c r="K390" s="125">
        <v>0</v>
      </c>
      <c r="L390" s="125">
        <v>0</v>
      </c>
      <c r="M390" s="125">
        <v>0</v>
      </c>
      <c r="N390" s="125">
        <v>0</v>
      </c>
      <c r="O390" s="125">
        <v>0</v>
      </c>
      <c r="P390" s="125">
        <v>0</v>
      </c>
      <c r="Q390" s="125">
        <v>0</v>
      </c>
      <c r="R390" s="125">
        <v>0</v>
      </c>
      <c r="S390" s="125">
        <v>0</v>
      </c>
      <c r="T390" s="125">
        <v>0</v>
      </c>
      <c r="U390" s="125">
        <v>4.9400000000000004</v>
      </c>
      <c r="V390" s="125">
        <v>0</v>
      </c>
      <c r="W390" s="125">
        <v>0</v>
      </c>
      <c r="X390" s="125">
        <v>4.9400000000000004</v>
      </c>
    </row>
    <row r="391" spans="1:24" ht="15.75" x14ac:dyDescent="0.25">
      <c r="A391" s="229"/>
      <c r="B391" s="126" t="s">
        <v>161</v>
      </c>
      <c r="C391" s="113">
        <v>3.56</v>
      </c>
      <c r="D391" s="113">
        <v>4.12</v>
      </c>
      <c r="E391" s="113">
        <v>9.6500000000000021</v>
      </c>
      <c r="F391" s="113">
        <v>9.65</v>
      </c>
      <c r="G391" s="113">
        <v>10</v>
      </c>
      <c r="H391" s="113">
        <v>8.6900000000000013</v>
      </c>
      <c r="I391" s="113">
        <v>8.84</v>
      </c>
      <c r="J391" s="113">
        <v>8.9600000000000009</v>
      </c>
      <c r="K391" s="113">
        <v>9.2900000000000009</v>
      </c>
      <c r="L391" s="113">
        <v>9.23</v>
      </c>
      <c r="M391" s="113">
        <v>7.51</v>
      </c>
      <c r="N391" s="113">
        <v>7.52</v>
      </c>
      <c r="O391" s="113">
        <v>7.4200000000000008</v>
      </c>
      <c r="P391" s="113">
        <v>7.2500000000000009</v>
      </c>
      <c r="Q391" s="113">
        <v>7.23</v>
      </c>
      <c r="R391" s="113">
        <v>6.2600000000000007</v>
      </c>
      <c r="S391" s="113">
        <v>6.2400000000000011</v>
      </c>
      <c r="T391" s="113">
        <v>6.03</v>
      </c>
      <c r="U391" s="113">
        <v>6.030000000000002</v>
      </c>
      <c r="V391" s="113">
        <v>5.9000000000000012</v>
      </c>
      <c r="W391" s="113">
        <v>81.990000000000009</v>
      </c>
      <c r="X391" s="113">
        <v>149.38000000000002</v>
      </c>
    </row>
    <row r="392" spans="1:24" ht="15.75" x14ac:dyDescent="0.25">
      <c r="A392" s="229"/>
      <c r="B392" s="126" t="s">
        <v>162</v>
      </c>
      <c r="C392" s="113">
        <v>68.899999999999991</v>
      </c>
      <c r="D392" s="113">
        <v>77.7</v>
      </c>
      <c r="E392" s="113">
        <v>114.60000000000001</v>
      </c>
      <c r="F392" s="113">
        <v>111.5</v>
      </c>
      <c r="G392" s="113">
        <v>121.60000000000001</v>
      </c>
      <c r="H392" s="113">
        <v>108.50000000000003</v>
      </c>
      <c r="I392" s="113">
        <v>112.10000000000001</v>
      </c>
      <c r="J392" s="113">
        <v>121.50000000000001</v>
      </c>
      <c r="K392" s="113">
        <v>123.50000000000001</v>
      </c>
      <c r="L392" s="113">
        <v>123.20000000000002</v>
      </c>
      <c r="M392" s="113">
        <v>104.5</v>
      </c>
      <c r="N392" s="113">
        <v>118.9</v>
      </c>
      <c r="O392" s="113">
        <v>120.69999999999999</v>
      </c>
      <c r="P392" s="113">
        <v>120.8</v>
      </c>
      <c r="Q392" s="113">
        <v>117.70000000000002</v>
      </c>
      <c r="R392" s="113">
        <v>105.00000000000001</v>
      </c>
      <c r="S392" s="113">
        <v>104.10000000000002</v>
      </c>
      <c r="T392" s="113">
        <v>102.20000000000002</v>
      </c>
      <c r="U392" s="113">
        <v>101.89999999999999</v>
      </c>
      <c r="V392" s="113">
        <v>100.89999999999998</v>
      </c>
      <c r="W392" s="113">
        <v>1083.1000000000001</v>
      </c>
      <c r="X392" s="113">
        <v>2179.8000000000002</v>
      </c>
    </row>
    <row r="393" spans="1:24" ht="16.5" thickBot="1" x14ac:dyDescent="0.3">
      <c r="A393" s="229"/>
      <c r="B393" s="126" t="s">
        <v>163</v>
      </c>
      <c r="C393" s="113">
        <v>6.41</v>
      </c>
      <c r="D393" s="113">
        <v>8.23</v>
      </c>
      <c r="E393" s="113">
        <v>18.34</v>
      </c>
      <c r="F393" s="113">
        <v>20.480000000000004</v>
      </c>
      <c r="G393" s="113">
        <v>22.859999999999996</v>
      </c>
      <c r="H393" s="113">
        <v>21.220000000000002</v>
      </c>
      <c r="I393" s="113">
        <v>22.03</v>
      </c>
      <c r="J393" s="113">
        <v>23.26</v>
      </c>
      <c r="K393" s="113">
        <v>24.210000000000004</v>
      </c>
      <c r="L393" s="113">
        <v>24.99</v>
      </c>
      <c r="M393" s="113">
        <v>19.54</v>
      </c>
      <c r="N393" s="113">
        <v>20.130000000000003</v>
      </c>
      <c r="O393" s="113">
        <v>20.130000000000003</v>
      </c>
      <c r="P393" s="113">
        <v>21.049999999999997</v>
      </c>
      <c r="Q393" s="113">
        <v>20.930000000000003</v>
      </c>
      <c r="R393" s="113">
        <v>20.27</v>
      </c>
      <c r="S393" s="113">
        <v>20.69</v>
      </c>
      <c r="T393" s="113">
        <v>21.32</v>
      </c>
      <c r="U393" s="113">
        <v>21.440000000000005</v>
      </c>
      <c r="V393" s="113">
        <v>21.71</v>
      </c>
      <c r="W393" s="231">
        <v>192.03000000000003</v>
      </c>
      <c r="X393" s="231">
        <v>399.23999999999995</v>
      </c>
    </row>
    <row r="394" spans="1:24" ht="16.5" thickBot="1" x14ac:dyDescent="0.3">
      <c r="A394" s="229"/>
      <c r="B394" s="119" t="s">
        <v>164</v>
      </c>
      <c r="C394" s="120">
        <v>78.86999999999999</v>
      </c>
      <c r="D394" s="120">
        <v>90.050000000000011</v>
      </c>
      <c r="E394" s="120">
        <v>142.59</v>
      </c>
      <c r="F394" s="120">
        <v>141.63</v>
      </c>
      <c r="G394" s="120">
        <v>154.46</v>
      </c>
      <c r="H394" s="120">
        <v>138.41000000000003</v>
      </c>
      <c r="I394" s="120">
        <v>142.97000000000003</v>
      </c>
      <c r="J394" s="120">
        <v>153.72</v>
      </c>
      <c r="K394" s="120">
        <v>157.00000000000003</v>
      </c>
      <c r="L394" s="120">
        <v>157.42000000000002</v>
      </c>
      <c r="M394" s="120">
        <v>131.55000000000001</v>
      </c>
      <c r="N394" s="120">
        <v>146.55000000000001</v>
      </c>
      <c r="O394" s="120">
        <v>148.24999999999997</v>
      </c>
      <c r="P394" s="120">
        <v>149.10000000000002</v>
      </c>
      <c r="Q394" s="120">
        <v>145.86000000000001</v>
      </c>
      <c r="R394" s="120">
        <v>131.53000000000003</v>
      </c>
      <c r="S394" s="120">
        <v>131.03000000000003</v>
      </c>
      <c r="T394" s="120">
        <v>129.55000000000001</v>
      </c>
      <c r="U394" s="120">
        <v>129.37</v>
      </c>
      <c r="V394" s="120">
        <v>128.51</v>
      </c>
      <c r="W394" s="120">
        <v>1357.1200000000001</v>
      </c>
      <c r="X394" s="120">
        <v>2728.420000000001</v>
      </c>
    </row>
    <row r="395" spans="1:24" ht="15.75" x14ac:dyDescent="0.25">
      <c r="A395" s="229"/>
      <c r="B395" s="128" t="s">
        <v>165</v>
      </c>
      <c r="C395" s="113">
        <v>0</v>
      </c>
      <c r="D395" s="113">
        <v>0</v>
      </c>
      <c r="E395" s="113">
        <v>0</v>
      </c>
      <c r="F395" s="113">
        <v>0</v>
      </c>
      <c r="G395" s="113">
        <v>0</v>
      </c>
      <c r="H395" s="113">
        <v>0</v>
      </c>
      <c r="I395" s="113">
        <v>0</v>
      </c>
      <c r="J395" s="113">
        <v>0</v>
      </c>
      <c r="K395" s="113">
        <v>0</v>
      </c>
      <c r="L395" s="113">
        <v>132.465</v>
      </c>
      <c r="M395" s="113">
        <v>124.419</v>
      </c>
      <c r="N395" s="113">
        <v>108.23399999999999</v>
      </c>
      <c r="O395" s="113">
        <v>126.93300000000001</v>
      </c>
      <c r="P395" s="113">
        <v>44.003</v>
      </c>
      <c r="Q395" s="113">
        <v>200.33199999999999</v>
      </c>
      <c r="R395" s="113">
        <v>124.76600000000001</v>
      </c>
      <c r="S395" s="113">
        <v>70.471000000000004</v>
      </c>
      <c r="T395" s="113">
        <v>197.608</v>
      </c>
      <c r="U395" s="113">
        <v>41.676000000000002</v>
      </c>
      <c r="V395" s="113">
        <v>173.78800000000001</v>
      </c>
      <c r="W395" s="129">
        <v>13.246500000000001</v>
      </c>
      <c r="X395" s="112">
        <v>67.234749999999991</v>
      </c>
    </row>
    <row r="396" spans="1:24" x14ac:dyDescent="0.25">
      <c r="A396" s="105" t="s">
        <v>166</v>
      </c>
      <c r="B396" s="106" t="s">
        <v>133</v>
      </c>
      <c r="C396" s="107"/>
      <c r="D396" s="108"/>
      <c r="E396" s="108"/>
      <c r="F396" s="108"/>
      <c r="G396" s="108"/>
      <c r="H396" s="108"/>
      <c r="I396" s="108"/>
      <c r="J396" s="108"/>
      <c r="K396" s="108"/>
      <c r="L396" s="108"/>
      <c r="M396" s="108"/>
      <c r="N396" s="108"/>
      <c r="O396" s="108"/>
      <c r="P396" s="108"/>
      <c r="Q396" s="108"/>
      <c r="R396" s="108"/>
      <c r="S396" s="108"/>
      <c r="T396" s="108"/>
      <c r="U396" s="108"/>
      <c r="V396" s="109"/>
      <c r="W396" s="107"/>
      <c r="X396" s="117"/>
    </row>
    <row r="397" spans="1:24" ht="15.75" x14ac:dyDescent="0.25">
      <c r="A397" s="228"/>
      <c r="B397" s="111" t="s">
        <v>237</v>
      </c>
      <c r="C397" s="112">
        <v>0</v>
      </c>
      <c r="D397" s="112">
        <v>0</v>
      </c>
      <c r="E397" s="112">
        <v>0</v>
      </c>
      <c r="F397" s="112">
        <v>0</v>
      </c>
      <c r="G397" s="112">
        <v>0</v>
      </c>
      <c r="H397" s="112">
        <v>0</v>
      </c>
      <c r="I397" s="112">
        <v>0</v>
      </c>
      <c r="J397" s="112">
        <v>0</v>
      </c>
      <c r="K397" s="112">
        <v>0</v>
      </c>
      <c r="L397" s="112">
        <v>-354</v>
      </c>
      <c r="M397" s="112">
        <v>0</v>
      </c>
      <c r="N397" s="112">
        <v>0</v>
      </c>
      <c r="O397" s="112">
        <v>0</v>
      </c>
      <c r="P397" s="112">
        <v>0</v>
      </c>
      <c r="Q397" s="112">
        <v>0</v>
      </c>
      <c r="R397" s="112">
        <v>0</v>
      </c>
      <c r="S397" s="112">
        <v>0</v>
      </c>
      <c r="T397" s="112">
        <v>0</v>
      </c>
      <c r="U397" s="112">
        <v>0</v>
      </c>
      <c r="V397" s="112">
        <v>0</v>
      </c>
      <c r="W397" s="112">
        <v>-354</v>
      </c>
      <c r="X397" s="112">
        <v>-354</v>
      </c>
    </row>
    <row r="398" spans="1:24" ht="15.75" x14ac:dyDescent="0.25">
      <c r="A398" s="228"/>
      <c r="B398" s="111" t="s">
        <v>238</v>
      </c>
      <c r="C398" s="112">
        <v>0</v>
      </c>
      <c r="D398" s="112">
        <v>0</v>
      </c>
      <c r="E398" s="112">
        <v>0</v>
      </c>
      <c r="F398" s="112">
        <v>0</v>
      </c>
      <c r="G398" s="112">
        <v>0</v>
      </c>
      <c r="H398" s="112">
        <v>0</v>
      </c>
      <c r="I398" s="112">
        <v>0</v>
      </c>
      <c r="J398" s="112">
        <v>0</v>
      </c>
      <c r="K398" s="112">
        <v>0</v>
      </c>
      <c r="L398" s="112">
        <v>0</v>
      </c>
      <c r="M398" s="112">
        <v>0</v>
      </c>
      <c r="N398" s="112">
        <v>0</v>
      </c>
      <c r="O398" s="112">
        <v>0</v>
      </c>
      <c r="P398" s="112">
        <v>0</v>
      </c>
      <c r="Q398" s="112">
        <v>-359</v>
      </c>
      <c r="R398" s="112">
        <v>0</v>
      </c>
      <c r="S398" s="112">
        <v>0</v>
      </c>
      <c r="T398" s="112">
        <v>0</v>
      </c>
      <c r="U398" s="112">
        <v>0</v>
      </c>
      <c r="V398" s="112">
        <v>0</v>
      </c>
      <c r="W398" s="112">
        <v>0</v>
      </c>
      <c r="X398" s="112">
        <v>-359</v>
      </c>
    </row>
    <row r="399" spans="1:24" x14ac:dyDescent="0.25">
      <c r="A399" s="232"/>
      <c r="B399" s="106" t="s">
        <v>148</v>
      </c>
      <c r="C399" s="107"/>
      <c r="D399" s="108"/>
      <c r="E399" s="108"/>
      <c r="F399" s="108"/>
      <c r="G399" s="108"/>
      <c r="H399" s="108"/>
      <c r="I399" s="108"/>
      <c r="J399" s="108"/>
      <c r="K399" s="108"/>
      <c r="L399" s="108"/>
      <c r="M399" s="108"/>
      <c r="N399" s="108"/>
      <c r="O399" s="108"/>
      <c r="P399" s="108"/>
      <c r="Q399" s="108"/>
      <c r="R399" s="108"/>
      <c r="S399" s="108"/>
      <c r="T399" s="108"/>
      <c r="U399" s="108"/>
      <c r="V399" s="109"/>
      <c r="W399" s="230"/>
      <c r="X399" s="117"/>
    </row>
    <row r="400" spans="1:24" ht="15.75" x14ac:dyDescent="0.25">
      <c r="A400" s="130"/>
      <c r="B400" s="131" t="s">
        <v>167</v>
      </c>
      <c r="C400" s="113">
        <v>0</v>
      </c>
      <c r="D400" s="113">
        <v>7</v>
      </c>
      <c r="E400" s="113">
        <v>0</v>
      </c>
      <c r="F400" s="113">
        <v>0</v>
      </c>
      <c r="G400" s="113">
        <v>0</v>
      </c>
      <c r="H400" s="113">
        <v>0</v>
      </c>
      <c r="I400" s="113">
        <v>0</v>
      </c>
      <c r="J400" s="113">
        <v>0</v>
      </c>
      <c r="K400" s="113">
        <v>0</v>
      </c>
      <c r="L400" s="113">
        <v>0</v>
      </c>
      <c r="M400" s="113">
        <v>0</v>
      </c>
      <c r="N400" s="113">
        <v>0</v>
      </c>
      <c r="O400" s="113">
        <v>0</v>
      </c>
      <c r="P400" s="113">
        <v>0</v>
      </c>
      <c r="Q400" s="113">
        <v>0</v>
      </c>
      <c r="R400" s="113">
        <v>0</v>
      </c>
      <c r="S400" s="113">
        <v>0</v>
      </c>
      <c r="T400" s="113">
        <v>0</v>
      </c>
      <c r="U400" s="113">
        <v>0</v>
      </c>
      <c r="V400" s="113">
        <v>0</v>
      </c>
      <c r="W400" s="112">
        <v>7</v>
      </c>
      <c r="X400" s="112">
        <v>7</v>
      </c>
    </row>
    <row r="401" spans="1:24" ht="15.75" x14ac:dyDescent="0.25">
      <c r="A401" s="132"/>
      <c r="B401" s="126" t="s">
        <v>168</v>
      </c>
      <c r="C401" s="123">
        <v>0</v>
      </c>
      <c r="D401" s="123">
        <v>0</v>
      </c>
      <c r="E401" s="123">
        <v>0</v>
      </c>
      <c r="F401" s="123">
        <v>0</v>
      </c>
      <c r="G401" s="123">
        <v>0</v>
      </c>
      <c r="H401" s="123">
        <v>0</v>
      </c>
      <c r="I401" s="123">
        <v>0</v>
      </c>
      <c r="J401" s="123">
        <v>0</v>
      </c>
      <c r="K401" s="123">
        <v>0</v>
      </c>
      <c r="L401" s="123">
        <v>10.62</v>
      </c>
      <c r="M401" s="123">
        <v>0</v>
      </c>
      <c r="N401" s="123">
        <v>10.6</v>
      </c>
      <c r="O401" s="123">
        <v>0</v>
      </c>
      <c r="P401" s="123">
        <v>0</v>
      </c>
      <c r="Q401" s="123">
        <v>0</v>
      </c>
      <c r="R401" s="123">
        <v>0</v>
      </c>
      <c r="S401" s="123">
        <v>10.55</v>
      </c>
      <c r="T401" s="123">
        <v>0</v>
      </c>
      <c r="U401" s="123">
        <v>0</v>
      </c>
      <c r="V401" s="123">
        <v>0</v>
      </c>
      <c r="W401" s="124">
        <v>10.62</v>
      </c>
      <c r="X401" s="124">
        <v>31.77</v>
      </c>
    </row>
    <row r="402" spans="1:24" ht="16.5" thickBot="1" x14ac:dyDescent="0.3">
      <c r="A402" s="132"/>
      <c r="B402" s="126" t="s">
        <v>169</v>
      </c>
      <c r="C402" s="123">
        <v>0</v>
      </c>
      <c r="D402" s="123">
        <v>0</v>
      </c>
      <c r="E402" s="123">
        <v>0</v>
      </c>
      <c r="F402" s="123">
        <v>0</v>
      </c>
      <c r="G402" s="123">
        <v>0</v>
      </c>
      <c r="H402" s="123">
        <v>0</v>
      </c>
      <c r="I402" s="123">
        <v>0</v>
      </c>
      <c r="J402" s="123">
        <v>3.4</v>
      </c>
      <c r="K402" s="123">
        <v>5.0199999999999996</v>
      </c>
      <c r="L402" s="123">
        <v>0</v>
      </c>
      <c r="M402" s="123">
        <v>0</v>
      </c>
      <c r="N402" s="123">
        <v>0</v>
      </c>
      <c r="O402" s="123">
        <v>0</v>
      </c>
      <c r="P402" s="123">
        <v>0</v>
      </c>
      <c r="Q402" s="123">
        <v>0</v>
      </c>
      <c r="R402" s="123">
        <v>0</v>
      </c>
      <c r="S402" s="123">
        <v>0</v>
      </c>
      <c r="T402" s="123">
        <v>0</v>
      </c>
      <c r="U402" s="123">
        <v>0</v>
      </c>
      <c r="V402" s="123">
        <v>0</v>
      </c>
      <c r="W402" s="124">
        <v>8.42</v>
      </c>
      <c r="X402" s="124">
        <v>8.42</v>
      </c>
    </row>
    <row r="403" spans="1:24" ht="16.5" thickBot="1" x14ac:dyDescent="0.3">
      <c r="A403" s="132"/>
      <c r="B403" s="119" t="s">
        <v>170</v>
      </c>
      <c r="C403" s="125">
        <v>0</v>
      </c>
      <c r="D403" s="125">
        <v>0</v>
      </c>
      <c r="E403" s="125">
        <v>0</v>
      </c>
      <c r="F403" s="125">
        <v>0</v>
      </c>
      <c r="G403" s="125">
        <v>0</v>
      </c>
      <c r="H403" s="125">
        <v>0</v>
      </c>
      <c r="I403" s="125">
        <v>0</v>
      </c>
      <c r="J403" s="125">
        <v>3.4</v>
      </c>
      <c r="K403" s="125">
        <v>5.0199999999999996</v>
      </c>
      <c r="L403" s="125">
        <v>10.62</v>
      </c>
      <c r="M403" s="125">
        <v>0</v>
      </c>
      <c r="N403" s="125">
        <v>10.6</v>
      </c>
      <c r="O403" s="125">
        <v>0</v>
      </c>
      <c r="P403" s="125">
        <v>0</v>
      </c>
      <c r="Q403" s="125">
        <v>0</v>
      </c>
      <c r="R403" s="125">
        <v>0</v>
      </c>
      <c r="S403" s="125">
        <v>10.55</v>
      </c>
      <c r="T403" s="125">
        <v>0</v>
      </c>
      <c r="U403" s="125">
        <v>0</v>
      </c>
      <c r="V403" s="125">
        <v>0</v>
      </c>
      <c r="W403" s="125">
        <v>19.04</v>
      </c>
      <c r="X403" s="125">
        <v>40.19</v>
      </c>
    </row>
    <row r="404" spans="1:24" ht="15.75" x14ac:dyDescent="0.25">
      <c r="A404" s="130"/>
      <c r="B404" s="126" t="s">
        <v>171</v>
      </c>
      <c r="C404" s="113">
        <v>1.3499999999999999</v>
      </c>
      <c r="D404" s="113">
        <v>1.5200000000000002</v>
      </c>
      <c r="E404" s="113">
        <v>3.3299999999999992</v>
      </c>
      <c r="F404" s="113">
        <v>3.2499999999999996</v>
      </c>
      <c r="G404" s="113">
        <v>3.6399999999999988</v>
      </c>
      <c r="H404" s="113">
        <v>2.7600000000000002</v>
      </c>
      <c r="I404" s="113">
        <v>2.9</v>
      </c>
      <c r="J404" s="113">
        <v>2.99</v>
      </c>
      <c r="K404" s="113">
        <v>3.140000000000001</v>
      </c>
      <c r="L404" s="113">
        <v>3.39</v>
      </c>
      <c r="M404" s="113">
        <v>2.5999999999999996</v>
      </c>
      <c r="N404" s="113">
        <v>2.5399999999999996</v>
      </c>
      <c r="O404" s="113">
        <v>2.5199999999999991</v>
      </c>
      <c r="P404" s="113">
        <v>2.6199999999999997</v>
      </c>
      <c r="Q404" s="113">
        <v>2.6199999999999997</v>
      </c>
      <c r="R404" s="113">
        <v>2.1700000000000004</v>
      </c>
      <c r="S404" s="113">
        <v>2.1200000000000006</v>
      </c>
      <c r="T404" s="113">
        <v>2.0400000000000005</v>
      </c>
      <c r="U404" s="113">
        <v>1.9800000000000004</v>
      </c>
      <c r="V404" s="113">
        <v>1.9000000000000006</v>
      </c>
      <c r="W404" s="113">
        <v>28.269999999999996</v>
      </c>
      <c r="X404" s="113">
        <v>51.379999999999988</v>
      </c>
    </row>
    <row r="405" spans="1:24" ht="15.75" x14ac:dyDescent="0.25">
      <c r="A405" s="132"/>
      <c r="B405" s="126" t="s">
        <v>172</v>
      </c>
      <c r="C405" s="113">
        <v>44</v>
      </c>
      <c r="D405" s="113">
        <v>38.700000000000003</v>
      </c>
      <c r="E405" s="113">
        <v>60</v>
      </c>
      <c r="F405" s="113">
        <v>57.6</v>
      </c>
      <c r="G405" s="113">
        <v>51</v>
      </c>
      <c r="H405" s="113">
        <v>48.500000000000007</v>
      </c>
      <c r="I405" s="113">
        <v>44.999999999999993</v>
      </c>
      <c r="J405" s="113">
        <v>43.599999999999994</v>
      </c>
      <c r="K405" s="113">
        <v>41.199999999999996</v>
      </c>
      <c r="L405" s="113">
        <v>39.299999999999997</v>
      </c>
      <c r="M405" s="113">
        <v>37</v>
      </c>
      <c r="N405" s="113">
        <v>36.700000000000003</v>
      </c>
      <c r="O405" s="113">
        <v>36.5</v>
      </c>
      <c r="P405" s="113">
        <v>36.799999999999997</v>
      </c>
      <c r="Q405" s="113">
        <v>34.700000000000003</v>
      </c>
      <c r="R405" s="113">
        <v>32.799999999999997</v>
      </c>
      <c r="S405" s="113">
        <v>32.699999999999996</v>
      </c>
      <c r="T405" s="113">
        <v>32.799999999999997</v>
      </c>
      <c r="U405" s="113">
        <v>29.900000000000009</v>
      </c>
      <c r="V405" s="113">
        <v>30.000000000000007</v>
      </c>
      <c r="W405" s="113">
        <v>468.9</v>
      </c>
      <c r="X405" s="113">
        <v>808.8</v>
      </c>
    </row>
    <row r="406" spans="1:24" ht="16.5" thickBot="1" x14ac:dyDescent="0.3">
      <c r="A406" s="132"/>
      <c r="B406" s="126" t="s">
        <v>173</v>
      </c>
      <c r="C406" s="113">
        <v>8.34</v>
      </c>
      <c r="D406" s="113">
        <v>9.07</v>
      </c>
      <c r="E406" s="113">
        <v>19.910000000000007</v>
      </c>
      <c r="F406" s="113">
        <v>18.830000000000002</v>
      </c>
      <c r="G406" s="113">
        <v>19.460000000000004</v>
      </c>
      <c r="H406" s="113">
        <v>17.159999999999989</v>
      </c>
      <c r="I406" s="113">
        <v>17.209999999999994</v>
      </c>
      <c r="J406" s="113">
        <v>17.609999999999996</v>
      </c>
      <c r="K406" s="113">
        <v>18.349999999999994</v>
      </c>
      <c r="L406" s="113">
        <v>18.229999999999993</v>
      </c>
      <c r="M406" s="113">
        <v>14.079999999999995</v>
      </c>
      <c r="N406" s="113">
        <v>14.069999999999997</v>
      </c>
      <c r="O406" s="113">
        <v>13.859999999999998</v>
      </c>
      <c r="P406" s="113">
        <v>13.889999999999997</v>
      </c>
      <c r="Q406" s="113">
        <v>13.199999999999998</v>
      </c>
      <c r="R406" s="113">
        <v>10.809999999999999</v>
      </c>
      <c r="S406" s="113">
        <v>10.639999999999997</v>
      </c>
      <c r="T406" s="113">
        <v>10.559999999999997</v>
      </c>
      <c r="U406" s="113">
        <v>10.040000000000001</v>
      </c>
      <c r="V406" s="113">
        <v>9.9799999999999951</v>
      </c>
      <c r="W406" s="133">
        <v>164.17</v>
      </c>
      <c r="X406" s="133">
        <v>285.29999999999995</v>
      </c>
    </row>
    <row r="407" spans="1:24" ht="16.5" thickBot="1" x14ac:dyDescent="0.3">
      <c r="A407" s="132"/>
      <c r="B407" s="119" t="s">
        <v>174</v>
      </c>
      <c r="C407" s="120">
        <v>53.69</v>
      </c>
      <c r="D407" s="120">
        <v>49.290000000000006</v>
      </c>
      <c r="E407" s="120">
        <v>83.240000000000009</v>
      </c>
      <c r="F407" s="120">
        <v>79.680000000000007</v>
      </c>
      <c r="G407" s="120">
        <v>74.100000000000009</v>
      </c>
      <c r="H407" s="120">
        <v>68.419999999999987</v>
      </c>
      <c r="I407" s="120">
        <v>65.109999999999985</v>
      </c>
      <c r="J407" s="120">
        <v>64.199999999999989</v>
      </c>
      <c r="K407" s="120">
        <v>62.689999999999991</v>
      </c>
      <c r="L407" s="120">
        <v>60.919999999999987</v>
      </c>
      <c r="M407" s="120">
        <v>53.679999999999993</v>
      </c>
      <c r="N407" s="120">
        <v>53.31</v>
      </c>
      <c r="O407" s="120">
        <v>52.879999999999995</v>
      </c>
      <c r="P407" s="120">
        <v>53.309999999999988</v>
      </c>
      <c r="Q407" s="120">
        <v>50.519999999999996</v>
      </c>
      <c r="R407" s="120">
        <v>45.78</v>
      </c>
      <c r="S407" s="120">
        <v>45.459999999999994</v>
      </c>
      <c r="T407" s="120">
        <v>45.399999999999991</v>
      </c>
      <c r="U407" s="120">
        <v>41.920000000000009</v>
      </c>
      <c r="V407" s="120">
        <v>41.88</v>
      </c>
      <c r="W407" s="120">
        <v>661.33999999999992</v>
      </c>
      <c r="X407" s="120">
        <v>1145.48</v>
      </c>
    </row>
    <row r="408" spans="1:24" ht="15.75" x14ac:dyDescent="0.25">
      <c r="A408" s="130"/>
      <c r="B408" s="131" t="s">
        <v>175</v>
      </c>
      <c r="C408" s="113">
        <v>0</v>
      </c>
      <c r="D408" s="113">
        <v>93.168000000000006</v>
      </c>
      <c r="E408" s="113">
        <v>99.475999999999999</v>
      </c>
      <c r="F408" s="113">
        <v>18.948</v>
      </c>
      <c r="G408" s="113">
        <v>136.19800000000001</v>
      </c>
      <c r="H408" s="113">
        <v>130.37</v>
      </c>
      <c r="I408" s="113">
        <v>0</v>
      </c>
      <c r="J408" s="113">
        <v>116.059</v>
      </c>
      <c r="K408" s="113">
        <v>56.805</v>
      </c>
      <c r="L408" s="113">
        <v>267.92500000000001</v>
      </c>
      <c r="M408" s="113">
        <v>267.92500000000001</v>
      </c>
      <c r="N408" s="113">
        <v>267.92500000000001</v>
      </c>
      <c r="O408" s="113">
        <v>267.92500000000001</v>
      </c>
      <c r="P408" s="113">
        <v>259.81200000000001</v>
      </c>
      <c r="Q408" s="113">
        <v>267.92500000000001</v>
      </c>
      <c r="R408" s="113">
        <v>267.92500000000001</v>
      </c>
      <c r="S408" s="113">
        <v>267.92500000000001</v>
      </c>
      <c r="T408" s="113">
        <v>267.92500000000001</v>
      </c>
      <c r="U408" s="113">
        <v>0</v>
      </c>
      <c r="V408" s="113">
        <v>144.822</v>
      </c>
      <c r="W408" s="112">
        <v>91.894900000000007</v>
      </c>
      <c r="X408" s="112">
        <v>159.95290000000006</v>
      </c>
    </row>
    <row r="409" spans="1:24" ht="15.75" x14ac:dyDescent="0.25">
      <c r="A409" s="130"/>
      <c r="B409" s="131" t="s">
        <v>176</v>
      </c>
      <c r="C409" s="113">
        <v>400</v>
      </c>
      <c r="D409" s="113">
        <v>400</v>
      </c>
      <c r="E409" s="113">
        <v>400</v>
      </c>
      <c r="F409" s="113">
        <v>400</v>
      </c>
      <c r="G409" s="113">
        <v>400</v>
      </c>
      <c r="H409" s="113">
        <v>400</v>
      </c>
      <c r="I409" s="113">
        <v>400</v>
      </c>
      <c r="J409" s="113">
        <v>400</v>
      </c>
      <c r="K409" s="113">
        <v>400</v>
      </c>
      <c r="L409" s="113">
        <v>400</v>
      </c>
      <c r="M409" s="113">
        <v>400</v>
      </c>
      <c r="N409" s="113">
        <v>400</v>
      </c>
      <c r="O409" s="113">
        <v>400</v>
      </c>
      <c r="P409" s="113">
        <v>400</v>
      </c>
      <c r="Q409" s="113">
        <v>400</v>
      </c>
      <c r="R409" s="113">
        <v>400</v>
      </c>
      <c r="S409" s="113">
        <v>400</v>
      </c>
      <c r="T409" s="113">
        <v>400</v>
      </c>
      <c r="U409" s="113">
        <v>400</v>
      </c>
      <c r="V409" s="113">
        <v>400</v>
      </c>
      <c r="W409" s="112">
        <v>400</v>
      </c>
      <c r="X409" s="112">
        <v>400</v>
      </c>
    </row>
    <row r="410" spans="1:24" ht="15.75" x14ac:dyDescent="0.25">
      <c r="A410" s="130"/>
      <c r="B410" s="131" t="s">
        <v>177</v>
      </c>
      <c r="C410" s="113">
        <v>226.89500000000001</v>
      </c>
      <c r="D410" s="113">
        <v>375</v>
      </c>
      <c r="E410" s="113">
        <v>375</v>
      </c>
      <c r="F410" s="113">
        <v>375</v>
      </c>
      <c r="G410" s="113">
        <v>375</v>
      </c>
      <c r="H410" s="113">
        <v>375</v>
      </c>
      <c r="I410" s="113">
        <v>192.006</v>
      </c>
      <c r="J410" s="113">
        <v>375</v>
      </c>
      <c r="K410" s="113">
        <v>375</v>
      </c>
      <c r="L410" s="113">
        <v>375</v>
      </c>
      <c r="M410" s="113">
        <v>375</v>
      </c>
      <c r="N410" s="113">
        <v>375</v>
      </c>
      <c r="O410" s="113">
        <v>375</v>
      </c>
      <c r="P410" s="113">
        <v>375</v>
      </c>
      <c r="Q410" s="113">
        <v>375</v>
      </c>
      <c r="R410" s="113">
        <v>375</v>
      </c>
      <c r="S410" s="113">
        <v>375</v>
      </c>
      <c r="T410" s="113">
        <v>375</v>
      </c>
      <c r="U410" s="113">
        <v>375</v>
      </c>
      <c r="V410" s="113">
        <v>375</v>
      </c>
      <c r="W410" s="112">
        <v>341.89009999999996</v>
      </c>
      <c r="X410" s="112">
        <v>358.44504999999998</v>
      </c>
    </row>
    <row r="411" spans="1:24" ht="16.5" thickBot="1" x14ac:dyDescent="0.3">
      <c r="A411" s="130"/>
      <c r="B411" s="131" t="s">
        <v>178</v>
      </c>
      <c r="C411" s="113">
        <v>100</v>
      </c>
      <c r="D411" s="113">
        <v>100</v>
      </c>
      <c r="E411" s="113">
        <v>100</v>
      </c>
      <c r="F411" s="113">
        <v>100</v>
      </c>
      <c r="G411" s="113">
        <v>100</v>
      </c>
      <c r="H411" s="113">
        <v>100</v>
      </c>
      <c r="I411" s="113">
        <v>100</v>
      </c>
      <c r="J411" s="113">
        <v>100</v>
      </c>
      <c r="K411" s="113">
        <v>100</v>
      </c>
      <c r="L411" s="113">
        <v>100</v>
      </c>
      <c r="M411" s="113">
        <v>100</v>
      </c>
      <c r="N411" s="113">
        <v>100</v>
      </c>
      <c r="O411" s="113">
        <v>100</v>
      </c>
      <c r="P411" s="113">
        <v>100</v>
      </c>
      <c r="Q411" s="113">
        <v>100</v>
      </c>
      <c r="R411" s="113">
        <v>100</v>
      </c>
      <c r="S411" s="113">
        <v>100</v>
      </c>
      <c r="T411" s="113">
        <v>100</v>
      </c>
      <c r="U411" s="113">
        <v>100</v>
      </c>
      <c r="V411" s="113">
        <v>100</v>
      </c>
      <c r="W411" s="112">
        <v>100</v>
      </c>
      <c r="X411" s="112">
        <v>100</v>
      </c>
    </row>
    <row r="412" spans="1:24" ht="17.25" thickTop="1" thickBot="1" x14ac:dyDescent="0.3">
      <c r="A412" s="134"/>
      <c r="B412" s="135" t="s">
        <v>133</v>
      </c>
      <c r="C412" s="136">
        <v>-222</v>
      </c>
      <c r="D412" s="136">
        <v>0</v>
      </c>
      <c r="E412" s="136">
        <v>0</v>
      </c>
      <c r="F412" s="136">
        <v>57</v>
      </c>
      <c r="G412" s="136">
        <v>-106</v>
      </c>
      <c r="H412" s="136">
        <v>0</v>
      </c>
      <c r="I412" s="136">
        <v>0</v>
      </c>
      <c r="J412" s="136">
        <v>-450</v>
      </c>
      <c r="K412" s="136">
        <v>0</v>
      </c>
      <c r="L412" s="136">
        <v>-460</v>
      </c>
      <c r="M412" s="136">
        <v>-728</v>
      </c>
      <c r="N412" s="136">
        <v>0</v>
      </c>
      <c r="O412" s="136">
        <v>0</v>
      </c>
      <c r="P412" s="136">
        <v>-220</v>
      </c>
      <c r="Q412" s="136">
        <v>-359</v>
      </c>
      <c r="R412" s="136">
        <v>-694</v>
      </c>
      <c r="S412" s="136">
        <v>-77.240000000000009</v>
      </c>
      <c r="T412" s="136">
        <v>0</v>
      </c>
      <c r="U412" s="136">
        <v>-955.5</v>
      </c>
      <c r="V412" s="136">
        <v>0</v>
      </c>
      <c r="W412" s="137"/>
      <c r="X412" s="137"/>
    </row>
    <row r="413" spans="1:24" ht="16.5" thickTop="1" x14ac:dyDescent="0.25">
      <c r="A413" s="138"/>
      <c r="B413" s="139" t="s">
        <v>179</v>
      </c>
      <c r="C413" s="140">
        <v>132.56000000000006</v>
      </c>
      <c r="D413" s="140">
        <v>146.34000000000003</v>
      </c>
      <c r="E413" s="140">
        <v>225.83000000000004</v>
      </c>
      <c r="F413" s="140">
        <v>221.30999999999983</v>
      </c>
      <c r="G413" s="140">
        <v>228.56000000000006</v>
      </c>
      <c r="H413" s="140">
        <v>231.82999999999981</v>
      </c>
      <c r="I413" s="140">
        <v>208.08000000000004</v>
      </c>
      <c r="J413" s="140">
        <v>371.31999999999994</v>
      </c>
      <c r="K413" s="140">
        <v>224.70999999999981</v>
      </c>
      <c r="L413" s="140">
        <v>228.96000000000004</v>
      </c>
      <c r="M413" s="140">
        <v>1031.23</v>
      </c>
      <c r="N413" s="140">
        <v>210.46000000000004</v>
      </c>
      <c r="O413" s="140">
        <v>201.12999999999988</v>
      </c>
      <c r="P413" s="140">
        <v>625.40999999999985</v>
      </c>
      <c r="Q413" s="140">
        <v>196.38000000000011</v>
      </c>
      <c r="R413" s="140">
        <v>1001.0929999999996</v>
      </c>
      <c r="S413" s="140">
        <v>187.04000000000019</v>
      </c>
      <c r="T413" s="140">
        <v>174.95000000000005</v>
      </c>
      <c r="U413" s="140">
        <v>1547.6300000000006</v>
      </c>
      <c r="V413" s="140">
        <v>170.38999999999965</v>
      </c>
      <c r="W413" s="141"/>
      <c r="X413" s="141"/>
    </row>
    <row r="414" spans="1:24" ht="15.75" x14ac:dyDescent="0.25">
      <c r="A414" s="142"/>
      <c r="B414" s="143" t="s">
        <v>180</v>
      </c>
      <c r="C414" s="144">
        <v>726.89499999999998</v>
      </c>
      <c r="D414" s="144">
        <v>968.16800000000001</v>
      </c>
      <c r="E414" s="144">
        <v>974.476</v>
      </c>
      <c r="F414" s="144">
        <v>893.94799999999998</v>
      </c>
      <c r="G414" s="144">
        <v>1011.198</v>
      </c>
      <c r="H414" s="144">
        <v>1005.37</v>
      </c>
      <c r="I414" s="144">
        <v>692.00599999999997</v>
      </c>
      <c r="J414" s="144">
        <v>991.05899999999997</v>
      </c>
      <c r="K414" s="144">
        <v>931.80500000000006</v>
      </c>
      <c r="L414" s="144">
        <v>1275.3899999999999</v>
      </c>
      <c r="M414" s="144">
        <v>1267.3440000000001</v>
      </c>
      <c r="N414" s="144">
        <v>1251.1590000000001</v>
      </c>
      <c r="O414" s="144">
        <v>1269.8579999999999</v>
      </c>
      <c r="P414" s="144">
        <v>1178.8150000000001</v>
      </c>
      <c r="Q414" s="144">
        <v>1343.2570000000001</v>
      </c>
      <c r="R414" s="144">
        <v>1267.691</v>
      </c>
      <c r="S414" s="144">
        <v>1213.396</v>
      </c>
      <c r="T414" s="144">
        <v>1340.5329999999999</v>
      </c>
      <c r="U414" s="144">
        <v>916.67599999999993</v>
      </c>
      <c r="V414" s="144">
        <v>1193.6100000000001</v>
      </c>
      <c r="W414" s="141"/>
      <c r="X414" s="141"/>
    </row>
    <row r="415" spans="1:24" ht="15.75" x14ac:dyDescent="0.25">
      <c r="A415" s="142"/>
      <c r="B415" s="143" t="s">
        <v>181</v>
      </c>
      <c r="C415" s="144">
        <v>859.45500000000004</v>
      </c>
      <c r="D415" s="144">
        <v>1114.508</v>
      </c>
      <c r="E415" s="144">
        <v>1200.306</v>
      </c>
      <c r="F415" s="144">
        <v>1115.2579999999998</v>
      </c>
      <c r="G415" s="144">
        <v>1239.758</v>
      </c>
      <c r="H415" s="144">
        <v>1237.1999999999998</v>
      </c>
      <c r="I415" s="144">
        <v>900.08600000000001</v>
      </c>
      <c r="J415" s="144">
        <v>1362.3789999999999</v>
      </c>
      <c r="K415" s="144">
        <v>1156.5149999999999</v>
      </c>
      <c r="L415" s="144">
        <v>1504.35</v>
      </c>
      <c r="M415" s="144">
        <v>2298.5740000000001</v>
      </c>
      <c r="N415" s="144">
        <v>1461.6190000000001</v>
      </c>
      <c r="O415" s="144">
        <v>1470.9879999999998</v>
      </c>
      <c r="P415" s="144">
        <v>1804.2249999999999</v>
      </c>
      <c r="Q415" s="144">
        <v>1539.6370000000002</v>
      </c>
      <c r="R415" s="144">
        <v>2268.7839999999997</v>
      </c>
      <c r="S415" s="144">
        <v>1400.4360000000001</v>
      </c>
      <c r="T415" s="144">
        <v>1515.4829999999999</v>
      </c>
      <c r="U415" s="144">
        <v>2464.3060000000005</v>
      </c>
      <c r="V415" s="144">
        <v>1363.9999999999998</v>
      </c>
      <c r="W415" s="141"/>
      <c r="X415" s="141"/>
    </row>
    <row r="416" spans="1:24" ht="15.75" x14ac:dyDescent="0.25">
      <c r="A416" s="142"/>
      <c r="B416" s="145" t="s">
        <v>182</v>
      </c>
      <c r="C416" s="146"/>
      <c r="D416" s="146"/>
      <c r="E416" s="146"/>
      <c r="F416" s="146"/>
      <c r="G416" s="146"/>
      <c r="H416" s="146"/>
      <c r="I416" s="146"/>
      <c r="J416" s="147"/>
      <c r="K416" s="148"/>
      <c r="L416" s="148"/>
      <c r="M416" s="148"/>
      <c r="N416" s="147"/>
      <c r="O416" s="147"/>
      <c r="P416" s="147"/>
      <c r="Q416" s="148"/>
      <c r="R416" s="148"/>
      <c r="S416" s="148"/>
      <c r="T416" s="148"/>
      <c r="U416" s="149"/>
      <c r="V416" s="149"/>
      <c r="W416" s="141"/>
      <c r="X416" s="141"/>
    </row>
    <row r="457" spans="2:22" ht="30.75" x14ac:dyDescent="0.45">
      <c r="B457" s="1" t="s">
        <v>270</v>
      </c>
    </row>
    <row r="458" spans="2:22" ht="30.75" x14ac:dyDescent="0.45">
      <c r="B458" s="1" t="s">
        <v>227</v>
      </c>
    </row>
    <row r="459" spans="2:22" ht="15.75" x14ac:dyDescent="0.25">
      <c r="B459" s="150"/>
      <c r="C459" s="151" t="s">
        <v>183</v>
      </c>
      <c r="D459" s="151"/>
      <c r="E459" s="152"/>
      <c r="F459" s="151"/>
      <c r="G459" s="151"/>
      <c r="H459" s="151"/>
      <c r="I459" s="151"/>
      <c r="J459" s="151"/>
      <c r="K459" s="151"/>
      <c r="L459" s="151"/>
      <c r="M459" s="151"/>
      <c r="N459" s="151"/>
      <c r="O459" s="151"/>
      <c r="P459" s="151"/>
      <c r="Q459" s="151"/>
      <c r="R459" s="151"/>
      <c r="S459" s="151"/>
      <c r="T459" s="151"/>
      <c r="U459" s="151"/>
      <c r="V459" s="151"/>
    </row>
    <row r="460" spans="2:22" x14ac:dyDescent="0.25">
      <c r="B460" s="153"/>
      <c r="C460" s="154" t="s">
        <v>184</v>
      </c>
      <c r="D460" s="154"/>
      <c r="E460" s="155"/>
      <c r="F460" s="154"/>
      <c r="G460" s="154"/>
      <c r="H460" s="154"/>
      <c r="I460" s="154"/>
      <c r="J460" s="154"/>
      <c r="K460" s="154"/>
      <c r="L460" s="154"/>
      <c r="M460" s="154"/>
      <c r="N460" s="154"/>
      <c r="O460" s="154"/>
      <c r="P460" s="154"/>
      <c r="Q460" s="154"/>
      <c r="R460" s="154"/>
      <c r="S460" s="154"/>
      <c r="T460" s="154"/>
      <c r="U460" s="154"/>
      <c r="V460" s="154"/>
    </row>
    <row r="461" spans="2:22" x14ac:dyDescent="0.25">
      <c r="B461" s="156"/>
      <c r="C461" s="157"/>
      <c r="D461" s="157"/>
      <c r="E461" s="158"/>
      <c r="F461" s="158"/>
      <c r="G461" s="158"/>
      <c r="H461" s="158"/>
      <c r="I461" s="158"/>
      <c r="J461" s="157"/>
      <c r="K461" s="158"/>
      <c r="L461" s="157"/>
      <c r="M461" s="157"/>
      <c r="N461" s="157"/>
      <c r="O461" s="157"/>
      <c r="P461" s="157"/>
      <c r="Q461" s="157"/>
      <c r="R461" s="157"/>
      <c r="S461" s="157"/>
      <c r="T461" s="157"/>
      <c r="U461" s="157"/>
      <c r="V461" s="157"/>
    </row>
    <row r="462" spans="2:22" x14ac:dyDescent="0.25">
      <c r="B462" s="159" t="s">
        <v>185</v>
      </c>
      <c r="C462" s="160">
        <v>2015</v>
      </c>
      <c r="D462" s="160">
        <v>2016</v>
      </c>
      <c r="E462" s="160">
        <v>2017</v>
      </c>
      <c r="F462" s="160">
        <v>2018</v>
      </c>
      <c r="G462" s="160">
        <v>2019</v>
      </c>
      <c r="H462" s="160">
        <v>2020</v>
      </c>
      <c r="I462" s="160">
        <v>2021</v>
      </c>
      <c r="J462" s="160">
        <v>2022</v>
      </c>
      <c r="K462" s="160">
        <v>2023</v>
      </c>
      <c r="L462" s="160">
        <v>2024</v>
      </c>
      <c r="M462" s="160">
        <v>2025</v>
      </c>
      <c r="N462" s="160">
        <v>2026</v>
      </c>
      <c r="O462" s="160">
        <v>2027</v>
      </c>
      <c r="P462" s="160">
        <v>2028</v>
      </c>
      <c r="Q462" s="160">
        <v>2029</v>
      </c>
      <c r="R462" s="160">
        <v>2030</v>
      </c>
      <c r="S462" s="160">
        <v>2031</v>
      </c>
      <c r="T462" s="160">
        <v>2032</v>
      </c>
      <c r="U462" s="160">
        <v>2033</v>
      </c>
      <c r="V462" s="160">
        <v>2034</v>
      </c>
    </row>
    <row r="463" spans="2:22" x14ac:dyDescent="0.25">
      <c r="B463" s="161" t="s">
        <v>132</v>
      </c>
      <c r="C463" s="162"/>
      <c r="D463" s="162"/>
      <c r="E463" s="162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  <c r="S463" s="162"/>
      <c r="T463" s="162"/>
      <c r="U463" s="162"/>
      <c r="V463" s="162"/>
    </row>
    <row r="464" spans="2:22" x14ac:dyDescent="0.25">
      <c r="B464" s="163" t="s">
        <v>186</v>
      </c>
      <c r="C464" s="164">
        <v>6409.76</v>
      </c>
      <c r="D464" s="164">
        <v>6396.9400000000005</v>
      </c>
      <c r="E464" s="164">
        <v>6396.9400000000005</v>
      </c>
      <c r="F464" s="164">
        <v>6452.9800000000005</v>
      </c>
      <c r="G464" s="164">
        <v>6346.9800000000005</v>
      </c>
      <c r="H464" s="164">
        <v>6346.9800000000005</v>
      </c>
      <c r="I464" s="164">
        <v>6343.5400000000009</v>
      </c>
      <c r="J464" s="164">
        <v>5892.3000000000011</v>
      </c>
      <c r="K464" s="164">
        <v>5892.3000000000011</v>
      </c>
      <c r="L464" s="164">
        <v>5783.6000000000013</v>
      </c>
      <c r="M464" s="164">
        <v>5054.3000000000011</v>
      </c>
      <c r="N464" s="164">
        <v>5054.3000000000011</v>
      </c>
      <c r="O464" s="164">
        <v>5054.3000000000011</v>
      </c>
      <c r="P464" s="164">
        <v>4834.3000000000011</v>
      </c>
      <c r="Q464" s="164">
        <v>4834.3000000000011</v>
      </c>
      <c r="R464" s="164">
        <v>4140.3</v>
      </c>
      <c r="S464" s="164">
        <v>4063.0600000000004</v>
      </c>
      <c r="T464" s="164">
        <v>4063.0600000000004</v>
      </c>
      <c r="U464" s="164">
        <v>3110.26</v>
      </c>
      <c r="V464" s="164">
        <v>3110.26</v>
      </c>
    </row>
    <row r="465" spans="2:22" x14ac:dyDescent="0.25">
      <c r="B465" s="163" t="s">
        <v>187</v>
      </c>
      <c r="C465" s="164">
        <v>116.67</v>
      </c>
      <c r="D465" s="164">
        <v>114.19</v>
      </c>
      <c r="E465" s="164">
        <v>114.18</v>
      </c>
      <c r="F465" s="164">
        <v>114.18</v>
      </c>
      <c r="G465" s="164">
        <v>114.18</v>
      </c>
      <c r="H465" s="164">
        <v>114.18</v>
      </c>
      <c r="I465" s="164">
        <v>114.18</v>
      </c>
      <c r="J465" s="164">
        <v>114.18</v>
      </c>
      <c r="K465" s="164">
        <v>114.18</v>
      </c>
      <c r="L465" s="164">
        <v>93.9</v>
      </c>
      <c r="M465" s="164">
        <v>93.9</v>
      </c>
      <c r="N465" s="164">
        <v>93.9</v>
      </c>
      <c r="O465" s="164">
        <v>93.9</v>
      </c>
      <c r="P465" s="164">
        <v>93.9</v>
      </c>
      <c r="Q465" s="164">
        <v>93.9</v>
      </c>
      <c r="R465" s="164">
        <v>93.9</v>
      </c>
      <c r="S465" s="164">
        <v>93.9</v>
      </c>
      <c r="T465" s="164">
        <v>93.9</v>
      </c>
      <c r="U465" s="164">
        <v>93.9</v>
      </c>
      <c r="V465" s="164">
        <v>93.9</v>
      </c>
    </row>
    <row r="466" spans="2:22" x14ac:dyDescent="0.25">
      <c r="B466" s="163" t="s">
        <v>188</v>
      </c>
      <c r="C466" s="164">
        <v>186.84000000000003</v>
      </c>
      <c r="D466" s="164">
        <v>186.84000000000003</v>
      </c>
      <c r="E466" s="164">
        <v>186.84000000000003</v>
      </c>
      <c r="F466" s="164">
        <v>186.84000000000003</v>
      </c>
      <c r="G466" s="164">
        <v>186.84000000000003</v>
      </c>
      <c r="H466" s="164">
        <v>186.84000000000003</v>
      </c>
      <c r="I466" s="164">
        <v>184.40000000000003</v>
      </c>
      <c r="J466" s="164">
        <v>184.40000000000003</v>
      </c>
      <c r="K466" s="164">
        <v>177.28000000000003</v>
      </c>
      <c r="L466" s="164">
        <v>177.28000000000003</v>
      </c>
      <c r="M466" s="164">
        <v>167.90000000000003</v>
      </c>
      <c r="N466" s="164">
        <v>167.90000000000003</v>
      </c>
      <c r="O466" s="164">
        <v>167.90000000000003</v>
      </c>
      <c r="P466" s="164">
        <v>167.90000000000003</v>
      </c>
      <c r="Q466" s="164">
        <v>167.90000000000003</v>
      </c>
      <c r="R466" s="164">
        <v>147.57000000000002</v>
      </c>
      <c r="S466" s="164">
        <v>118.46000000000002</v>
      </c>
      <c r="T466" s="164">
        <v>118.46000000000002</v>
      </c>
      <c r="U466" s="164">
        <v>118.46000000000002</v>
      </c>
      <c r="V466" s="164">
        <v>118.46000000000002</v>
      </c>
    </row>
    <row r="467" spans="2:22" x14ac:dyDescent="0.25">
      <c r="B467" s="163" t="s">
        <v>189</v>
      </c>
      <c r="C467" s="164">
        <v>627.27</v>
      </c>
      <c r="D467" s="164">
        <v>406.3</v>
      </c>
      <c r="E467" s="164">
        <v>300.29000000000002</v>
      </c>
      <c r="F467" s="164">
        <v>300.06</v>
      </c>
      <c r="G467" s="164">
        <v>300.05</v>
      </c>
      <c r="H467" s="164">
        <v>300.05</v>
      </c>
      <c r="I467" s="164">
        <v>272.48</v>
      </c>
      <c r="J467" s="164">
        <v>272.48</v>
      </c>
      <c r="K467" s="164">
        <v>272.47000000000003</v>
      </c>
      <c r="L467" s="164">
        <v>272.46000000000004</v>
      </c>
      <c r="M467" s="164">
        <v>172.44</v>
      </c>
      <c r="N467" s="164">
        <v>172.43</v>
      </c>
      <c r="O467" s="164">
        <v>172.43</v>
      </c>
      <c r="P467" s="164">
        <v>172.42</v>
      </c>
      <c r="Q467" s="164">
        <v>172.42</v>
      </c>
      <c r="R467" s="164">
        <v>172.41</v>
      </c>
      <c r="S467" s="164">
        <v>172.4</v>
      </c>
      <c r="T467" s="164">
        <v>172.4</v>
      </c>
      <c r="U467" s="164">
        <v>172.39</v>
      </c>
      <c r="V467" s="164">
        <v>172.39</v>
      </c>
    </row>
    <row r="468" spans="2:22" x14ac:dyDescent="0.25">
      <c r="B468" s="163" t="s">
        <v>190</v>
      </c>
      <c r="C468" s="164">
        <v>138.69999999999999</v>
      </c>
      <c r="D468" s="164">
        <v>189.60000000000008</v>
      </c>
      <c r="E468" s="164">
        <v>221.95999999999998</v>
      </c>
      <c r="F468" s="164">
        <v>221.86999999999992</v>
      </c>
      <c r="G468" s="164">
        <v>221.30999999999995</v>
      </c>
      <c r="H468" s="164">
        <v>215.32</v>
      </c>
      <c r="I468" s="164">
        <v>214.18999999999994</v>
      </c>
      <c r="J468" s="164">
        <v>210.29</v>
      </c>
      <c r="K468" s="164">
        <v>210.19</v>
      </c>
      <c r="L468" s="164">
        <v>160.21000000000004</v>
      </c>
      <c r="M468" s="164">
        <v>160.10000000000002</v>
      </c>
      <c r="N468" s="164">
        <v>160.01</v>
      </c>
      <c r="O468" s="164">
        <v>159.94</v>
      </c>
      <c r="P468" s="164">
        <v>159.84000000000003</v>
      </c>
      <c r="Q468" s="164">
        <v>156.98000000000002</v>
      </c>
      <c r="R468" s="164">
        <v>156.91</v>
      </c>
      <c r="S468" s="164">
        <v>156.82</v>
      </c>
      <c r="T468" s="164">
        <v>150.18</v>
      </c>
      <c r="U468" s="164">
        <v>123.77999999999999</v>
      </c>
      <c r="V468" s="164">
        <v>112.12999999999998</v>
      </c>
    </row>
    <row r="469" spans="2:22" x14ac:dyDescent="0.25">
      <c r="B469" s="163" t="s">
        <v>191</v>
      </c>
      <c r="C469" s="164">
        <v>323.3</v>
      </c>
      <c r="D469" s="164">
        <v>323.3</v>
      </c>
      <c r="E469" s="164">
        <v>323.3</v>
      </c>
      <c r="F469" s="164">
        <v>323.3</v>
      </c>
      <c r="G469" s="164">
        <v>323.3</v>
      </c>
      <c r="H469" s="164">
        <v>323.3</v>
      </c>
      <c r="I469" s="164">
        <v>323.3</v>
      </c>
      <c r="J469" s="164">
        <v>323.3</v>
      </c>
      <c r="K469" s="164">
        <v>323.3</v>
      </c>
      <c r="L469" s="164">
        <v>323.3</v>
      </c>
      <c r="M469" s="164">
        <v>323.3</v>
      </c>
      <c r="N469" s="164">
        <v>323.3</v>
      </c>
      <c r="O469" s="164">
        <v>323.3</v>
      </c>
      <c r="P469" s="164">
        <v>323.3</v>
      </c>
      <c r="Q469" s="164">
        <v>323.3</v>
      </c>
      <c r="R469" s="164">
        <v>323.3</v>
      </c>
      <c r="S469" s="164">
        <v>323.3</v>
      </c>
      <c r="T469" s="164">
        <v>323.3</v>
      </c>
      <c r="U469" s="164">
        <v>323.3</v>
      </c>
      <c r="V469" s="164">
        <v>323.3</v>
      </c>
    </row>
    <row r="470" spans="2:22" x14ac:dyDescent="0.25">
      <c r="B470" s="163" t="s">
        <v>192</v>
      </c>
      <c r="C470" s="164">
        <v>-731.9</v>
      </c>
      <c r="D470" s="164">
        <v>-731.5</v>
      </c>
      <c r="E470" s="164">
        <v>-656.47</v>
      </c>
      <c r="F470" s="164">
        <v>-655.55</v>
      </c>
      <c r="G470" s="164">
        <v>-655.55</v>
      </c>
      <c r="H470" s="164">
        <v>-655.55</v>
      </c>
      <c r="I470" s="164">
        <v>-174.55</v>
      </c>
      <c r="J470" s="164">
        <v>-174.55</v>
      </c>
      <c r="K470" s="164">
        <v>-174.55</v>
      </c>
      <c r="L470" s="164">
        <v>-144.1</v>
      </c>
      <c r="M470" s="164">
        <v>-144.1</v>
      </c>
      <c r="N470" s="164">
        <v>-144.1</v>
      </c>
      <c r="O470" s="164">
        <v>-144.1</v>
      </c>
      <c r="P470" s="164">
        <v>-144.1</v>
      </c>
      <c r="Q470" s="164">
        <v>-144.1</v>
      </c>
      <c r="R470" s="164">
        <v>-144.1</v>
      </c>
      <c r="S470" s="164">
        <v>-66.900000000000006</v>
      </c>
      <c r="T470" s="164">
        <v>-66.900000000000006</v>
      </c>
      <c r="U470" s="164">
        <v>-66.900000000000006</v>
      </c>
      <c r="V470" s="164">
        <v>-66.900000000000006</v>
      </c>
    </row>
    <row r="471" spans="2:22" x14ac:dyDescent="0.25">
      <c r="B471" s="163" t="s">
        <v>193</v>
      </c>
      <c r="C471" s="164">
        <v>-38</v>
      </c>
      <c r="D471" s="164">
        <v>-38</v>
      </c>
      <c r="E471" s="164">
        <v>-38</v>
      </c>
      <c r="F471" s="164">
        <v>-38</v>
      </c>
      <c r="G471" s="164">
        <v>-38</v>
      </c>
      <c r="H471" s="164">
        <v>-38</v>
      </c>
      <c r="I471" s="164">
        <v>-38</v>
      </c>
      <c r="J471" s="164">
        <v>-38</v>
      </c>
      <c r="K471" s="164">
        <v>-38</v>
      </c>
      <c r="L471" s="164">
        <v>-38</v>
      </c>
      <c r="M471" s="164">
        <v>-38</v>
      </c>
      <c r="N471" s="164">
        <v>-38</v>
      </c>
      <c r="O471" s="164">
        <v>-38</v>
      </c>
      <c r="P471" s="164">
        <v>-38</v>
      </c>
      <c r="Q471" s="164">
        <v>-38</v>
      </c>
      <c r="R471" s="164">
        <v>-38</v>
      </c>
      <c r="S471" s="164">
        <v>-38</v>
      </c>
      <c r="T471" s="164">
        <v>-38</v>
      </c>
      <c r="U471" s="164">
        <v>-38</v>
      </c>
      <c r="V471" s="164">
        <v>-38</v>
      </c>
    </row>
    <row r="472" spans="2:22" x14ac:dyDescent="0.25">
      <c r="B472" s="163" t="s">
        <v>194</v>
      </c>
      <c r="C472" s="164">
        <v>759.70000000000073</v>
      </c>
      <c r="D472" s="164">
        <v>640.20000000000073</v>
      </c>
      <c r="E472" s="164">
        <v>662.60000000000036</v>
      </c>
      <c r="F472" s="164">
        <v>609.00000000000045</v>
      </c>
      <c r="G472" s="164">
        <v>685</v>
      </c>
      <c r="H472" s="164">
        <v>671.79999999999973</v>
      </c>
      <c r="I472" s="164">
        <v>237.10000000000036</v>
      </c>
      <c r="J472" s="164">
        <v>541.79999999999927</v>
      </c>
      <c r="K472" s="164">
        <v>518.60000000000036</v>
      </c>
      <c r="L472" s="164">
        <v>420.99999999999955</v>
      </c>
      <c r="M472" s="164">
        <v>414.89999999999964</v>
      </c>
      <c r="N472" s="164">
        <v>402.90000000000009</v>
      </c>
      <c r="O472" s="164">
        <v>411.59999999999991</v>
      </c>
      <c r="P472" s="164">
        <v>408.59999999999991</v>
      </c>
      <c r="Q472" s="164">
        <v>36.599999999999454</v>
      </c>
      <c r="R472" s="164">
        <v>21.199999999998909</v>
      </c>
      <c r="S472" s="164">
        <v>54.300000000000182</v>
      </c>
      <c r="T472" s="164">
        <v>54.300000000001091</v>
      </c>
      <c r="U472" s="164">
        <v>-236.79999999999927</v>
      </c>
      <c r="V472" s="164">
        <v>-104.39999999999873</v>
      </c>
    </row>
    <row r="473" spans="2:22" x14ac:dyDescent="0.25">
      <c r="B473" s="165" t="s">
        <v>195</v>
      </c>
      <c r="C473" s="166">
        <v>7792.340000000002</v>
      </c>
      <c r="D473" s="166">
        <v>7487.8700000000017</v>
      </c>
      <c r="E473" s="166">
        <v>7511.6400000000012</v>
      </c>
      <c r="F473" s="166">
        <v>7514.6800000000021</v>
      </c>
      <c r="G473" s="166">
        <v>7484.1100000000006</v>
      </c>
      <c r="H473" s="166">
        <v>7464.92</v>
      </c>
      <c r="I473" s="166">
        <v>7476.64</v>
      </c>
      <c r="J473" s="166">
        <v>7326.2</v>
      </c>
      <c r="K473" s="166">
        <v>7295.7700000000013</v>
      </c>
      <c r="L473" s="166">
        <v>7049.65</v>
      </c>
      <c r="M473" s="166">
        <v>6204.74</v>
      </c>
      <c r="N473" s="166">
        <v>6192.6400000000012</v>
      </c>
      <c r="O473" s="166">
        <v>6201.27</v>
      </c>
      <c r="P473" s="166">
        <v>5978.16</v>
      </c>
      <c r="Q473" s="166">
        <v>5603.2999999999993</v>
      </c>
      <c r="R473" s="166">
        <v>4873.489999999998</v>
      </c>
      <c r="S473" s="166">
        <v>4877.34</v>
      </c>
      <c r="T473" s="166">
        <v>4870.7000000000016</v>
      </c>
      <c r="U473" s="166">
        <v>3600.3900000000012</v>
      </c>
      <c r="V473" s="166">
        <v>3721.1400000000017</v>
      </c>
    </row>
    <row r="474" spans="2:22" x14ac:dyDescent="0.25">
      <c r="B474" s="163"/>
      <c r="C474" s="147"/>
      <c r="D474" s="147"/>
      <c r="E474" s="167"/>
      <c r="F474" s="167"/>
      <c r="G474" s="167"/>
      <c r="H474" s="167"/>
      <c r="I474" s="167"/>
      <c r="J474" s="147"/>
      <c r="K474" s="167"/>
      <c r="L474" s="147"/>
      <c r="M474" s="147"/>
      <c r="N474" s="147"/>
      <c r="O474" s="147"/>
      <c r="P474" s="147"/>
      <c r="Q474" s="147"/>
      <c r="R474" s="147"/>
      <c r="S474" s="147"/>
      <c r="T474" s="147"/>
      <c r="U474" s="147"/>
      <c r="V474" s="147"/>
    </row>
    <row r="475" spans="2:22" x14ac:dyDescent="0.25">
      <c r="B475" s="163" t="s">
        <v>19</v>
      </c>
      <c r="C475" s="164">
        <v>0</v>
      </c>
      <c r="D475" s="164">
        <v>0</v>
      </c>
      <c r="E475" s="164">
        <v>0</v>
      </c>
      <c r="F475" s="164">
        <v>0</v>
      </c>
      <c r="G475" s="164">
        <v>0</v>
      </c>
      <c r="H475" s="164">
        <v>0</v>
      </c>
      <c r="I475" s="164">
        <v>0</v>
      </c>
      <c r="J475" s="164">
        <v>0</v>
      </c>
      <c r="K475" s="164">
        <v>0</v>
      </c>
      <c r="L475" s="164">
        <v>140.41</v>
      </c>
      <c r="M475" s="164">
        <v>131.88</v>
      </c>
      <c r="N475" s="164">
        <v>114.73</v>
      </c>
      <c r="O475" s="164">
        <v>134.55000000000001</v>
      </c>
      <c r="P475" s="164">
        <v>46.64</v>
      </c>
      <c r="Q475" s="164">
        <v>212.35</v>
      </c>
      <c r="R475" s="164">
        <v>132.25</v>
      </c>
      <c r="S475" s="164">
        <v>74.7</v>
      </c>
      <c r="T475" s="164">
        <v>209.46</v>
      </c>
      <c r="U475" s="164">
        <v>44.18</v>
      </c>
      <c r="V475" s="164">
        <v>184.21</v>
      </c>
    </row>
    <row r="476" spans="2:22" x14ac:dyDescent="0.25">
      <c r="B476" s="163" t="s">
        <v>32</v>
      </c>
      <c r="C476" s="164">
        <v>0</v>
      </c>
      <c r="D476" s="164">
        <v>0</v>
      </c>
      <c r="E476" s="164">
        <v>0</v>
      </c>
      <c r="F476" s="164">
        <v>0</v>
      </c>
      <c r="G476" s="164">
        <v>0</v>
      </c>
      <c r="H476" s="164">
        <v>0</v>
      </c>
      <c r="I476" s="164">
        <v>0</v>
      </c>
      <c r="J476" s="164">
        <v>0</v>
      </c>
      <c r="K476" s="164">
        <v>0</v>
      </c>
      <c r="L476" s="164">
        <v>0</v>
      </c>
      <c r="M476" s="164">
        <v>783.92</v>
      </c>
      <c r="N476" s="164">
        <v>783.92</v>
      </c>
      <c r="O476" s="164">
        <v>783.92</v>
      </c>
      <c r="P476" s="164">
        <v>1175.8799999999999</v>
      </c>
      <c r="Q476" s="164">
        <v>1175.8799999999999</v>
      </c>
      <c r="R476" s="164">
        <v>1939.3899999999999</v>
      </c>
      <c r="S476" s="164">
        <v>1939.3899999999999</v>
      </c>
      <c r="T476" s="164">
        <v>1939.3899999999999</v>
      </c>
      <c r="U476" s="164">
        <v>3249.5099999999998</v>
      </c>
      <c r="V476" s="164">
        <v>3249.5099999999998</v>
      </c>
    </row>
    <row r="477" spans="2:22" x14ac:dyDescent="0.25">
      <c r="B477" s="163" t="s">
        <v>196</v>
      </c>
      <c r="C477" s="164">
        <v>0</v>
      </c>
      <c r="D477" s="164">
        <v>0</v>
      </c>
      <c r="E477" s="164">
        <v>0</v>
      </c>
      <c r="F477" s="164">
        <v>0</v>
      </c>
      <c r="G477" s="164">
        <v>0</v>
      </c>
      <c r="H477" s="164">
        <v>3.62</v>
      </c>
      <c r="I477" s="164">
        <v>3.62</v>
      </c>
      <c r="J477" s="164">
        <v>3.62</v>
      </c>
      <c r="K477" s="164">
        <v>3.62</v>
      </c>
      <c r="L477" s="164">
        <v>3.62</v>
      </c>
      <c r="M477" s="164">
        <v>3.62</v>
      </c>
      <c r="N477" s="164">
        <v>3.62</v>
      </c>
      <c r="O477" s="164">
        <v>3.62</v>
      </c>
      <c r="P477" s="164">
        <v>3.62</v>
      </c>
      <c r="Q477" s="164">
        <v>3.62</v>
      </c>
      <c r="R477" s="164">
        <v>3.62</v>
      </c>
      <c r="S477" s="164">
        <v>3.62</v>
      </c>
      <c r="T477" s="164">
        <v>3.62</v>
      </c>
      <c r="U477" s="164">
        <v>3.62</v>
      </c>
      <c r="V477" s="164">
        <v>3.62</v>
      </c>
    </row>
    <row r="478" spans="2:22" x14ac:dyDescent="0.25">
      <c r="B478" s="163" t="s">
        <v>197</v>
      </c>
      <c r="C478" s="164">
        <v>0</v>
      </c>
      <c r="D478" s="164">
        <v>0</v>
      </c>
      <c r="E478" s="164">
        <v>0</v>
      </c>
      <c r="F478" s="164">
        <v>0</v>
      </c>
      <c r="G478" s="164">
        <v>0</v>
      </c>
      <c r="H478" s="164">
        <v>0</v>
      </c>
      <c r="I478" s="164">
        <v>0</v>
      </c>
      <c r="J478" s="164">
        <v>58.22</v>
      </c>
      <c r="K478" s="164">
        <v>58.22</v>
      </c>
      <c r="L478" s="164">
        <v>58.22</v>
      </c>
      <c r="M478" s="164">
        <v>58.22</v>
      </c>
      <c r="N478" s="164">
        <v>58.22</v>
      </c>
      <c r="O478" s="164">
        <v>58.22</v>
      </c>
      <c r="P478" s="164">
        <v>58.22</v>
      </c>
      <c r="Q478" s="164">
        <v>58.22</v>
      </c>
      <c r="R478" s="164">
        <v>58.22</v>
      </c>
      <c r="S478" s="164">
        <v>58.22</v>
      </c>
      <c r="T478" s="164">
        <v>58.22</v>
      </c>
      <c r="U478" s="164">
        <v>58.22</v>
      </c>
      <c r="V478" s="164">
        <v>58.22</v>
      </c>
    </row>
    <row r="479" spans="2:22" x14ac:dyDescent="0.25">
      <c r="B479" s="163" t="s">
        <v>191</v>
      </c>
      <c r="C479" s="164">
        <v>0</v>
      </c>
      <c r="D479" s="164">
        <v>0</v>
      </c>
      <c r="E479" s="164">
        <v>0</v>
      </c>
      <c r="F479" s="164">
        <v>0</v>
      </c>
      <c r="G479" s="164">
        <v>0</v>
      </c>
      <c r="H479" s="164">
        <v>0</v>
      </c>
      <c r="I479" s="164">
        <v>0</v>
      </c>
      <c r="J479" s="164">
        <v>0</v>
      </c>
      <c r="K479" s="164">
        <v>0</v>
      </c>
      <c r="L479" s="164">
        <v>0</v>
      </c>
      <c r="M479" s="164">
        <v>0</v>
      </c>
      <c r="N479" s="164">
        <v>0</v>
      </c>
      <c r="O479" s="164">
        <v>0</v>
      </c>
      <c r="P479" s="164">
        <v>0</v>
      </c>
      <c r="Q479" s="164">
        <v>0</v>
      </c>
      <c r="R479" s="164">
        <v>0</v>
      </c>
      <c r="S479" s="164">
        <v>0</v>
      </c>
      <c r="T479" s="164">
        <v>0</v>
      </c>
      <c r="U479" s="164">
        <v>4.9400000000000004</v>
      </c>
      <c r="V479" s="164">
        <v>4.9400000000000004</v>
      </c>
    </row>
    <row r="480" spans="2:22" x14ac:dyDescent="0.25">
      <c r="B480" s="163" t="s">
        <v>198</v>
      </c>
      <c r="C480" s="164">
        <v>0</v>
      </c>
      <c r="D480" s="164">
        <v>0</v>
      </c>
      <c r="E480" s="164">
        <v>0</v>
      </c>
      <c r="F480" s="164">
        <v>0</v>
      </c>
      <c r="G480" s="164">
        <v>0</v>
      </c>
      <c r="H480" s="164">
        <v>0</v>
      </c>
      <c r="I480" s="164">
        <v>0</v>
      </c>
      <c r="J480" s="164">
        <v>0</v>
      </c>
      <c r="K480" s="164">
        <v>0</v>
      </c>
      <c r="L480" s="164">
        <v>0</v>
      </c>
      <c r="M480" s="164">
        <v>0</v>
      </c>
      <c r="N480" s="164">
        <v>0</v>
      </c>
      <c r="O480" s="164">
        <v>0</v>
      </c>
      <c r="P480" s="164">
        <v>0</v>
      </c>
      <c r="Q480" s="164">
        <v>0</v>
      </c>
      <c r="R480" s="164">
        <v>0</v>
      </c>
      <c r="S480" s="164">
        <v>0</v>
      </c>
      <c r="T480" s="164">
        <v>0</v>
      </c>
      <c r="U480" s="164">
        <v>0</v>
      </c>
      <c r="V480" s="164">
        <v>0</v>
      </c>
    </row>
    <row r="481" spans="2:22" x14ac:dyDescent="0.25">
      <c r="B481" s="165" t="s">
        <v>199</v>
      </c>
      <c r="C481" s="166">
        <v>0</v>
      </c>
      <c r="D481" s="166">
        <v>0</v>
      </c>
      <c r="E481" s="166">
        <v>0</v>
      </c>
      <c r="F481" s="166">
        <v>0</v>
      </c>
      <c r="G481" s="166">
        <v>0</v>
      </c>
      <c r="H481" s="166">
        <v>3.62</v>
      </c>
      <c r="I481" s="166">
        <v>3.62</v>
      </c>
      <c r="J481" s="166">
        <v>61.839999999999996</v>
      </c>
      <c r="K481" s="166">
        <v>61.839999999999996</v>
      </c>
      <c r="L481" s="166">
        <v>202.25</v>
      </c>
      <c r="M481" s="166">
        <v>977.64</v>
      </c>
      <c r="N481" s="166">
        <v>960.49</v>
      </c>
      <c r="O481" s="166">
        <v>980.31000000000006</v>
      </c>
      <c r="P481" s="166">
        <v>1284.3599999999999</v>
      </c>
      <c r="Q481" s="166">
        <v>1450.0699999999997</v>
      </c>
      <c r="R481" s="166">
        <v>2133.4799999999996</v>
      </c>
      <c r="S481" s="166">
        <v>2075.9299999999998</v>
      </c>
      <c r="T481" s="166">
        <v>2210.6899999999996</v>
      </c>
      <c r="U481" s="166">
        <v>3360.4699999999993</v>
      </c>
      <c r="V481" s="166">
        <v>3500.4999999999995</v>
      </c>
    </row>
    <row r="482" spans="2:22" x14ac:dyDescent="0.25">
      <c r="B482" s="163"/>
      <c r="C482" s="147"/>
      <c r="D482" s="147"/>
      <c r="E482" s="167"/>
      <c r="F482" s="167"/>
      <c r="G482" s="167"/>
      <c r="H482" s="167"/>
      <c r="I482" s="167"/>
      <c r="J482" s="147"/>
      <c r="K482" s="167"/>
      <c r="L482" s="147"/>
      <c r="M482" s="147"/>
      <c r="N482" s="147"/>
      <c r="O482" s="147"/>
      <c r="P482" s="147"/>
      <c r="Q482" s="147"/>
      <c r="R482" s="147"/>
      <c r="S482" s="147"/>
      <c r="T482" s="147"/>
      <c r="U482" s="147"/>
      <c r="V482" s="147"/>
    </row>
    <row r="483" spans="2:22" x14ac:dyDescent="0.25">
      <c r="B483" s="165" t="s">
        <v>200</v>
      </c>
      <c r="C483" s="166">
        <v>7792.340000000002</v>
      </c>
      <c r="D483" s="166">
        <v>7487.8700000000017</v>
      </c>
      <c r="E483" s="166">
        <v>7511.6400000000012</v>
      </c>
      <c r="F483" s="166">
        <v>7514.6800000000021</v>
      </c>
      <c r="G483" s="166">
        <v>7484.1100000000006</v>
      </c>
      <c r="H483" s="166">
        <v>7468.54</v>
      </c>
      <c r="I483" s="166">
        <v>7480.26</v>
      </c>
      <c r="J483" s="166">
        <v>7388.04</v>
      </c>
      <c r="K483" s="166">
        <v>7357.6100000000015</v>
      </c>
      <c r="L483" s="166">
        <v>7251.9</v>
      </c>
      <c r="M483" s="166">
        <v>7182.38</v>
      </c>
      <c r="N483" s="166">
        <v>7153.130000000001</v>
      </c>
      <c r="O483" s="166">
        <v>7181.5800000000008</v>
      </c>
      <c r="P483" s="166">
        <v>7262.5199999999995</v>
      </c>
      <c r="Q483" s="166">
        <v>7053.369999999999</v>
      </c>
      <c r="R483" s="166">
        <v>7006.9699999999975</v>
      </c>
      <c r="S483" s="166">
        <v>6953.27</v>
      </c>
      <c r="T483" s="166">
        <v>7081.3900000000012</v>
      </c>
      <c r="U483" s="166">
        <v>6960.8600000000006</v>
      </c>
      <c r="V483" s="166">
        <v>7221.6400000000012</v>
      </c>
    </row>
    <row r="484" spans="2:22" x14ac:dyDescent="0.25">
      <c r="B484" s="165"/>
      <c r="C484" s="147"/>
      <c r="D484" s="147"/>
      <c r="E484" s="167"/>
      <c r="F484" s="167"/>
      <c r="G484" s="167"/>
      <c r="H484" s="167"/>
      <c r="I484" s="167"/>
      <c r="J484" s="147"/>
      <c r="K484" s="167"/>
      <c r="L484" s="147"/>
      <c r="M484" s="147"/>
      <c r="N484" s="147"/>
      <c r="O484" s="147"/>
      <c r="P484" s="147"/>
      <c r="Q484" s="147"/>
      <c r="R484" s="147"/>
      <c r="S484" s="147"/>
      <c r="T484" s="147"/>
      <c r="U484" s="147"/>
      <c r="V484" s="147"/>
    </row>
    <row r="485" spans="2:22" x14ac:dyDescent="0.25">
      <c r="B485" s="163" t="s">
        <v>201</v>
      </c>
      <c r="C485" s="164">
        <v>7157</v>
      </c>
      <c r="D485" s="164">
        <v>6976.9</v>
      </c>
      <c r="E485" s="164">
        <v>7101.9</v>
      </c>
      <c r="F485" s="164">
        <v>7208.2</v>
      </c>
      <c r="G485" s="164">
        <v>7294.7999999999993</v>
      </c>
      <c r="H485" s="164">
        <v>7382.4</v>
      </c>
      <c r="I485" s="164">
        <v>7447.7</v>
      </c>
      <c r="J485" s="164">
        <v>7529</v>
      </c>
      <c r="K485" s="164">
        <v>7617.4</v>
      </c>
      <c r="L485" s="164">
        <v>7639.7</v>
      </c>
      <c r="M485" s="164">
        <v>7675.5999999999995</v>
      </c>
      <c r="N485" s="164">
        <v>7758.0999999999995</v>
      </c>
      <c r="O485" s="164">
        <v>7892.9</v>
      </c>
      <c r="P485" s="164">
        <v>8074.7000000000007</v>
      </c>
      <c r="Q485" s="164">
        <v>7997.5</v>
      </c>
      <c r="R485" s="164">
        <v>8053.5</v>
      </c>
      <c r="S485" s="164">
        <v>8102.5999999999995</v>
      </c>
      <c r="T485" s="164">
        <v>8311.3000000000011</v>
      </c>
      <c r="U485" s="164">
        <v>8295.7000000000007</v>
      </c>
      <c r="V485" s="164">
        <v>8621.1</v>
      </c>
    </row>
    <row r="486" spans="2:22" x14ac:dyDescent="0.25">
      <c r="B486" s="163" t="s">
        <v>202</v>
      </c>
      <c r="C486" s="164"/>
      <c r="D486" s="164"/>
      <c r="E486" s="164"/>
      <c r="F486" s="164"/>
      <c r="G486" s="164"/>
      <c r="H486" s="164"/>
      <c r="I486" s="164"/>
      <c r="J486" s="164"/>
      <c r="K486" s="164"/>
      <c r="L486" s="164"/>
      <c r="M486" s="164"/>
      <c r="N486" s="164"/>
      <c r="O486" s="164"/>
      <c r="P486" s="164"/>
      <c r="Q486" s="164"/>
      <c r="R486" s="164"/>
      <c r="S486" s="164"/>
      <c r="T486" s="164"/>
      <c r="U486" s="164"/>
      <c r="V486" s="164"/>
    </row>
    <row r="487" spans="2:22" x14ac:dyDescent="0.25">
      <c r="B487" s="168" t="s">
        <v>203</v>
      </c>
      <c r="C487" s="164">
        <v>-149.45999999999998</v>
      </c>
      <c r="D487" s="164">
        <v>-174.89999999999998</v>
      </c>
      <c r="E487" s="164">
        <v>-174.89999999999998</v>
      </c>
      <c r="F487" s="164">
        <v>-174.89999999999998</v>
      </c>
      <c r="G487" s="164">
        <v>-174.89999999999998</v>
      </c>
      <c r="H487" s="164">
        <v>-174.89999999999998</v>
      </c>
      <c r="I487" s="164">
        <v>-174.89999999999998</v>
      </c>
      <c r="J487" s="164">
        <v>-174.89999999999998</v>
      </c>
      <c r="K487" s="164">
        <v>-174.89999999999998</v>
      </c>
      <c r="L487" s="164">
        <v>-174.89999999999998</v>
      </c>
      <c r="M487" s="164">
        <v>-174.89999999999998</v>
      </c>
      <c r="N487" s="164">
        <v>-174.89999999999998</v>
      </c>
      <c r="O487" s="164">
        <v>-174.89999999999998</v>
      </c>
      <c r="P487" s="164">
        <v>-174.89999999999998</v>
      </c>
      <c r="Q487" s="164">
        <v>-174.89999999999998</v>
      </c>
      <c r="R487" s="164">
        <v>-174.89999999999998</v>
      </c>
      <c r="S487" s="164">
        <v>-174.89999999999998</v>
      </c>
      <c r="T487" s="164">
        <v>-174.89999999999998</v>
      </c>
      <c r="U487" s="164">
        <v>-174.89999999999998</v>
      </c>
      <c r="V487" s="164">
        <v>-174.89999999999998</v>
      </c>
    </row>
    <row r="488" spans="2:22" x14ac:dyDescent="0.25">
      <c r="B488" s="168" t="s">
        <v>204</v>
      </c>
      <c r="C488" s="164">
        <v>-72.97</v>
      </c>
      <c r="D488" s="164">
        <v>-72.97</v>
      </c>
      <c r="E488" s="164">
        <v>-72.97</v>
      </c>
      <c r="F488" s="164">
        <v>-72.97</v>
      </c>
      <c r="G488" s="164">
        <v>-72.97</v>
      </c>
      <c r="H488" s="164">
        <v>-72.97</v>
      </c>
      <c r="I488" s="164">
        <v>-72.97</v>
      </c>
      <c r="J488" s="164">
        <v>-72.97</v>
      </c>
      <c r="K488" s="164">
        <v>-72.97</v>
      </c>
      <c r="L488" s="164">
        <v>-72.97</v>
      </c>
      <c r="M488" s="164">
        <v>-72.97</v>
      </c>
      <c r="N488" s="164">
        <v>-72.97</v>
      </c>
      <c r="O488" s="164">
        <v>-72.97</v>
      </c>
      <c r="P488" s="164">
        <v>-72.97</v>
      </c>
      <c r="Q488" s="164">
        <v>-72.97</v>
      </c>
      <c r="R488" s="164">
        <v>-72.97</v>
      </c>
      <c r="S488" s="164">
        <v>-72.97</v>
      </c>
      <c r="T488" s="164">
        <v>-72.97</v>
      </c>
      <c r="U488" s="164">
        <v>-72.97</v>
      </c>
      <c r="V488" s="164">
        <v>-72.97</v>
      </c>
    </row>
    <row r="489" spans="2:22" x14ac:dyDescent="0.25">
      <c r="B489" s="163" t="s">
        <v>205</v>
      </c>
      <c r="C489" s="164"/>
      <c r="D489" s="164"/>
      <c r="E489" s="164"/>
      <c r="F489" s="164"/>
      <c r="G489" s="164"/>
      <c r="H489" s="164"/>
      <c r="I489" s="164"/>
      <c r="J489" s="164"/>
      <c r="K489" s="164"/>
      <c r="L489" s="164"/>
      <c r="M489" s="164"/>
      <c r="N489" s="164"/>
      <c r="O489" s="164"/>
      <c r="P489" s="164"/>
      <c r="Q489" s="164"/>
      <c r="R489" s="164"/>
      <c r="S489" s="164"/>
      <c r="T489" s="164"/>
      <c r="U489" s="164"/>
      <c r="V489" s="164"/>
    </row>
    <row r="490" spans="2:22" x14ac:dyDescent="0.25">
      <c r="B490" s="168" t="s">
        <v>204</v>
      </c>
      <c r="C490" s="164">
        <v>-58.79</v>
      </c>
      <c r="D490" s="164">
        <v>-125.97999999999999</v>
      </c>
      <c r="E490" s="164">
        <v>-229.89</v>
      </c>
      <c r="F490" s="164">
        <v>-333.6</v>
      </c>
      <c r="G490" s="164">
        <v>-446.96000000000004</v>
      </c>
      <c r="H490" s="164">
        <v>-548.28</v>
      </c>
      <c r="I490" s="164">
        <v>-653.14</v>
      </c>
      <c r="J490" s="164">
        <v>-766.39</v>
      </c>
      <c r="K490" s="164">
        <v>-881.83999999999969</v>
      </c>
      <c r="L490" s="164">
        <v>-997.57</v>
      </c>
      <c r="M490" s="164">
        <v>-1094.8299999999997</v>
      </c>
      <c r="N490" s="164">
        <v>-1203.3100000000004</v>
      </c>
      <c r="O490" s="164">
        <v>-1313.0200000000002</v>
      </c>
      <c r="P490" s="164">
        <v>-1423.3200000000004</v>
      </c>
      <c r="Q490" s="164">
        <v>-1531.1799999999998</v>
      </c>
      <c r="R490" s="164">
        <v>-1628.1900000000005</v>
      </c>
      <c r="S490" s="164">
        <v>-1724.7899999999995</v>
      </c>
      <c r="T490" s="164">
        <v>-1820.19</v>
      </c>
      <c r="U490" s="164">
        <v>-1915.4300000000003</v>
      </c>
      <c r="V490" s="164">
        <v>-2009.9700000000005</v>
      </c>
    </row>
    <row r="491" spans="2:22" x14ac:dyDescent="0.25">
      <c r="B491" s="165" t="s">
        <v>206</v>
      </c>
      <c r="C491" s="166">
        <v>6875.78</v>
      </c>
      <c r="D491" s="166">
        <v>6603.05</v>
      </c>
      <c r="E491" s="166">
        <v>6624.1399999999994</v>
      </c>
      <c r="F491" s="166">
        <v>6626.73</v>
      </c>
      <c r="G491" s="166">
        <v>6599.9699999999993</v>
      </c>
      <c r="H491" s="166">
        <v>6586.25</v>
      </c>
      <c r="I491" s="166">
        <v>6546.69</v>
      </c>
      <c r="J491" s="166">
        <v>6514.74</v>
      </c>
      <c r="K491" s="166">
        <v>6487.6900000000005</v>
      </c>
      <c r="L491" s="166">
        <v>6394.26</v>
      </c>
      <c r="M491" s="166">
        <v>6332.9</v>
      </c>
      <c r="N491" s="166">
        <v>6306.9199999999992</v>
      </c>
      <c r="O491" s="166">
        <v>6332.0099999999993</v>
      </c>
      <c r="P491" s="166">
        <v>6403.51</v>
      </c>
      <c r="Q491" s="166">
        <v>6218.4500000000007</v>
      </c>
      <c r="R491" s="166">
        <v>6177.44</v>
      </c>
      <c r="S491" s="166">
        <v>6129.9400000000005</v>
      </c>
      <c r="T491" s="166">
        <v>6243.2400000000016</v>
      </c>
      <c r="U491" s="166">
        <v>6132.4000000000005</v>
      </c>
      <c r="V491" s="166">
        <v>6363.2600000000011</v>
      </c>
    </row>
    <row r="492" spans="2:22" x14ac:dyDescent="0.25">
      <c r="B492" s="165"/>
      <c r="C492" s="147"/>
      <c r="D492" s="169"/>
      <c r="E492" s="170"/>
      <c r="F492" s="170"/>
      <c r="G492" s="170"/>
      <c r="H492" s="170"/>
      <c r="I492" s="170"/>
      <c r="J492" s="169"/>
      <c r="K492" s="170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</row>
    <row r="493" spans="2:22" x14ac:dyDescent="0.25">
      <c r="B493" s="163" t="s">
        <v>207</v>
      </c>
      <c r="C493" s="164">
        <v>913.24940000000004</v>
      </c>
      <c r="D493" s="164">
        <v>877.79450000000008</v>
      </c>
      <c r="E493" s="164">
        <v>880.53620000000001</v>
      </c>
      <c r="F493" s="164">
        <v>880.87289999999996</v>
      </c>
      <c r="G493" s="164">
        <v>877.39409999999998</v>
      </c>
      <c r="H493" s="164">
        <v>875.6105</v>
      </c>
      <c r="I493" s="164">
        <v>870.46770000000004</v>
      </c>
      <c r="J493" s="164">
        <v>866.31420000000003</v>
      </c>
      <c r="K493" s="164">
        <v>862.79770000000008</v>
      </c>
      <c r="L493" s="164">
        <v>850.65180000000009</v>
      </c>
      <c r="M493" s="164">
        <v>842.67499999999995</v>
      </c>
      <c r="N493" s="164">
        <v>839.29759999999999</v>
      </c>
      <c r="O493" s="164">
        <v>842.55930000000001</v>
      </c>
      <c r="P493" s="164">
        <v>851.85430000000008</v>
      </c>
      <c r="Q493" s="164">
        <v>827.79650000000015</v>
      </c>
      <c r="R493" s="164">
        <v>822.46519999999998</v>
      </c>
      <c r="S493" s="164">
        <v>816.29020000000014</v>
      </c>
      <c r="T493" s="164">
        <v>831.0192000000003</v>
      </c>
      <c r="U493" s="164">
        <v>816.90640000000008</v>
      </c>
      <c r="V493" s="164">
        <v>846.91820000000018</v>
      </c>
    </row>
    <row r="494" spans="2:22" x14ac:dyDescent="0.25">
      <c r="B494" s="165" t="s">
        <v>208</v>
      </c>
      <c r="C494" s="166">
        <v>913.24940000000004</v>
      </c>
      <c r="D494" s="166">
        <v>877.79450000000008</v>
      </c>
      <c r="E494" s="166">
        <v>880.53620000000001</v>
      </c>
      <c r="F494" s="166">
        <v>880.87289999999996</v>
      </c>
      <c r="G494" s="166">
        <v>877.39409999999998</v>
      </c>
      <c r="H494" s="166">
        <v>875.6105</v>
      </c>
      <c r="I494" s="166">
        <v>870.46770000000004</v>
      </c>
      <c r="J494" s="166">
        <v>866.31420000000003</v>
      </c>
      <c r="K494" s="166">
        <v>862.79770000000008</v>
      </c>
      <c r="L494" s="166">
        <v>850.65180000000009</v>
      </c>
      <c r="M494" s="166">
        <v>842.67499999999995</v>
      </c>
      <c r="N494" s="166">
        <v>839.29759999999999</v>
      </c>
      <c r="O494" s="166">
        <v>842.55930000000001</v>
      </c>
      <c r="P494" s="166">
        <v>851.85430000000008</v>
      </c>
      <c r="Q494" s="166">
        <v>827.79650000000015</v>
      </c>
      <c r="R494" s="166">
        <v>822.46519999999998</v>
      </c>
      <c r="S494" s="166">
        <v>816.29020000000014</v>
      </c>
      <c r="T494" s="166">
        <v>831.0192000000003</v>
      </c>
      <c r="U494" s="166">
        <v>816.90640000000008</v>
      </c>
      <c r="V494" s="166">
        <v>846.91820000000018</v>
      </c>
    </row>
    <row r="495" spans="2:22" x14ac:dyDescent="0.25">
      <c r="B495" s="165"/>
      <c r="C495" s="147"/>
      <c r="D495" s="147"/>
      <c r="E495" s="167"/>
      <c r="F495" s="167"/>
      <c r="G495" s="167"/>
      <c r="H495" s="167"/>
      <c r="I495" s="167"/>
      <c r="J495" s="147"/>
      <c r="K495" s="167"/>
      <c r="L495" s="147"/>
      <c r="M495" s="147"/>
      <c r="N495" s="147"/>
      <c r="O495" s="147"/>
      <c r="P495" s="147"/>
      <c r="Q495" s="147"/>
      <c r="R495" s="147"/>
      <c r="S495" s="147"/>
      <c r="T495" s="147"/>
      <c r="U495" s="147"/>
      <c r="V495" s="147"/>
    </row>
    <row r="496" spans="2:22" x14ac:dyDescent="0.25">
      <c r="B496" s="165" t="s">
        <v>209</v>
      </c>
      <c r="C496" s="166">
        <v>7789.0293999999994</v>
      </c>
      <c r="D496" s="166">
        <v>7480.8445000000002</v>
      </c>
      <c r="E496" s="166">
        <v>7504.6761999999999</v>
      </c>
      <c r="F496" s="166">
        <v>7507.6028999999999</v>
      </c>
      <c r="G496" s="166">
        <v>7477.3640999999989</v>
      </c>
      <c r="H496" s="166">
        <v>7461.8604999999998</v>
      </c>
      <c r="I496" s="166">
        <v>7417.1576999999997</v>
      </c>
      <c r="J496" s="166">
        <v>7381.0541999999996</v>
      </c>
      <c r="K496" s="166">
        <v>7350.4877000000006</v>
      </c>
      <c r="L496" s="166">
        <v>7244.9117999999999</v>
      </c>
      <c r="M496" s="166">
        <v>7175.5749999999998</v>
      </c>
      <c r="N496" s="166">
        <v>7146.217599999999</v>
      </c>
      <c r="O496" s="166">
        <v>7174.5692999999992</v>
      </c>
      <c r="P496" s="166">
        <v>7255.3643000000002</v>
      </c>
      <c r="Q496" s="166">
        <v>7046.2465000000011</v>
      </c>
      <c r="R496" s="166">
        <v>6999.9051999999992</v>
      </c>
      <c r="S496" s="166">
        <v>6946.2302000000009</v>
      </c>
      <c r="T496" s="166">
        <v>7074.2592000000022</v>
      </c>
      <c r="U496" s="166">
        <v>6949.3064000000004</v>
      </c>
      <c r="V496" s="166">
        <v>7210.1782000000012</v>
      </c>
    </row>
    <row r="497" spans="2:22" x14ac:dyDescent="0.25">
      <c r="B497" s="165" t="s">
        <v>210</v>
      </c>
      <c r="C497" s="166">
        <v>3.3106000000025233</v>
      </c>
      <c r="D497" s="166">
        <v>7.0255000000015571</v>
      </c>
      <c r="E497" s="166">
        <v>6.9638000000013562</v>
      </c>
      <c r="F497" s="166">
        <v>7.0771000000022468</v>
      </c>
      <c r="G497" s="166">
        <v>6.7459000000017113</v>
      </c>
      <c r="H497" s="166">
        <v>6.6795000000001892</v>
      </c>
      <c r="I497" s="166">
        <v>63.102300000000469</v>
      </c>
      <c r="J497" s="166">
        <v>6.9858000000003813</v>
      </c>
      <c r="K497" s="166">
        <v>7.1223000000009051</v>
      </c>
      <c r="L497" s="166">
        <v>6.9881999999997788</v>
      </c>
      <c r="M497" s="166">
        <v>6.805000000000291</v>
      </c>
      <c r="N497" s="166">
        <v>6.9124000000019805</v>
      </c>
      <c r="O497" s="166">
        <v>7.0107000000016342</v>
      </c>
      <c r="P497" s="166">
        <v>7.1556999999993423</v>
      </c>
      <c r="Q497" s="166">
        <v>7.1234999999978754</v>
      </c>
      <c r="R497" s="166">
        <v>7.0647999999982858</v>
      </c>
      <c r="S497" s="166">
        <v>7.0397999999995591</v>
      </c>
      <c r="T497" s="166">
        <v>7.1307999999989988</v>
      </c>
      <c r="U497" s="166">
        <v>11.553600000000188</v>
      </c>
      <c r="V497" s="166">
        <v>11.461800000000039</v>
      </c>
    </row>
    <row r="498" spans="2:22" x14ac:dyDescent="0.25">
      <c r="B498" s="165" t="s">
        <v>211</v>
      </c>
      <c r="C498" s="171">
        <v>0.13330269438521913</v>
      </c>
      <c r="D498" s="171">
        <v>0.1340017113303702</v>
      </c>
      <c r="E498" s="171">
        <v>0.13397965622707275</v>
      </c>
      <c r="F498" s="171">
        <v>0.13399519823502737</v>
      </c>
      <c r="G498" s="171">
        <v>0.13396121497521984</v>
      </c>
      <c r="H498" s="171">
        <v>0.13395938508255845</v>
      </c>
      <c r="I498" s="171">
        <v>0.14260183390385084</v>
      </c>
      <c r="J498" s="171">
        <v>0.13404986231223348</v>
      </c>
      <c r="K498" s="171">
        <v>0.13408778779503971</v>
      </c>
      <c r="L498" s="171">
        <v>0.13412654474481789</v>
      </c>
      <c r="M498" s="171">
        <v>0.13413759888834509</v>
      </c>
      <c r="N498" s="171">
        <v>0.13417167175102929</v>
      </c>
      <c r="O498" s="171">
        <v>0.1341706661865667</v>
      </c>
      <c r="P498" s="171">
        <v>0.13414674139651517</v>
      </c>
      <c r="Q498" s="171">
        <v>0.13426496956637068</v>
      </c>
      <c r="R498" s="171">
        <v>0.13428378098370808</v>
      </c>
      <c r="S498" s="171">
        <v>0.13431289702672444</v>
      </c>
      <c r="T498" s="171">
        <v>0.13424920393898021</v>
      </c>
      <c r="U498" s="171">
        <v>0.13509555801969864</v>
      </c>
      <c r="V498" s="171">
        <v>0.13489626386474862</v>
      </c>
    </row>
    <row r="499" spans="2:22" x14ac:dyDescent="0.25">
      <c r="B499" s="165"/>
      <c r="C499" s="147"/>
      <c r="D499" s="147"/>
      <c r="E499" s="167"/>
      <c r="F499" s="167"/>
      <c r="G499" s="167"/>
      <c r="H499" s="167"/>
      <c r="I499" s="167"/>
      <c r="J499" s="147"/>
      <c r="K499" s="167"/>
      <c r="L499" s="147"/>
      <c r="M499" s="147"/>
      <c r="N499" s="147"/>
      <c r="O499" s="147"/>
      <c r="P499" s="147"/>
      <c r="Q499" s="147"/>
      <c r="R499" s="147"/>
      <c r="S499" s="147"/>
      <c r="T499" s="147"/>
      <c r="U499" s="147"/>
      <c r="V499" s="147"/>
    </row>
    <row r="500" spans="2:22" x14ac:dyDescent="0.25">
      <c r="B500" s="163"/>
      <c r="C500" s="147"/>
      <c r="D500" s="147"/>
      <c r="E500" s="167"/>
      <c r="F500" s="167"/>
      <c r="G500" s="167"/>
      <c r="H500" s="167"/>
      <c r="I500" s="167"/>
      <c r="J500" s="147"/>
      <c r="K500" s="167"/>
      <c r="L500" s="147"/>
      <c r="M500" s="147"/>
      <c r="N500" s="147"/>
      <c r="O500" s="147"/>
      <c r="P500" s="147"/>
      <c r="Q500" s="147"/>
      <c r="R500" s="147"/>
      <c r="S500" s="147"/>
      <c r="T500" s="147"/>
      <c r="U500" s="147"/>
      <c r="V500" s="147"/>
    </row>
    <row r="501" spans="2:22" x14ac:dyDescent="0.25">
      <c r="B501" s="161" t="s">
        <v>166</v>
      </c>
      <c r="C501" s="162"/>
      <c r="D501" s="162"/>
      <c r="E501" s="162"/>
      <c r="F501" s="162"/>
      <c r="G501" s="162"/>
      <c r="H501" s="162"/>
      <c r="I501" s="162"/>
      <c r="J501" s="162"/>
      <c r="K501" s="162"/>
      <c r="L501" s="162"/>
      <c r="M501" s="162"/>
      <c r="N501" s="162"/>
      <c r="O501" s="162"/>
      <c r="P501" s="162"/>
      <c r="Q501" s="162"/>
      <c r="R501" s="162"/>
      <c r="S501" s="162"/>
      <c r="T501" s="162"/>
      <c r="U501" s="162"/>
      <c r="V501" s="162"/>
    </row>
    <row r="502" spans="2:22" x14ac:dyDescent="0.25">
      <c r="B502" s="163" t="s">
        <v>186</v>
      </c>
      <c r="C502" s="164">
        <v>2495.13</v>
      </c>
      <c r="D502" s="164">
        <v>2250.5500000000002</v>
      </c>
      <c r="E502" s="164">
        <v>2247.73</v>
      </c>
      <c r="F502" s="164">
        <v>2247.73</v>
      </c>
      <c r="G502" s="164">
        <v>2247.73</v>
      </c>
      <c r="H502" s="164">
        <v>2247.73</v>
      </c>
      <c r="I502" s="164">
        <v>2247.73</v>
      </c>
      <c r="J502" s="164">
        <v>2247</v>
      </c>
      <c r="K502" s="164">
        <v>2246.27</v>
      </c>
      <c r="L502" s="164">
        <v>1892.27</v>
      </c>
      <c r="M502" s="164">
        <v>1892.27</v>
      </c>
      <c r="N502" s="164">
        <v>1892.27</v>
      </c>
      <c r="O502" s="164">
        <v>1892.27</v>
      </c>
      <c r="P502" s="164">
        <v>1892.27</v>
      </c>
      <c r="Q502" s="164">
        <v>1533.27</v>
      </c>
      <c r="R502" s="164">
        <v>1533.27</v>
      </c>
      <c r="S502" s="164">
        <v>1533.27</v>
      </c>
      <c r="T502" s="164">
        <v>1533.27</v>
      </c>
      <c r="U502" s="164">
        <v>1533.27</v>
      </c>
      <c r="V502" s="164">
        <v>1533.27</v>
      </c>
    </row>
    <row r="503" spans="2:22" x14ac:dyDescent="0.25">
      <c r="B503" s="163" t="s">
        <v>187</v>
      </c>
      <c r="C503" s="164">
        <v>777.36</v>
      </c>
      <c r="D503" s="164">
        <v>770.1</v>
      </c>
      <c r="E503" s="164">
        <v>751.68000000000006</v>
      </c>
      <c r="F503" s="164">
        <v>775.05000000000007</v>
      </c>
      <c r="G503" s="164">
        <v>725.49</v>
      </c>
      <c r="H503" s="164">
        <v>727.72</v>
      </c>
      <c r="I503" s="164">
        <v>642.73</v>
      </c>
      <c r="J503" s="164">
        <v>620.26</v>
      </c>
      <c r="K503" s="164">
        <v>652.3599999999999</v>
      </c>
      <c r="L503" s="164">
        <v>646.19000000000005</v>
      </c>
      <c r="M503" s="164">
        <v>642.73</v>
      </c>
      <c r="N503" s="164">
        <v>620.26</v>
      </c>
      <c r="O503" s="164">
        <v>652.3599999999999</v>
      </c>
      <c r="P503" s="164">
        <v>646.19000000000005</v>
      </c>
      <c r="Q503" s="164">
        <v>642.73</v>
      </c>
      <c r="R503" s="164">
        <v>620.26</v>
      </c>
      <c r="S503" s="164">
        <v>652.3599999999999</v>
      </c>
      <c r="T503" s="164">
        <v>646.19000000000005</v>
      </c>
      <c r="U503" s="164">
        <v>642.73</v>
      </c>
      <c r="V503" s="164">
        <v>620.26</v>
      </c>
    </row>
    <row r="504" spans="2:22" x14ac:dyDescent="0.25">
      <c r="B504" s="163" t="s">
        <v>188</v>
      </c>
      <c r="C504" s="164">
        <v>169.5</v>
      </c>
      <c r="D504" s="164">
        <v>169.5</v>
      </c>
      <c r="E504" s="164">
        <v>169.5</v>
      </c>
      <c r="F504" s="164">
        <v>169.5</v>
      </c>
      <c r="G504" s="164">
        <v>169.5</v>
      </c>
      <c r="H504" s="164">
        <v>169.5</v>
      </c>
      <c r="I504" s="164">
        <v>169.5</v>
      </c>
      <c r="J504" s="164">
        <v>114.99000000000001</v>
      </c>
      <c r="K504" s="164">
        <v>114.99000000000001</v>
      </c>
      <c r="L504" s="164">
        <v>104.56</v>
      </c>
      <c r="M504" s="164">
        <v>104.56</v>
      </c>
      <c r="N504" s="164">
        <v>104.56</v>
      </c>
      <c r="O504" s="164">
        <v>104.56</v>
      </c>
      <c r="P504" s="164">
        <v>104.56</v>
      </c>
      <c r="Q504" s="164">
        <v>103.03</v>
      </c>
      <c r="R504" s="164">
        <v>103.03</v>
      </c>
      <c r="S504" s="164">
        <v>103.03</v>
      </c>
      <c r="T504" s="164">
        <v>103.03</v>
      </c>
      <c r="U504" s="164">
        <v>103.03</v>
      </c>
      <c r="V504" s="164">
        <v>103.03</v>
      </c>
    </row>
    <row r="505" spans="2:22" x14ac:dyDescent="0.25">
      <c r="B505" s="163" t="s">
        <v>189</v>
      </c>
      <c r="C505" s="164">
        <v>190.77</v>
      </c>
      <c r="D505" s="164">
        <v>22.15</v>
      </c>
      <c r="E505" s="164">
        <v>22.139999999999997</v>
      </c>
      <c r="F505" s="164">
        <v>22.119999999999997</v>
      </c>
      <c r="G505" s="164">
        <v>5.26</v>
      </c>
      <c r="H505" s="164">
        <v>5.25</v>
      </c>
      <c r="I505" s="164">
        <v>5.23</v>
      </c>
      <c r="J505" s="164">
        <v>5.21</v>
      </c>
      <c r="K505" s="164">
        <v>5.1899999999999995</v>
      </c>
      <c r="L505" s="164">
        <v>5.1599999999999993</v>
      </c>
      <c r="M505" s="164">
        <v>5.1499999999999995</v>
      </c>
      <c r="N505" s="164">
        <v>5.13</v>
      </c>
      <c r="O505" s="164">
        <v>5.1099999999999994</v>
      </c>
      <c r="P505" s="164">
        <v>5.0999999999999996</v>
      </c>
      <c r="Q505" s="164">
        <v>4.6899999999999995</v>
      </c>
      <c r="R505" s="164">
        <v>4.67</v>
      </c>
      <c r="S505" s="164">
        <v>4.66</v>
      </c>
      <c r="T505" s="164">
        <v>4.41</v>
      </c>
      <c r="U505" s="164">
        <v>4.29</v>
      </c>
      <c r="V505" s="164">
        <v>4.28</v>
      </c>
    </row>
    <row r="506" spans="2:22" x14ac:dyDescent="0.25">
      <c r="B506" s="163" t="s">
        <v>190</v>
      </c>
      <c r="C506" s="164">
        <v>116.25000000000001</v>
      </c>
      <c r="D506" s="164">
        <v>113.89000000000001</v>
      </c>
      <c r="E506" s="164">
        <v>139.58999999999997</v>
      </c>
      <c r="F506" s="164">
        <v>134.52000000000004</v>
      </c>
      <c r="G506" s="164">
        <v>134.11000000000004</v>
      </c>
      <c r="H506" s="164">
        <v>119.88000000000002</v>
      </c>
      <c r="I506" s="164">
        <v>119.71999999999998</v>
      </c>
      <c r="J506" s="164">
        <v>119.62000000000005</v>
      </c>
      <c r="K506" s="164">
        <v>115.24999999999999</v>
      </c>
      <c r="L506" s="164">
        <v>115.10000000000001</v>
      </c>
      <c r="M506" s="164">
        <v>114.91000000000001</v>
      </c>
      <c r="N506" s="164">
        <v>114.75000000000003</v>
      </c>
      <c r="O506" s="164">
        <v>87.020000000000024</v>
      </c>
      <c r="P506" s="164">
        <v>86.870000000000033</v>
      </c>
      <c r="Q506" s="164">
        <v>67.739999999999995</v>
      </c>
      <c r="R506" s="164">
        <v>67.599999999999994</v>
      </c>
      <c r="S506" s="164">
        <v>62.359999999999985</v>
      </c>
      <c r="T506" s="164">
        <v>62.159999999999982</v>
      </c>
      <c r="U506" s="164">
        <v>62.019999999999996</v>
      </c>
      <c r="V506" s="164">
        <v>61.879999999999988</v>
      </c>
    </row>
    <row r="507" spans="2:22" x14ac:dyDescent="0.25">
      <c r="B507" s="163" t="s">
        <v>191</v>
      </c>
      <c r="C507" s="164">
        <v>0</v>
      </c>
      <c r="D507" s="164">
        <v>0</v>
      </c>
      <c r="E507" s="164">
        <v>0</v>
      </c>
      <c r="F507" s="164">
        <v>0</v>
      </c>
      <c r="G507" s="164">
        <v>0</v>
      </c>
      <c r="H507" s="164">
        <v>0</v>
      </c>
      <c r="I507" s="164">
        <v>0</v>
      </c>
      <c r="J507" s="164">
        <v>0</v>
      </c>
      <c r="K507" s="164">
        <v>0</v>
      </c>
      <c r="L507" s="164">
        <v>0</v>
      </c>
      <c r="M507" s="164">
        <v>0</v>
      </c>
      <c r="N507" s="164">
        <v>0</v>
      </c>
      <c r="O507" s="164">
        <v>0</v>
      </c>
      <c r="P507" s="164">
        <v>0</v>
      </c>
      <c r="Q507" s="164">
        <v>0</v>
      </c>
      <c r="R507" s="164">
        <v>0</v>
      </c>
      <c r="S507" s="164">
        <v>0</v>
      </c>
      <c r="T507" s="164">
        <v>0</v>
      </c>
      <c r="U507" s="164">
        <v>0</v>
      </c>
      <c r="V507" s="164">
        <v>0</v>
      </c>
    </row>
    <row r="508" spans="2:22" x14ac:dyDescent="0.25">
      <c r="B508" s="163" t="s">
        <v>192</v>
      </c>
      <c r="C508" s="164">
        <v>-210.23</v>
      </c>
      <c r="D508" s="164">
        <v>-160.22000000000003</v>
      </c>
      <c r="E508" s="164">
        <v>-160.23000000000002</v>
      </c>
      <c r="F508" s="164">
        <v>-160.24</v>
      </c>
      <c r="G508" s="164">
        <v>-160.24</v>
      </c>
      <c r="H508" s="164">
        <v>-160.24</v>
      </c>
      <c r="I508" s="164">
        <v>-155.82000000000002</v>
      </c>
      <c r="J508" s="164">
        <v>-104.92999999999999</v>
      </c>
      <c r="K508" s="164">
        <v>-104.94</v>
      </c>
      <c r="L508" s="164">
        <v>-78.010000000000005</v>
      </c>
      <c r="M508" s="164">
        <v>-78.010000000000005</v>
      </c>
      <c r="N508" s="164">
        <v>-78</v>
      </c>
      <c r="O508" s="164">
        <v>-78.010000000000005</v>
      </c>
      <c r="P508" s="164">
        <v>-77.989999999999995</v>
      </c>
      <c r="Q508" s="164">
        <v>-78.010000000000005</v>
      </c>
      <c r="R508" s="164">
        <v>-78</v>
      </c>
      <c r="S508" s="164">
        <v>-77.989999999999995</v>
      </c>
      <c r="T508" s="164">
        <v>-77.989999999999995</v>
      </c>
      <c r="U508" s="164">
        <v>-78.010000000000005</v>
      </c>
      <c r="V508" s="164">
        <v>-78</v>
      </c>
    </row>
    <row r="509" spans="2:22" x14ac:dyDescent="0.25">
      <c r="B509" s="163" t="s">
        <v>193</v>
      </c>
      <c r="C509" s="164">
        <v>-3.3</v>
      </c>
      <c r="D509" s="164">
        <v>-3.3</v>
      </c>
      <c r="E509" s="164">
        <v>-3.3</v>
      </c>
      <c r="F509" s="164">
        <v>-3.3</v>
      </c>
      <c r="G509" s="164">
        <v>-3.3</v>
      </c>
      <c r="H509" s="164">
        <v>-3.3</v>
      </c>
      <c r="I509" s="164">
        <v>-3.3</v>
      </c>
      <c r="J509" s="164">
        <v>-3.3</v>
      </c>
      <c r="K509" s="164">
        <v>-3.3</v>
      </c>
      <c r="L509" s="164">
        <v>-3.3</v>
      </c>
      <c r="M509" s="164">
        <v>-3.3</v>
      </c>
      <c r="N509" s="164">
        <v>-3.3</v>
      </c>
      <c r="O509" s="164">
        <v>-3.3</v>
      </c>
      <c r="P509" s="164">
        <v>-3.3</v>
      </c>
      <c r="Q509" s="164">
        <v>-3.3</v>
      </c>
      <c r="R509" s="164">
        <v>-3.3</v>
      </c>
      <c r="S509" s="164">
        <v>-3.3</v>
      </c>
      <c r="T509" s="164">
        <v>-3.3</v>
      </c>
      <c r="U509" s="164">
        <v>-3.3</v>
      </c>
      <c r="V509" s="164">
        <v>-3.3</v>
      </c>
    </row>
    <row r="510" spans="2:22" x14ac:dyDescent="0.25">
      <c r="B510" s="163" t="s">
        <v>194</v>
      </c>
      <c r="C510" s="164">
        <v>-760.89999999999964</v>
      </c>
      <c r="D510" s="164">
        <v>-641.10000000000036</v>
      </c>
      <c r="E510" s="164">
        <v>-663.59999999999945</v>
      </c>
      <c r="F510" s="164">
        <v>-610</v>
      </c>
      <c r="G510" s="164">
        <v>-686.10000000000036</v>
      </c>
      <c r="H510" s="164">
        <v>-672.89999999999964</v>
      </c>
      <c r="I510" s="164">
        <v>-238.19999999999982</v>
      </c>
      <c r="J510" s="164">
        <v>-542.90000000000055</v>
      </c>
      <c r="K510" s="164">
        <v>-519.40000000000055</v>
      </c>
      <c r="L510" s="164">
        <v>-422</v>
      </c>
      <c r="M510" s="164">
        <v>-415.79999999999927</v>
      </c>
      <c r="N510" s="164">
        <v>-403.90000000000055</v>
      </c>
      <c r="O510" s="164">
        <v>-412.60000000000036</v>
      </c>
      <c r="P510" s="164">
        <v>-409.39999999999964</v>
      </c>
      <c r="Q510" s="164">
        <v>-37.399999999999636</v>
      </c>
      <c r="R510" s="164">
        <v>-22.099999999999454</v>
      </c>
      <c r="S510" s="164">
        <v>-55.099999999999454</v>
      </c>
      <c r="T510" s="164">
        <v>-55.300000000000182</v>
      </c>
      <c r="U510" s="164">
        <v>235.69999999999982</v>
      </c>
      <c r="V510" s="164">
        <v>103.5</v>
      </c>
    </row>
    <row r="511" spans="2:22" x14ac:dyDescent="0.25">
      <c r="B511" s="165" t="s">
        <v>212</v>
      </c>
      <c r="C511" s="166">
        <v>2774.5800000000004</v>
      </c>
      <c r="D511" s="166">
        <v>2521.5699999999997</v>
      </c>
      <c r="E511" s="166">
        <v>2503.5100000000002</v>
      </c>
      <c r="F511" s="166">
        <v>2575.38</v>
      </c>
      <c r="G511" s="166">
        <v>2432.4499999999998</v>
      </c>
      <c r="H511" s="166">
        <v>2433.6400000000003</v>
      </c>
      <c r="I511" s="166">
        <v>2787.5899999999997</v>
      </c>
      <c r="J511" s="166">
        <v>2455.9499999999994</v>
      </c>
      <c r="K511" s="166">
        <v>2506.4199999999992</v>
      </c>
      <c r="L511" s="166">
        <v>2259.9699999999993</v>
      </c>
      <c r="M511" s="166">
        <v>2262.5100000000002</v>
      </c>
      <c r="N511" s="166">
        <v>2251.7699999999991</v>
      </c>
      <c r="O511" s="166">
        <v>2247.4099999999994</v>
      </c>
      <c r="P511" s="166">
        <v>2244.3000000000002</v>
      </c>
      <c r="Q511" s="166">
        <v>2232.75</v>
      </c>
      <c r="R511" s="166">
        <v>2225.4300000000003</v>
      </c>
      <c r="S511" s="166">
        <v>2219.2900000000009</v>
      </c>
      <c r="T511" s="166">
        <v>2212.4699999999998</v>
      </c>
      <c r="U511" s="166">
        <v>2499.7299999999996</v>
      </c>
      <c r="V511" s="166">
        <v>2344.92</v>
      </c>
    </row>
    <row r="512" spans="2:22" x14ac:dyDescent="0.25">
      <c r="B512" s="163"/>
      <c r="C512" s="147"/>
      <c r="D512" s="147"/>
      <c r="E512" s="167"/>
      <c r="F512" s="167"/>
      <c r="G512" s="167"/>
      <c r="H512" s="167"/>
      <c r="I512" s="167"/>
      <c r="J512" s="147"/>
      <c r="K512" s="167"/>
      <c r="L512" s="147"/>
      <c r="M512" s="147"/>
      <c r="N512" s="147"/>
      <c r="O512" s="147"/>
      <c r="P512" s="147"/>
      <c r="Q512" s="147"/>
      <c r="R512" s="147"/>
      <c r="S512" s="147"/>
      <c r="T512" s="147"/>
      <c r="U512" s="147"/>
      <c r="V512" s="147"/>
    </row>
    <row r="513" spans="2:22" x14ac:dyDescent="0.25">
      <c r="B513" s="163" t="s">
        <v>19</v>
      </c>
      <c r="C513" s="164">
        <v>770.51</v>
      </c>
      <c r="D513" s="164">
        <v>1026.26</v>
      </c>
      <c r="E513" s="164">
        <v>1032.94</v>
      </c>
      <c r="F513" s="164">
        <v>947.57999999999993</v>
      </c>
      <c r="G513" s="164">
        <v>1071.8699999999999</v>
      </c>
      <c r="H513" s="164">
        <v>1065.69</v>
      </c>
      <c r="I513" s="164">
        <v>733.53</v>
      </c>
      <c r="J513" s="164">
        <v>1050.52</v>
      </c>
      <c r="K513" s="164">
        <v>987.71</v>
      </c>
      <c r="L513" s="164">
        <v>1211.5</v>
      </c>
      <c r="M513" s="164">
        <v>1211.5</v>
      </c>
      <c r="N513" s="164">
        <v>1211.5</v>
      </c>
      <c r="O513" s="164">
        <v>1211.5</v>
      </c>
      <c r="P513" s="164">
        <v>1202.9000000000001</v>
      </c>
      <c r="Q513" s="164">
        <v>1211.5</v>
      </c>
      <c r="R513" s="164">
        <v>1211.5</v>
      </c>
      <c r="S513" s="164">
        <v>1211.5</v>
      </c>
      <c r="T513" s="164">
        <v>1211.5</v>
      </c>
      <c r="U513" s="164">
        <v>927.5</v>
      </c>
      <c r="V513" s="164">
        <v>1081.01</v>
      </c>
    </row>
    <row r="514" spans="2:22" x14ac:dyDescent="0.25">
      <c r="B514" s="163" t="s">
        <v>32</v>
      </c>
      <c r="C514" s="164">
        <v>0</v>
      </c>
      <c r="D514" s="164">
        <v>0</v>
      </c>
      <c r="E514" s="164">
        <v>0</v>
      </c>
      <c r="F514" s="164">
        <v>0</v>
      </c>
      <c r="G514" s="164">
        <v>0</v>
      </c>
      <c r="H514" s="164">
        <v>0</v>
      </c>
      <c r="I514" s="164">
        <v>0</v>
      </c>
      <c r="J514" s="164">
        <v>0</v>
      </c>
      <c r="K514" s="164">
        <v>0</v>
      </c>
      <c r="L514" s="164">
        <v>0</v>
      </c>
      <c r="M514" s="164">
        <v>0</v>
      </c>
      <c r="N514" s="164">
        <v>0</v>
      </c>
      <c r="O514" s="164">
        <v>0</v>
      </c>
      <c r="P514" s="164">
        <v>0</v>
      </c>
      <c r="Q514" s="164">
        <v>0</v>
      </c>
      <c r="R514" s="164">
        <v>0</v>
      </c>
      <c r="S514" s="164">
        <v>0</v>
      </c>
      <c r="T514" s="164">
        <v>0</v>
      </c>
      <c r="U514" s="164">
        <v>0</v>
      </c>
      <c r="V514" s="164">
        <v>0</v>
      </c>
    </row>
    <row r="515" spans="2:22" x14ac:dyDescent="0.25">
      <c r="B515" s="163" t="s">
        <v>196</v>
      </c>
      <c r="C515" s="164">
        <v>0</v>
      </c>
      <c r="D515" s="164">
        <v>0</v>
      </c>
      <c r="E515" s="164">
        <v>0</v>
      </c>
      <c r="F515" s="164">
        <v>0</v>
      </c>
      <c r="G515" s="164">
        <v>0</v>
      </c>
      <c r="H515" s="164">
        <v>0</v>
      </c>
      <c r="I515" s="164">
        <v>0</v>
      </c>
      <c r="J515" s="164">
        <v>0</v>
      </c>
      <c r="K515" s="164">
        <v>0</v>
      </c>
      <c r="L515" s="164">
        <v>0</v>
      </c>
      <c r="M515" s="164">
        <v>0</v>
      </c>
      <c r="N515" s="164">
        <v>0</v>
      </c>
      <c r="O515" s="164">
        <v>0</v>
      </c>
      <c r="P515" s="164">
        <v>0</v>
      </c>
      <c r="Q515" s="164">
        <v>0</v>
      </c>
      <c r="R515" s="164">
        <v>0</v>
      </c>
      <c r="S515" s="164">
        <v>0</v>
      </c>
      <c r="T515" s="164">
        <v>0</v>
      </c>
      <c r="U515" s="164">
        <v>0</v>
      </c>
      <c r="V515" s="164">
        <v>0</v>
      </c>
    </row>
    <row r="516" spans="2:22" x14ac:dyDescent="0.25">
      <c r="B516" s="163" t="s">
        <v>197</v>
      </c>
      <c r="C516" s="164">
        <v>0</v>
      </c>
      <c r="D516" s="164">
        <v>0</v>
      </c>
      <c r="E516" s="164">
        <v>0</v>
      </c>
      <c r="F516" s="164">
        <v>0</v>
      </c>
      <c r="G516" s="164">
        <v>0</v>
      </c>
      <c r="H516" s="164">
        <v>0</v>
      </c>
      <c r="I516" s="164">
        <v>0</v>
      </c>
      <c r="J516" s="164">
        <v>0</v>
      </c>
      <c r="K516" s="164">
        <v>0</v>
      </c>
      <c r="L516" s="164">
        <v>0</v>
      </c>
      <c r="M516" s="164">
        <v>0</v>
      </c>
      <c r="N516" s="164">
        <v>0</v>
      </c>
      <c r="O516" s="164">
        <v>0</v>
      </c>
      <c r="P516" s="164">
        <v>0</v>
      </c>
      <c r="Q516" s="164">
        <v>0</v>
      </c>
      <c r="R516" s="164">
        <v>0</v>
      </c>
      <c r="S516" s="164">
        <v>0</v>
      </c>
      <c r="T516" s="164">
        <v>0</v>
      </c>
      <c r="U516" s="164">
        <v>0</v>
      </c>
      <c r="V516" s="164">
        <v>0</v>
      </c>
    </row>
    <row r="517" spans="2:22" x14ac:dyDescent="0.25">
      <c r="B517" s="163" t="s">
        <v>191</v>
      </c>
      <c r="C517" s="164">
        <v>0</v>
      </c>
      <c r="D517" s="164">
        <v>0</v>
      </c>
      <c r="E517" s="164">
        <v>0</v>
      </c>
      <c r="F517" s="164">
        <v>0</v>
      </c>
      <c r="G517" s="164">
        <v>0</v>
      </c>
      <c r="H517" s="164">
        <v>0</v>
      </c>
      <c r="I517" s="164">
        <v>0</v>
      </c>
      <c r="J517" s="164">
        <v>3.6</v>
      </c>
      <c r="K517" s="164">
        <v>8.92</v>
      </c>
      <c r="L517" s="164">
        <v>20.18</v>
      </c>
      <c r="M517" s="164">
        <v>20.18</v>
      </c>
      <c r="N517" s="164">
        <v>31.42</v>
      </c>
      <c r="O517" s="164">
        <v>31.42</v>
      </c>
      <c r="P517" s="164">
        <v>31.42</v>
      </c>
      <c r="Q517" s="164">
        <v>31.42</v>
      </c>
      <c r="R517" s="164">
        <v>31.42</v>
      </c>
      <c r="S517" s="164">
        <v>42.6</v>
      </c>
      <c r="T517" s="164">
        <v>42.6</v>
      </c>
      <c r="U517" s="164">
        <v>42.6</v>
      </c>
      <c r="V517" s="164">
        <v>42.6</v>
      </c>
    </row>
    <row r="518" spans="2:22" x14ac:dyDescent="0.25">
      <c r="B518" s="163" t="s">
        <v>198</v>
      </c>
      <c r="C518" s="164">
        <v>0</v>
      </c>
      <c r="D518" s="164">
        <v>0</v>
      </c>
      <c r="E518" s="164">
        <v>0</v>
      </c>
      <c r="F518" s="164">
        <v>0</v>
      </c>
      <c r="G518" s="164">
        <v>0</v>
      </c>
      <c r="H518" s="164">
        <v>0</v>
      </c>
      <c r="I518" s="164">
        <v>0</v>
      </c>
      <c r="J518" s="164">
        <v>0</v>
      </c>
      <c r="K518" s="164">
        <v>0</v>
      </c>
      <c r="L518" s="164">
        <v>0</v>
      </c>
      <c r="M518" s="164">
        <v>0</v>
      </c>
      <c r="N518" s="164">
        <v>0</v>
      </c>
      <c r="O518" s="164">
        <v>0</v>
      </c>
      <c r="P518" s="164">
        <v>0</v>
      </c>
      <c r="Q518" s="164">
        <v>0</v>
      </c>
      <c r="R518" s="164">
        <v>0</v>
      </c>
      <c r="S518" s="164">
        <v>0</v>
      </c>
      <c r="T518" s="164">
        <v>0</v>
      </c>
      <c r="U518" s="164">
        <v>0</v>
      </c>
      <c r="V518" s="164">
        <v>0</v>
      </c>
    </row>
    <row r="519" spans="2:22" x14ac:dyDescent="0.25">
      <c r="B519" s="165" t="s">
        <v>213</v>
      </c>
      <c r="C519" s="166">
        <v>770.51</v>
      </c>
      <c r="D519" s="166">
        <v>1026.26</v>
      </c>
      <c r="E519" s="166">
        <v>1032.94</v>
      </c>
      <c r="F519" s="166">
        <v>947.57999999999993</v>
      </c>
      <c r="G519" s="166">
        <v>1071.8699999999999</v>
      </c>
      <c r="H519" s="166">
        <v>1065.69</v>
      </c>
      <c r="I519" s="166">
        <v>733.53</v>
      </c>
      <c r="J519" s="166">
        <v>1054.1199999999999</v>
      </c>
      <c r="K519" s="166">
        <v>996.63</v>
      </c>
      <c r="L519" s="166">
        <v>1231.68</v>
      </c>
      <c r="M519" s="166">
        <v>1231.68</v>
      </c>
      <c r="N519" s="166">
        <v>1242.92</v>
      </c>
      <c r="O519" s="166">
        <v>1242.92</v>
      </c>
      <c r="P519" s="166">
        <v>1234.3200000000002</v>
      </c>
      <c r="Q519" s="166">
        <v>1242.92</v>
      </c>
      <c r="R519" s="166">
        <v>1242.92</v>
      </c>
      <c r="S519" s="166">
        <v>1254.0999999999999</v>
      </c>
      <c r="T519" s="166">
        <v>1254.0999999999999</v>
      </c>
      <c r="U519" s="166">
        <v>970.1</v>
      </c>
      <c r="V519" s="166">
        <v>1123.6099999999999</v>
      </c>
    </row>
    <row r="520" spans="2:22" x14ac:dyDescent="0.25">
      <c r="B520" s="163"/>
      <c r="C520" s="147"/>
      <c r="D520" s="147"/>
      <c r="E520" s="167"/>
      <c r="F520" s="167"/>
      <c r="G520" s="167"/>
      <c r="H520" s="167"/>
      <c r="I520" s="167"/>
      <c r="J520" s="147"/>
      <c r="K520" s="167"/>
      <c r="L520" s="147"/>
      <c r="M520" s="147"/>
      <c r="N520" s="147"/>
      <c r="O520" s="147"/>
      <c r="P520" s="147"/>
      <c r="Q520" s="147"/>
      <c r="R520" s="147"/>
      <c r="S520" s="147"/>
      <c r="T520" s="147"/>
      <c r="U520" s="147"/>
      <c r="V520" s="147"/>
    </row>
    <row r="521" spans="2:22" x14ac:dyDescent="0.25">
      <c r="B521" s="165" t="s">
        <v>214</v>
      </c>
      <c r="C521" s="166">
        <v>3545.09</v>
      </c>
      <c r="D521" s="166">
        <v>3547.83</v>
      </c>
      <c r="E521" s="166">
        <v>3536.4500000000003</v>
      </c>
      <c r="F521" s="166">
        <v>3522.96</v>
      </c>
      <c r="G521" s="166">
        <v>3504.3199999999997</v>
      </c>
      <c r="H521" s="166">
        <v>3499.3300000000004</v>
      </c>
      <c r="I521" s="166">
        <v>3521.12</v>
      </c>
      <c r="J521" s="166">
        <v>3510.0699999999993</v>
      </c>
      <c r="K521" s="166">
        <v>3503.0499999999993</v>
      </c>
      <c r="L521" s="166">
        <v>3491.6499999999996</v>
      </c>
      <c r="M521" s="166">
        <v>3494.1900000000005</v>
      </c>
      <c r="N521" s="166">
        <v>3494.6899999999991</v>
      </c>
      <c r="O521" s="166">
        <v>3490.3299999999995</v>
      </c>
      <c r="P521" s="166">
        <v>3478.6200000000003</v>
      </c>
      <c r="Q521" s="166">
        <v>3475.67</v>
      </c>
      <c r="R521" s="166">
        <v>3468.3500000000004</v>
      </c>
      <c r="S521" s="166">
        <v>3473.3900000000008</v>
      </c>
      <c r="T521" s="166">
        <v>3466.5699999999997</v>
      </c>
      <c r="U521" s="166">
        <v>3469.8299999999995</v>
      </c>
      <c r="V521" s="166">
        <v>3468.5299999999997</v>
      </c>
    </row>
    <row r="522" spans="2:22" x14ac:dyDescent="0.25">
      <c r="B522" s="165"/>
      <c r="C522" s="147"/>
      <c r="D522" s="147"/>
      <c r="E522" s="167"/>
      <c r="F522" s="167"/>
      <c r="G522" s="167"/>
      <c r="H522" s="167"/>
      <c r="I522" s="167"/>
      <c r="J522" s="147"/>
      <c r="K522" s="167"/>
      <c r="L522" s="147"/>
      <c r="M522" s="147"/>
      <c r="N522" s="147"/>
      <c r="O522" s="147"/>
      <c r="P522" s="147"/>
      <c r="Q522" s="147"/>
      <c r="R522" s="147"/>
      <c r="S522" s="147"/>
      <c r="T522" s="147"/>
      <c r="U522" s="147"/>
      <c r="V522" s="147"/>
    </row>
    <row r="523" spans="2:22" x14ac:dyDescent="0.25">
      <c r="B523" s="163" t="s">
        <v>201</v>
      </c>
      <c r="C523" s="164">
        <v>3205.7</v>
      </c>
      <c r="D523" s="164">
        <v>3237.3</v>
      </c>
      <c r="E523" s="164">
        <v>3271</v>
      </c>
      <c r="F523" s="164">
        <v>3300.5999999999995</v>
      </c>
      <c r="G523" s="164">
        <v>3322.7999999999997</v>
      </c>
      <c r="H523" s="164">
        <v>3353.5000000000005</v>
      </c>
      <c r="I523" s="164">
        <v>3405.8</v>
      </c>
      <c r="J523" s="164">
        <v>3429</v>
      </c>
      <c r="K523" s="164">
        <v>3454.9000000000005</v>
      </c>
      <c r="L523" s="164">
        <v>3476.3</v>
      </c>
      <c r="M523" s="164">
        <v>3505.5</v>
      </c>
      <c r="N523" s="164">
        <v>3533</v>
      </c>
      <c r="O523" s="164">
        <v>3555.9</v>
      </c>
      <c r="P523" s="164">
        <v>3572.5</v>
      </c>
      <c r="Q523" s="164">
        <v>3598.2</v>
      </c>
      <c r="R523" s="164">
        <v>3615</v>
      </c>
      <c r="S523" s="164">
        <v>3642.8</v>
      </c>
      <c r="T523" s="164">
        <v>3660</v>
      </c>
      <c r="U523" s="164">
        <v>3689.3999999999996</v>
      </c>
      <c r="V523" s="164">
        <v>3709.4</v>
      </c>
    </row>
    <row r="524" spans="2:22" x14ac:dyDescent="0.25">
      <c r="B524" s="163" t="s">
        <v>202</v>
      </c>
      <c r="C524" s="164"/>
      <c r="D524" s="164"/>
      <c r="E524" s="164"/>
      <c r="F524" s="164"/>
      <c r="G524" s="164"/>
      <c r="H524" s="164"/>
      <c r="I524" s="164"/>
      <c r="J524" s="164"/>
      <c r="K524" s="164"/>
      <c r="L524" s="164"/>
      <c r="M524" s="164"/>
      <c r="N524" s="164"/>
      <c r="O524" s="164"/>
      <c r="P524" s="164"/>
      <c r="Q524" s="164"/>
      <c r="R524" s="164"/>
      <c r="S524" s="164"/>
      <c r="T524" s="164"/>
      <c r="U524" s="164"/>
      <c r="V524" s="164"/>
    </row>
    <row r="525" spans="2:22" x14ac:dyDescent="0.25">
      <c r="B525" s="168" t="s">
        <v>203</v>
      </c>
      <c r="C525" s="164">
        <v>0</v>
      </c>
      <c r="D525" s="164">
        <v>0</v>
      </c>
      <c r="E525" s="164">
        <v>0</v>
      </c>
      <c r="F525" s="164">
        <v>0</v>
      </c>
      <c r="G525" s="164">
        <v>0</v>
      </c>
      <c r="H525" s="164">
        <v>0</v>
      </c>
      <c r="I525" s="164">
        <v>0</v>
      </c>
      <c r="J525" s="164">
        <v>0</v>
      </c>
      <c r="K525" s="164">
        <v>0</v>
      </c>
      <c r="L525" s="164">
        <v>0</v>
      </c>
      <c r="M525" s="164">
        <v>0</v>
      </c>
      <c r="N525" s="164">
        <v>0</v>
      </c>
      <c r="O525" s="164">
        <v>0</v>
      </c>
      <c r="P525" s="164">
        <v>0</v>
      </c>
      <c r="Q525" s="164">
        <v>0</v>
      </c>
      <c r="R525" s="164">
        <v>0</v>
      </c>
      <c r="S525" s="164">
        <v>0</v>
      </c>
      <c r="T525" s="164">
        <v>0</v>
      </c>
      <c r="U525" s="164">
        <v>0</v>
      </c>
      <c r="V525" s="164">
        <v>0</v>
      </c>
    </row>
    <row r="526" spans="2:22" x14ac:dyDescent="0.25">
      <c r="B526" s="168" t="s">
        <v>204</v>
      </c>
      <c r="C526" s="164">
        <v>-36.370000000000005</v>
      </c>
      <c r="D526" s="164">
        <v>-36.370000000000005</v>
      </c>
      <c r="E526" s="164">
        <v>-36.370000000000005</v>
      </c>
      <c r="F526" s="164">
        <v>-36.370000000000005</v>
      </c>
      <c r="G526" s="164">
        <v>-36.370000000000005</v>
      </c>
      <c r="H526" s="164">
        <v>-36.370000000000005</v>
      </c>
      <c r="I526" s="164">
        <v>-36.370000000000005</v>
      </c>
      <c r="J526" s="164">
        <v>-36.370000000000005</v>
      </c>
      <c r="K526" s="164">
        <v>-36.370000000000005</v>
      </c>
      <c r="L526" s="164">
        <v>-36.370000000000005</v>
      </c>
      <c r="M526" s="164">
        <v>-36.370000000000005</v>
      </c>
      <c r="N526" s="164">
        <v>-36.370000000000005</v>
      </c>
      <c r="O526" s="164">
        <v>-36.370000000000005</v>
      </c>
      <c r="P526" s="164">
        <v>-36.370000000000005</v>
      </c>
      <c r="Q526" s="164">
        <v>-36.370000000000005</v>
      </c>
      <c r="R526" s="164">
        <v>-36.370000000000005</v>
      </c>
      <c r="S526" s="164">
        <v>-36.370000000000005</v>
      </c>
      <c r="T526" s="164">
        <v>-36.370000000000005</v>
      </c>
      <c r="U526" s="164">
        <v>-36.370000000000005</v>
      </c>
      <c r="V526" s="164">
        <v>-36.370000000000005</v>
      </c>
    </row>
    <row r="527" spans="2:22" x14ac:dyDescent="0.25">
      <c r="B527" s="163" t="s">
        <v>205</v>
      </c>
      <c r="C527" s="164"/>
      <c r="D527" s="164"/>
      <c r="E527" s="164"/>
      <c r="F527" s="164"/>
      <c r="G527" s="164"/>
      <c r="H527" s="164"/>
      <c r="I527" s="164"/>
      <c r="J527" s="164"/>
      <c r="K527" s="164"/>
      <c r="L527" s="164"/>
      <c r="M527" s="164"/>
      <c r="N527" s="164"/>
      <c r="O527" s="164"/>
      <c r="P527" s="164"/>
      <c r="Q527" s="164"/>
      <c r="R527" s="164"/>
      <c r="S527" s="164"/>
      <c r="T527" s="164"/>
      <c r="U527" s="164"/>
      <c r="V527" s="164"/>
    </row>
    <row r="528" spans="2:22" x14ac:dyDescent="0.25">
      <c r="B528" s="168" t="s">
        <v>204</v>
      </c>
      <c r="C528" s="164">
        <v>-31.6</v>
      </c>
      <c r="D528" s="164">
        <v>-60.75</v>
      </c>
      <c r="E528" s="164">
        <v>-104.57</v>
      </c>
      <c r="F528" s="164">
        <v>-146.08000000000001</v>
      </c>
      <c r="G528" s="164">
        <v>-184.94000000000005</v>
      </c>
      <c r="H528" s="164">
        <v>-219.76000000000002</v>
      </c>
      <c r="I528" s="164">
        <v>-252.94000000000003</v>
      </c>
      <c r="J528" s="164">
        <v>-285.86000000000007</v>
      </c>
      <c r="K528" s="164">
        <v>-318.06999999999994</v>
      </c>
      <c r="L528" s="164">
        <v>-349.43</v>
      </c>
      <c r="M528" s="164">
        <v>-376.54</v>
      </c>
      <c r="N528" s="164">
        <v>-403.52</v>
      </c>
      <c r="O528" s="164">
        <v>-430.24999999999983</v>
      </c>
      <c r="P528" s="164">
        <v>-457.19999999999993</v>
      </c>
      <c r="Q528" s="164">
        <v>-482.66999999999973</v>
      </c>
      <c r="R528" s="164">
        <v>-506.11000000000013</v>
      </c>
      <c r="S528" s="164">
        <v>-529.43999999999994</v>
      </c>
      <c r="T528" s="164">
        <v>-552.73</v>
      </c>
      <c r="U528" s="164">
        <v>-574.2299999999999</v>
      </c>
      <c r="V528" s="164">
        <v>-595.57000000000005</v>
      </c>
    </row>
    <row r="529" spans="2:22" x14ac:dyDescent="0.25">
      <c r="B529" s="165" t="s">
        <v>215</v>
      </c>
      <c r="C529" s="166">
        <v>3137.73</v>
      </c>
      <c r="D529" s="166">
        <v>3140.1800000000003</v>
      </c>
      <c r="E529" s="166">
        <v>3130.06</v>
      </c>
      <c r="F529" s="166">
        <v>3118.1499999999996</v>
      </c>
      <c r="G529" s="166">
        <v>3101.49</v>
      </c>
      <c r="H529" s="166">
        <v>3097.3700000000003</v>
      </c>
      <c r="I529" s="166">
        <v>3116.4900000000002</v>
      </c>
      <c r="J529" s="166">
        <v>3106.77</v>
      </c>
      <c r="K529" s="166">
        <v>3100.4600000000009</v>
      </c>
      <c r="L529" s="166">
        <v>3090.5000000000005</v>
      </c>
      <c r="M529" s="166">
        <v>3092.59</v>
      </c>
      <c r="N529" s="166">
        <v>3093.11</v>
      </c>
      <c r="O529" s="166">
        <v>3089.28</v>
      </c>
      <c r="P529" s="166">
        <v>3078.9300000000003</v>
      </c>
      <c r="Q529" s="166">
        <v>3079.1600000000003</v>
      </c>
      <c r="R529" s="166">
        <v>3072.52</v>
      </c>
      <c r="S529" s="166">
        <v>3076.9900000000002</v>
      </c>
      <c r="T529" s="166">
        <v>3070.9</v>
      </c>
      <c r="U529" s="166">
        <v>3078.7999999999997</v>
      </c>
      <c r="V529" s="166">
        <v>3077.46</v>
      </c>
    </row>
    <row r="530" spans="2:22" x14ac:dyDescent="0.25">
      <c r="B530" s="165"/>
      <c r="C530" s="147"/>
      <c r="D530" s="147"/>
      <c r="E530" s="167"/>
      <c r="F530" s="167"/>
      <c r="G530" s="167"/>
      <c r="H530" s="167"/>
      <c r="I530" s="167"/>
      <c r="J530" s="147"/>
      <c r="K530" s="167"/>
      <c r="L530" s="147"/>
      <c r="M530" s="147"/>
      <c r="N530" s="147"/>
      <c r="O530" s="147"/>
      <c r="P530" s="147"/>
      <c r="Q530" s="147"/>
      <c r="R530" s="147"/>
      <c r="S530" s="147"/>
      <c r="T530" s="147"/>
      <c r="U530" s="147"/>
      <c r="V530" s="147"/>
    </row>
    <row r="531" spans="2:22" x14ac:dyDescent="0.25">
      <c r="B531" s="163" t="s">
        <v>207</v>
      </c>
      <c r="C531" s="164">
        <v>407.9049</v>
      </c>
      <c r="D531" s="164">
        <v>408.22340000000003</v>
      </c>
      <c r="E531" s="164">
        <v>406.90780000000001</v>
      </c>
      <c r="F531" s="164">
        <v>405.35949999999997</v>
      </c>
      <c r="G531" s="164">
        <v>403.19369999999998</v>
      </c>
      <c r="H531" s="164">
        <v>402.65810000000005</v>
      </c>
      <c r="I531" s="164">
        <v>405.14370000000002</v>
      </c>
      <c r="J531" s="164">
        <v>404.09610000000004</v>
      </c>
      <c r="K531" s="164">
        <v>403.59500000000008</v>
      </c>
      <c r="L531" s="164">
        <v>402.97580000000011</v>
      </c>
      <c r="M531" s="164">
        <v>403.24750000000006</v>
      </c>
      <c r="N531" s="164">
        <v>403.98950000000002</v>
      </c>
      <c r="O531" s="164">
        <v>403.49160000000006</v>
      </c>
      <c r="P531" s="164">
        <v>402.14610000000005</v>
      </c>
      <c r="Q531" s="164">
        <v>402.17600000000004</v>
      </c>
      <c r="R531" s="164">
        <v>401.31279999999998</v>
      </c>
      <c r="S531" s="164">
        <v>402.56470000000002</v>
      </c>
      <c r="T531" s="164">
        <v>401.77300000000002</v>
      </c>
      <c r="U531" s="164">
        <v>402.79999999999995</v>
      </c>
      <c r="V531" s="164">
        <v>402.62580000000003</v>
      </c>
    </row>
    <row r="532" spans="2:22" x14ac:dyDescent="0.25">
      <c r="B532" s="165" t="s">
        <v>216</v>
      </c>
      <c r="C532" s="166">
        <v>407.9049</v>
      </c>
      <c r="D532" s="166">
        <v>408.22340000000003</v>
      </c>
      <c r="E532" s="166">
        <v>406.90780000000001</v>
      </c>
      <c r="F532" s="166">
        <v>405.35949999999997</v>
      </c>
      <c r="G532" s="166">
        <v>403.19369999999998</v>
      </c>
      <c r="H532" s="166">
        <v>402.65810000000005</v>
      </c>
      <c r="I532" s="166">
        <v>405.14370000000002</v>
      </c>
      <c r="J532" s="166">
        <v>404.09610000000004</v>
      </c>
      <c r="K532" s="166">
        <v>403.59500000000008</v>
      </c>
      <c r="L532" s="166">
        <v>402.97580000000011</v>
      </c>
      <c r="M532" s="166">
        <v>403.24750000000006</v>
      </c>
      <c r="N532" s="166">
        <v>403.98950000000002</v>
      </c>
      <c r="O532" s="166">
        <v>403.49160000000006</v>
      </c>
      <c r="P532" s="166">
        <v>402.14610000000005</v>
      </c>
      <c r="Q532" s="166">
        <v>402.17600000000004</v>
      </c>
      <c r="R532" s="166">
        <v>401.31279999999998</v>
      </c>
      <c r="S532" s="166">
        <v>402.56470000000002</v>
      </c>
      <c r="T532" s="166">
        <v>401.77300000000002</v>
      </c>
      <c r="U532" s="166">
        <v>402.79999999999995</v>
      </c>
      <c r="V532" s="166">
        <v>402.62580000000003</v>
      </c>
    </row>
    <row r="533" spans="2:22" x14ac:dyDescent="0.25">
      <c r="B533" s="165"/>
      <c r="C533" s="147"/>
      <c r="D533" s="147"/>
      <c r="E533" s="167"/>
      <c r="F533" s="167"/>
      <c r="G533" s="167"/>
      <c r="H533" s="167"/>
      <c r="I533" s="167"/>
      <c r="J533" s="147"/>
      <c r="K533" s="167"/>
      <c r="L533" s="147"/>
      <c r="M533" s="147"/>
      <c r="N533" s="147"/>
      <c r="O533" s="147"/>
      <c r="P533" s="147"/>
      <c r="Q533" s="147"/>
      <c r="R533" s="147"/>
      <c r="S533" s="147"/>
      <c r="T533" s="147"/>
      <c r="U533" s="147"/>
      <c r="V533" s="147"/>
    </row>
    <row r="534" spans="2:22" x14ac:dyDescent="0.25">
      <c r="B534" s="165" t="s">
        <v>217</v>
      </c>
      <c r="C534" s="166">
        <v>3545.6349</v>
      </c>
      <c r="D534" s="166">
        <v>3548.4034000000001</v>
      </c>
      <c r="E534" s="166">
        <v>3536.9677999999999</v>
      </c>
      <c r="F534" s="166">
        <v>3523.5094999999997</v>
      </c>
      <c r="G534" s="166">
        <v>3504.6836999999996</v>
      </c>
      <c r="H534" s="166">
        <v>3500.0281000000004</v>
      </c>
      <c r="I534" s="166">
        <v>3521.6337000000003</v>
      </c>
      <c r="J534" s="166">
        <v>3510.8661000000002</v>
      </c>
      <c r="K534" s="166">
        <v>3504.0550000000012</v>
      </c>
      <c r="L534" s="166">
        <v>3493.4758000000006</v>
      </c>
      <c r="M534" s="166">
        <v>3495.8375000000001</v>
      </c>
      <c r="N534" s="166">
        <v>3497.0995000000003</v>
      </c>
      <c r="O534" s="166">
        <v>3492.7716</v>
      </c>
      <c r="P534" s="166">
        <v>3481.0761000000002</v>
      </c>
      <c r="Q534" s="166">
        <v>3481.3360000000002</v>
      </c>
      <c r="R534" s="166">
        <v>3473.8328000000001</v>
      </c>
      <c r="S534" s="166">
        <v>3479.5547000000001</v>
      </c>
      <c r="T534" s="166">
        <v>3472.6730000000002</v>
      </c>
      <c r="U534" s="166">
        <v>3481.5999999999995</v>
      </c>
      <c r="V534" s="166">
        <v>3480.0857999999998</v>
      </c>
    </row>
    <row r="535" spans="2:22" x14ac:dyDescent="0.25">
      <c r="B535" s="165" t="s">
        <v>218</v>
      </c>
      <c r="C535" s="166">
        <v>-0.54489999999987049</v>
      </c>
      <c r="D535" s="166">
        <v>-0.57340000000021973</v>
      </c>
      <c r="E535" s="166">
        <v>-0.51779999999962456</v>
      </c>
      <c r="F535" s="166">
        <v>-0.54949999999962529</v>
      </c>
      <c r="G535" s="166">
        <v>-0.36369999999988067</v>
      </c>
      <c r="H535" s="166">
        <v>-0.69810000000006767</v>
      </c>
      <c r="I535" s="166">
        <v>-0.51370000000042637</v>
      </c>
      <c r="J535" s="166">
        <v>-0.79610000000093351</v>
      </c>
      <c r="K535" s="166">
        <v>-1.0050000000019281</v>
      </c>
      <c r="L535" s="166">
        <v>-1.8258000000009815</v>
      </c>
      <c r="M535" s="166">
        <v>-1.6474999999995816</v>
      </c>
      <c r="N535" s="166">
        <v>-2.4095000000011169</v>
      </c>
      <c r="O535" s="166">
        <v>-2.4416000000005624</v>
      </c>
      <c r="P535" s="166">
        <v>-2.4560999999998785</v>
      </c>
      <c r="Q535" s="166">
        <v>-5.6660000000001673</v>
      </c>
      <c r="R535" s="166">
        <v>-5.4827999999997701</v>
      </c>
      <c r="S535" s="166">
        <v>-6.1646999999993568</v>
      </c>
      <c r="T535" s="166">
        <v>-6.1030000000005202</v>
      </c>
      <c r="U535" s="166">
        <v>-11.769999999999982</v>
      </c>
      <c r="V535" s="166">
        <v>-11.55580000000009</v>
      </c>
    </row>
    <row r="536" spans="2:22" x14ac:dyDescent="0.25">
      <c r="B536" s="165" t="s">
        <v>219</v>
      </c>
      <c r="C536" s="171">
        <v>0.12982633942372357</v>
      </c>
      <c r="D536" s="171">
        <v>0.12981739900260481</v>
      </c>
      <c r="E536" s="171">
        <v>0.12983457186124236</v>
      </c>
      <c r="F536" s="171">
        <v>0.12982377371197673</v>
      </c>
      <c r="G536" s="171">
        <v>0.1298827337827948</v>
      </c>
      <c r="H536" s="171">
        <v>0.12977461523808898</v>
      </c>
      <c r="I536" s="171">
        <v>0.12983516712712051</v>
      </c>
      <c r="J536" s="171">
        <v>0.12981327874287429</v>
      </c>
      <c r="K536" s="171">
        <v>0.12984847409739153</v>
      </c>
      <c r="L536" s="171">
        <v>0.12980100307393605</v>
      </c>
      <c r="M536" s="171">
        <v>0.12985879149838819</v>
      </c>
      <c r="N536" s="171">
        <v>0.12983049422749238</v>
      </c>
      <c r="O536" s="171">
        <v>0.12981989330847288</v>
      </c>
      <c r="P536" s="171">
        <v>0.12981457844121169</v>
      </c>
      <c r="Q536" s="171">
        <v>0.12877213265955634</v>
      </c>
      <c r="R536" s="171">
        <v>0.12882910444846596</v>
      </c>
      <c r="S536" s="171">
        <v>0.12882719800844344</v>
      </c>
      <c r="T536" s="171">
        <v>0.12884496401706325</v>
      </c>
      <c r="U536" s="171">
        <v>0.12700727556190716</v>
      </c>
      <c r="V536" s="171">
        <v>0.127075575312108</v>
      </c>
    </row>
    <row r="537" spans="2:22" x14ac:dyDescent="0.25">
      <c r="B537" s="172"/>
      <c r="C537" s="147"/>
      <c r="D537" s="147"/>
      <c r="E537" s="167"/>
      <c r="F537" s="167"/>
      <c r="G537" s="167"/>
      <c r="H537" s="167"/>
      <c r="I537" s="167"/>
      <c r="J537" s="147"/>
      <c r="K537" s="167"/>
      <c r="L537" s="147"/>
      <c r="M537" s="147"/>
      <c r="N537" s="147"/>
      <c r="O537" s="147"/>
      <c r="P537" s="147"/>
      <c r="Q537" s="147"/>
      <c r="R537" s="147"/>
      <c r="S537" s="147"/>
      <c r="T537" s="147"/>
      <c r="U537" s="147"/>
      <c r="V537" s="147"/>
    </row>
    <row r="538" spans="2:22" x14ac:dyDescent="0.25">
      <c r="B538" s="161" t="s">
        <v>220</v>
      </c>
      <c r="C538" s="162"/>
      <c r="D538" s="162"/>
      <c r="E538" s="162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  <c r="R538" s="162"/>
      <c r="S538" s="162"/>
      <c r="T538" s="162"/>
      <c r="U538" s="162"/>
      <c r="V538" s="162"/>
    </row>
    <row r="539" spans="2:22" x14ac:dyDescent="0.25">
      <c r="B539" s="165" t="s">
        <v>221</v>
      </c>
      <c r="C539" s="164">
        <v>11337.430000000002</v>
      </c>
      <c r="D539" s="164">
        <v>11035.7</v>
      </c>
      <c r="E539" s="164">
        <v>11048.090000000002</v>
      </c>
      <c r="F539" s="164">
        <v>11037.640000000003</v>
      </c>
      <c r="G539" s="164">
        <v>10988.43</v>
      </c>
      <c r="H539" s="164">
        <v>10967.87</v>
      </c>
      <c r="I539" s="164">
        <v>11001.380000000001</v>
      </c>
      <c r="J539" s="164">
        <v>10898.109999999999</v>
      </c>
      <c r="K539" s="164">
        <v>10860.66</v>
      </c>
      <c r="L539" s="164">
        <v>10743.55</v>
      </c>
      <c r="M539" s="164">
        <v>10676.57</v>
      </c>
      <c r="N539" s="164">
        <v>10647.82</v>
      </c>
      <c r="O539" s="164">
        <v>10671.91</v>
      </c>
      <c r="P539" s="164">
        <v>10741.14</v>
      </c>
      <c r="Q539" s="164">
        <v>10529.039999999999</v>
      </c>
      <c r="R539" s="164">
        <v>10475.319999999998</v>
      </c>
      <c r="S539" s="164">
        <v>10426.660000000002</v>
      </c>
      <c r="T539" s="164">
        <v>10547.960000000001</v>
      </c>
      <c r="U539" s="164">
        <v>10430.69</v>
      </c>
      <c r="V539" s="164">
        <v>10690.170000000002</v>
      </c>
    </row>
    <row r="540" spans="2:22" x14ac:dyDescent="0.25">
      <c r="B540" s="165" t="s">
        <v>222</v>
      </c>
      <c r="C540" s="164">
        <v>10013.51</v>
      </c>
      <c r="D540" s="164">
        <v>9743.23</v>
      </c>
      <c r="E540" s="164">
        <v>9754.1999999999989</v>
      </c>
      <c r="F540" s="164">
        <v>9744.8799999999992</v>
      </c>
      <c r="G540" s="164">
        <v>9701.4599999999991</v>
      </c>
      <c r="H540" s="164">
        <v>9683.6200000000008</v>
      </c>
      <c r="I540" s="164">
        <v>9663.18</v>
      </c>
      <c r="J540" s="164">
        <v>9621.51</v>
      </c>
      <c r="K540" s="164">
        <v>9588.1500000000015</v>
      </c>
      <c r="L540" s="164">
        <v>9484.76</v>
      </c>
      <c r="M540" s="164">
        <v>9425.49</v>
      </c>
      <c r="N540" s="164">
        <v>9400.0299999999988</v>
      </c>
      <c r="O540" s="164">
        <v>9421.2899999999991</v>
      </c>
      <c r="P540" s="164">
        <v>9482.44</v>
      </c>
      <c r="Q540" s="164">
        <v>9297.61</v>
      </c>
      <c r="R540" s="164">
        <v>9249.9599999999991</v>
      </c>
      <c r="S540" s="164">
        <v>9206.93</v>
      </c>
      <c r="T540" s="164">
        <v>9314.1400000000012</v>
      </c>
      <c r="U540" s="164">
        <v>9211.2000000000007</v>
      </c>
      <c r="V540" s="164">
        <v>9440.7200000000012</v>
      </c>
    </row>
    <row r="541" spans="2:22" x14ac:dyDescent="0.25">
      <c r="B541" s="165" t="s">
        <v>223</v>
      </c>
      <c r="C541" s="164">
        <v>1321.1543000000001</v>
      </c>
      <c r="D541" s="164">
        <v>1286.0179000000001</v>
      </c>
      <c r="E541" s="164">
        <v>1287.444</v>
      </c>
      <c r="F541" s="164">
        <v>1286.2323999999999</v>
      </c>
      <c r="G541" s="164">
        <v>1280.5878</v>
      </c>
      <c r="H541" s="164">
        <v>1278.2686000000001</v>
      </c>
      <c r="I541" s="164">
        <v>1275.6114</v>
      </c>
      <c r="J541" s="164">
        <v>1270.4103</v>
      </c>
      <c r="K541" s="164">
        <v>1266.3927000000001</v>
      </c>
      <c r="L541" s="164">
        <v>1253.6276000000003</v>
      </c>
      <c r="M541" s="164">
        <v>1245.9225000000001</v>
      </c>
      <c r="N541" s="164">
        <v>1243.2871</v>
      </c>
      <c r="O541" s="164">
        <v>1246.0509000000002</v>
      </c>
      <c r="P541" s="164">
        <v>1254.0004000000001</v>
      </c>
      <c r="Q541" s="164">
        <v>1229.9725000000003</v>
      </c>
      <c r="R541" s="164">
        <v>1223.778</v>
      </c>
      <c r="S541" s="164">
        <v>1218.8549000000003</v>
      </c>
      <c r="T541" s="164">
        <v>1232.7922000000003</v>
      </c>
      <c r="U541" s="164">
        <v>1219.7064</v>
      </c>
      <c r="V541" s="164">
        <v>1249.5440000000003</v>
      </c>
    </row>
    <row r="542" spans="2:22" x14ac:dyDescent="0.25">
      <c r="B542" s="165" t="s">
        <v>224</v>
      </c>
      <c r="C542" s="164">
        <v>11334.6643</v>
      </c>
      <c r="D542" s="164">
        <v>11029.2479</v>
      </c>
      <c r="E542" s="164">
        <v>11041.643999999998</v>
      </c>
      <c r="F542" s="164">
        <v>11031.112399999998</v>
      </c>
      <c r="G542" s="164">
        <v>10982.047799999998</v>
      </c>
      <c r="H542" s="164">
        <v>10961.8886</v>
      </c>
      <c r="I542" s="164">
        <v>10938.7914</v>
      </c>
      <c r="J542" s="164">
        <v>10891.9203</v>
      </c>
      <c r="K542" s="164">
        <v>10854.542700000002</v>
      </c>
      <c r="L542" s="164">
        <v>10738.3876</v>
      </c>
      <c r="M542" s="164">
        <v>10671.4125</v>
      </c>
      <c r="N542" s="164">
        <v>10643.317099999998</v>
      </c>
      <c r="O542" s="164">
        <v>10667.340899999999</v>
      </c>
      <c r="P542" s="164">
        <v>10736.440400000001</v>
      </c>
      <c r="Q542" s="164">
        <v>10527.5825</v>
      </c>
      <c r="R542" s="164">
        <v>10473.737999999999</v>
      </c>
      <c r="S542" s="164">
        <v>10425.784900000001</v>
      </c>
      <c r="T542" s="164">
        <v>10546.932200000001</v>
      </c>
      <c r="U542" s="164">
        <v>10430.9064</v>
      </c>
      <c r="V542" s="164">
        <v>10690.264000000001</v>
      </c>
    </row>
    <row r="543" spans="2:22" x14ac:dyDescent="0.25">
      <c r="B543" s="165" t="s">
        <v>225</v>
      </c>
      <c r="C543" s="164">
        <v>2.7657000000017433</v>
      </c>
      <c r="D543" s="164">
        <v>6.4521000000004278</v>
      </c>
      <c r="E543" s="164">
        <v>6.4460000000035507</v>
      </c>
      <c r="F543" s="164">
        <v>6.5276000000048953</v>
      </c>
      <c r="G543" s="164">
        <v>6.3822000000018306</v>
      </c>
      <c r="H543" s="164">
        <v>5.9814000000005763</v>
      </c>
      <c r="I543" s="164">
        <v>62.588600000000952</v>
      </c>
      <c r="J543" s="164">
        <v>6.189699999998993</v>
      </c>
      <c r="K543" s="164">
        <v>6.1172999999980675</v>
      </c>
      <c r="L543" s="164">
        <v>5.162399999999252</v>
      </c>
      <c r="M543" s="164">
        <v>5.1574999999993452</v>
      </c>
      <c r="N543" s="164">
        <v>4.5029000000013184</v>
      </c>
      <c r="O543" s="164">
        <v>4.569100000000617</v>
      </c>
      <c r="P543" s="164">
        <v>4.6995999999980995</v>
      </c>
      <c r="Q543" s="164">
        <v>1.4574999999986176</v>
      </c>
      <c r="R543" s="164">
        <v>1.5819999999985157</v>
      </c>
      <c r="S543" s="164">
        <v>0.87510000000111177</v>
      </c>
      <c r="T543" s="164">
        <v>1.0277999999998428</v>
      </c>
      <c r="U543" s="164">
        <v>-0.21639999999933934</v>
      </c>
      <c r="V543" s="164">
        <v>-9.3999999999141437E-2</v>
      </c>
    </row>
    <row r="544" spans="2:22" x14ac:dyDescent="0.25">
      <c r="B544" s="165" t="s">
        <v>226</v>
      </c>
      <c r="C544" s="171">
        <v>0.13221337972399305</v>
      </c>
      <c r="D544" s="171">
        <v>0.13265313453546734</v>
      </c>
      <c r="E544" s="171">
        <v>0.1326495253326776</v>
      </c>
      <c r="F544" s="171">
        <v>0.13266043296582453</v>
      </c>
      <c r="G544" s="171">
        <v>0.13265735260465972</v>
      </c>
      <c r="H544" s="171">
        <v>0.13262085872845075</v>
      </c>
      <c r="I544" s="171">
        <v>0.13848443266088406</v>
      </c>
      <c r="J544" s="171">
        <v>0.13268187633749773</v>
      </c>
      <c r="K544" s="171">
        <v>0.13271694748204799</v>
      </c>
      <c r="L544" s="171">
        <v>0.13271711672198339</v>
      </c>
      <c r="M544" s="171">
        <v>0.13273368281118536</v>
      </c>
      <c r="N544" s="171">
        <v>0.13274319337278717</v>
      </c>
      <c r="O544" s="171">
        <v>0.1327440297453959</v>
      </c>
      <c r="P544" s="171">
        <v>0.13274009643087625</v>
      </c>
      <c r="Q544" s="171">
        <v>0.13244586512017587</v>
      </c>
      <c r="R544" s="171">
        <v>0.13247192420291531</v>
      </c>
      <c r="S544" s="171">
        <v>0.13247955616041418</v>
      </c>
      <c r="T544" s="171">
        <v>0.1324674097662264</v>
      </c>
      <c r="U544" s="171">
        <v>0.13239208789299983</v>
      </c>
      <c r="V544" s="171">
        <v>0.13234689727054727</v>
      </c>
    </row>
    <row r="545" spans="2:22" x14ac:dyDescent="0.25">
      <c r="B545" s="165"/>
      <c r="C545" s="171"/>
      <c r="D545" s="171"/>
      <c r="E545" s="171"/>
      <c r="F545" s="171"/>
      <c r="G545" s="171"/>
      <c r="H545" s="171"/>
      <c r="I545" s="171"/>
      <c r="J545" s="171"/>
      <c r="K545" s="171"/>
      <c r="L545" s="171"/>
      <c r="M545" s="171"/>
      <c r="N545" s="171"/>
      <c r="O545" s="171"/>
      <c r="P545" s="171"/>
      <c r="Q545" s="171"/>
      <c r="R545" s="171"/>
      <c r="S545" s="171"/>
      <c r="T545" s="171"/>
      <c r="U545" s="171"/>
      <c r="V545" s="171"/>
    </row>
  </sheetData>
  <mergeCells count="6">
    <mergeCell ref="W5:X5"/>
    <mergeCell ref="W35:X35"/>
    <mergeCell ref="B60:B61"/>
    <mergeCell ref="W60:X60"/>
    <mergeCell ref="C356:V356"/>
    <mergeCell ref="W356:X356"/>
  </mergeCells>
  <conditionalFormatting sqref="B375">
    <cfRule type="containsText" dxfId="7" priority="1" operator="containsText" text="Early">
      <formula>NOT(ISERROR(SEARCH("Early",B375)))</formula>
    </cfRule>
  </conditionalFormatting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45"/>
  <sheetViews>
    <sheetView workbookViewId="0"/>
  </sheetViews>
  <sheetFormatPr defaultRowHeight="15" x14ac:dyDescent="0.25"/>
  <cols>
    <col min="2" max="2" width="40.7109375" customWidth="1"/>
    <col min="24" max="24" width="11.7109375" bestFit="1" customWidth="1"/>
  </cols>
  <sheetData>
    <row r="1" spans="2:24" ht="30.75" x14ac:dyDescent="0.45">
      <c r="B1" s="1" t="s">
        <v>271</v>
      </c>
    </row>
    <row r="2" spans="2:24" ht="30.75" x14ac:dyDescent="0.45">
      <c r="B2" s="1" t="s">
        <v>227</v>
      </c>
    </row>
    <row r="4" spans="2:24" ht="25.5" x14ac:dyDescent="0.35">
      <c r="B4" s="2" t="s">
        <v>2</v>
      </c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4"/>
      <c r="X4" s="5"/>
    </row>
    <row r="5" spans="2:24" x14ac:dyDescent="0.25">
      <c r="B5" s="6"/>
      <c r="C5" s="7" t="s">
        <v>3</v>
      </c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8"/>
      <c r="V5" s="7"/>
      <c r="W5" s="286" t="s">
        <v>4</v>
      </c>
      <c r="X5" s="287"/>
    </row>
    <row r="6" spans="2:24" x14ac:dyDescent="0.25">
      <c r="B6" s="9" t="s">
        <v>5</v>
      </c>
      <c r="C6" s="10">
        <v>2015</v>
      </c>
      <c r="D6" s="10">
        <v>2016</v>
      </c>
      <c r="E6" s="10">
        <v>2017</v>
      </c>
      <c r="F6" s="10">
        <v>2018</v>
      </c>
      <c r="G6" s="10">
        <v>2019</v>
      </c>
      <c r="H6" s="10">
        <v>2020</v>
      </c>
      <c r="I6" s="10">
        <v>2021</v>
      </c>
      <c r="J6" s="10">
        <v>2022</v>
      </c>
      <c r="K6" s="10">
        <v>2023</v>
      </c>
      <c r="L6" s="10">
        <v>2024</v>
      </c>
      <c r="M6" s="10">
        <v>2025</v>
      </c>
      <c r="N6" s="10">
        <v>2026</v>
      </c>
      <c r="O6" s="10">
        <v>2027</v>
      </c>
      <c r="P6" s="10">
        <v>2028</v>
      </c>
      <c r="Q6" s="10">
        <v>2029</v>
      </c>
      <c r="R6" s="10">
        <v>2030</v>
      </c>
      <c r="S6" s="10">
        <v>2031</v>
      </c>
      <c r="T6" s="10">
        <v>2032</v>
      </c>
      <c r="U6" s="10">
        <v>2033</v>
      </c>
      <c r="V6" s="10">
        <v>2034</v>
      </c>
      <c r="W6" s="11" t="s">
        <v>6</v>
      </c>
      <c r="X6" s="12" t="s">
        <v>7</v>
      </c>
    </row>
    <row r="7" spans="2:24" x14ac:dyDescent="0.25">
      <c r="B7" s="13" t="s">
        <v>8</v>
      </c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5"/>
      <c r="W7" s="16"/>
      <c r="X7" s="17"/>
    </row>
    <row r="8" spans="2:24" x14ac:dyDescent="0.25">
      <c r="B8" s="233" t="s">
        <v>9</v>
      </c>
      <c r="C8" s="19"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v>0</v>
      </c>
      <c r="J8" s="19">
        <v>0</v>
      </c>
      <c r="K8" s="19">
        <v>0</v>
      </c>
      <c r="L8" s="19">
        <v>0</v>
      </c>
      <c r="M8" s="19">
        <v>846</v>
      </c>
      <c r="N8" s="19">
        <v>0</v>
      </c>
      <c r="O8" s="19">
        <v>0</v>
      </c>
      <c r="P8" s="19">
        <v>423</v>
      </c>
      <c r="Q8" s="19">
        <v>0</v>
      </c>
      <c r="R8" s="19">
        <v>823.78300000000002</v>
      </c>
      <c r="S8" s="19">
        <v>0</v>
      </c>
      <c r="T8" s="19">
        <v>0</v>
      </c>
      <c r="U8" s="19">
        <v>1371.4</v>
      </c>
      <c r="V8" s="19">
        <v>0</v>
      </c>
      <c r="W8" s="20">
        <f>SUM(C8:L8)</f>
        <v>0</v>
      </c>
      <c r="X8" s="21">
        <f>SUM(C8:V8)</f>
        <v>3464.183</v>
      </c>
    </row>
    <row r="9" spans="2:24" x14ac:dyDescent="0.25">
      <c r="B9" s="22" t="s">
        <v>10</v>
      </c>
      <c r="C9" s="23">
        <v>0</v>
      </c>
      <c r="D9" s="23">
        <v>0</v>
      </c>
      <c r="E9" s="23">
        <v>0</v>
      </c>
      <c r="F9" s="23">
        <v>0</v>
      </c>
      <c r="G9" s="23">
        <v>0</v>
      </c>
      <c r="H9" s="23">
        <v>0</v>
      </c>
      <c r="I9" s="23"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3">
        <v>0</v>
      </c>
      <c r="P9" s="23">
        <v>0</v>
      </c>
      <c r="Q9" s="23">
        <v>0</v>
      </c>
      <c r="R9" s="23">
        <v>0</v>
      </c>
      <c r="S9" s="23">
        <v>0</v>
      </c>
      <c r="T9" s="23">
        <v>0</v>
      </c>
      <c r="U9" s="23">
        <v>0</v>
      </c>
      <c r="V9" s="23">
        <v>0</v>
      </c>
      <c r="W9" s="20">
        <f t="shared" ref="W9:W25" si="0">SUM(C9:L9)</f>
        <v>0</v>
      </c>
      <c r="X9" s="21">
        <f t="shared" ref="X9:X25" si="1">SUM(C9:V9)</f>
        <v>0</v>
      </c>
    </row>
    <row r="10" spans="2:24" x14ac:dyDescent="0.25">
      <c r="B10" s="22" t="s">
        <v>11</v>
      </c>
      <c r="C10" s="23">
        <v>132.55999999999997</v>
      </c>
      <c r="D10" s="23">
        <v>139.34</v>
      </c>
      <c r="E10" s="23">
        <v>225.58000000000004</v>
      </c>
      <c r="F10" s="23">
        <v>222.40000000000003</v>
      </c>
      <c r="G10" s="23">
        <v>227.92000000000002</v>
      </c>
      <c r="H10" s="23">
        <v>206.69000000000003</v>
      </c>
      <c r="I10" s="23">
        <v>208.10000000000002</v>
      </c>
      <c r="J10" s="23">
        <v>217.92</v>
      </c>
      <c r="K10" s="23">
        <v>219.81</v>
      </c>
      <c r="L10" s="23">
        <v>218.34</v>
      </c>
      <c r="M10" s="23">
        <v>185.46999999999997</v>
      </c>
      <c r="N10" s="23">
        <v>200.05000000000004</v>
      </c>
      <c r="O10" s="23">
        <v>200.67999999999998</v>
      </c>
      <c r="P10" s="23">
        <v>202.41000000000003</v>
      </c>
      <c r="Q10" s="23">
        <v>196.35000000000002</v>
      </c>
      <c r="R10" s="23">
        <v>177.19</v>
      </c>
      <c r="S10" s="23">
        <v>176.49</v>
      </c>
      <c r="T10" s="23">
        <v>174.96000000000004</v>
      </c>
      <c r="U10" s="23">
        <v>171.20000000000002</v>
      </c>
      <c r="V10" s="23">
        <v>170.48999999999998</v>
      </c>
      <c r="W10" s="20">
        <f t="shared" si="0"/>
        <v>2018.66</v>
      </c>
      <c r="X10" s="21">
        <f t="shared" si="1"/>
        <v>3873.95</v>
      </c>
    </row>
    <row r="11" spans="2:24" x14ac:dyDescent="0.25">
      <c r="B11" s="22" t="s">
        <v>12</v>
      </c>
      <c r="C11" s="23">
        <v>0</v>
      </c>
      <c r="D11" s="23">
        <v>0</v>
      </c>
      <c r="E11" s="23">
        <v>0</v>
      </c>
      <c r="F11" s="23">
        <v>0</v>
      </c>
      <c r="G11" s="23">
        <v>0</v>
      </c>
      <c r="H11" s="23">
        <v>0</v>
      </c>
      <c r="I11" s="23">
        <v>0</v>
      </c>
      <c r="J11" s="23">
        <v>5.0199999999999996</v>
      </c>
      <c r="K11" s="23">
        <v>3.4</v>
      </c>
      <c r="L11" s="23">
        <v>21.17</v>
      </c>
      <c r="M11" s="23">
        <v>0</v>
      </c>
      <c r="N11" s="23">
        <v>0</v>
      </c>
      <c r="O11" s="23">
        <v>0</v>
      </c>
      <c r="P11" s="23">
        <v>0</v>
      </c>
      <c r="Q11" s="23">
        <v>0</v>
      </c>
      <c r="R11" s="23">
        <v>0</v>
      </c>
      <c r="S11" s="23">
        <v>10.6</v>
      </c>
      <c r="T11" s="23">
        <v>0</v>
      </c>
      <c r="U11" s="23">
        <v>0</v>
      </c>
      <c r="V11" s="23">
        <v>0</v>
      </c>
      <c r="W11" s="20">
        <f t="shared" si="0"/>
        <v>29.590000000000003</v>
      </c>
      <c r="X11" s="21">
        <f t="shared" si="1"/>
        <v>40.190000000000005</v>
      </c>
    </row>
    <row r="12" spans="2:24" x14ac:dyDescent="0.25">
      <c r="B12" s="22" t="s">
        <v>13</v>
      </c>
      <c r="C12" s="23">
        <v>0</v>
      </c>
      <c r="D12" s="23">
        <v>0</v>
      </c>
      <c r="E12" s="23">
        <v>0</v>
      </c>
      <c r="F12" s="23">
        <v>0</v>
      </c>
      <c r="G12" s="23">
        <v>0</v>
      </c>
      <c r="H12" s="23">
        <v>25</v>
      </c>
      <c r="I12" s="23">
        <v>91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3">
        <v>0</v>
      </c>
      <c r="P12" s="23">
        <v>0</v>
      </c>
      <c r="Q12" s="23">
        <v>0</v>
      </c>
      <c r="R12" s="23">
        <v>14</v>
      </c>
      <c r="S12" s="23">
        <v>78</v>
      </c>
      <c r="T12" s="23">
        <v>0</v>
      </c>
      <c r="U12" s="23">
        <v>0</v>
      </c>
      <c r="V12" s="23">
        <v>0</v>
      </c>
      <c r="W12" s="20">
        <f t="shared" si="0"/>
        <v>116</v>
      </c>
      <c r="X12" s="21">
        <f t="shared" si="1"/>
        <v>208</v>
      </c>
    </row>
    <row r="13" spans="2:24" x14ac:dyDescent="0.25">
      <c r="B13" s="24" t="s">
        <v>14</v>
      </c>
      <c r="C13" s="23">
        <v>0</v>
      </c>
      <c r="D13" s="23">
        <v>0</v>
      </c>
      <c r="E13" s="23">
        <v>0</v>
      </c>
      <c r="F13" s="23">
        <v>0</v>
      </c>
      <c r="G13" s="23">
        <v>0</v>
      </c>
      <c r="H13" s="23">
        <v>0</v>
      </c>
      <c r="I13" s="23"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3">
        <v>0</v>
      </c>
      <c r="P13" s="23">
        <v>0</v>
      </c>
      <c r="Q13" s="23">
        <v>0</v>
      </c>
      <c r="R13" s="23">
        <v>0</v>
      </c>
      <c r="S13" s="23">
        <v>0</v>
      </c>
      <c r="T13" s="23">
        <v>0</v>
      </c>
      <c r="U13" s="23">
        <v>0</v>
      </c>
      <c r="V13" s="23">
        <v>0</v>
      </c>
      <c r="W13" s="20">
        <f t="shared" si="0"/>
        <v>0</v>
      </c>
      <c r="X13" s="21">
        <f t="shared" si="1"/>
        <v>0</v>
      </c>
    </row>
    <row r="14" spans="2:24" x14ac:dyDescent="0.25">
      <c r="B14" s="25" t="s">
        <v>15</v>
      </c>
      <c r="C14" s="23">
        <v>0</v>
      </c>
      <c r="D14" s="23">
        <v>7</v>
      </c>
      <c r="E14" s="23">
        <v>0</v>
      </c>
      <c r="F14" s="23">
        <v>0</v>
      </c>
      <c r="G14" s="23">
        <v>0</v>
      </c>
      <c r="H14" s="23">
        <v>559</v>
      </c>
      <c r="I14" s="23"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0</v>
      </c>
      <c r="Q14" s="23">
        <v>0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0">
        <f t="shared" si="0"/>
        <v>566</v>
      </c>
      <c r="X14" s="21">
        <f t="shared" si="1"/>
        <v>566</v>
      </c>
    </row>
    <row r="15" spans="2:24" x14ac:dyDescent="0.25">
      <c r="B15" s="25" t="s">
        <v>16</v>
      </c>
      <c r="C15" s="23">
        <v>0</v>
      </c>
      <c r="D15" s="23">
        <v>0</v>
      </c>
      <c r="E15" s="23">
        <v>0</v>
      </c>
      <c r="F15" s="23">
        <v>0</v>
      </c>
      <c r="G15" s="23">
        <v>0</v>
      </c>
      <c r="H15" s="23">
        <v>0</v>
      </c>
      <c r="I15" s="23"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3">
        <v>0</v>
      </c>
      <c r="P15" s="23">
        <v>0</v>
      </c>
      <c r="Q15" s="23">
        <v>0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0">
        <f t="shared" si="0"/>
        <v>0</v>
      </c>
      <c r="X15" s="21">
        <f t="shared" si="1"/>
        <v>0</v>
      </c>
    </row>
    <row r="16" spans="2:24" x14ac:dyDescent="0.25">
      <c r="B16" s="25" t="s">
        <v>17</v>
      </c>
      <c r="C16" s="23">
        <v>0</v>
      </c>
      <c r="D16" s="23">
        <v>0</v>
      </c>
      <c r="E16" s="23">
        <v>0</v>
      </c>
      <c r="F16" s="23">
        <v>0</v>
      </c>
      <c r="G16" s="23">
        <v>0</v>
      </c>
      <c r="H16" s="23">
        <v>0</v>
      </c>
      <c r="I16" s="23"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0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0">
        <f t="shared" si="0"/>
        <v>0</v>
      </c>
      <c r="X16" s="21">
        <f t="shared" si="1"/>
        <v>0</v>
      </c>
    </row>
    <row r="17" spans="2:24" x14ac:dyDescent="0.25">
      <c r="B17" s="25" t="s">
        <v>18</v>
      </c>
      <c r="C17" s="23">
        <v>0</v>
      </c>
      <c r="D17" s="23">
        <v>0</v>
      </c>
      <c r="E17" s="23">
        <v>0</v>
      </c>
      <c r="F17" s="23">
        <v>0</v>
      </c>
      <c r="G17" s="23">
        <v>0</v>
      </c>
      <c r="H17" s="23">
        <v>0</v>
      </c>
      <c r="I17" s="23"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3">
        <v>0</v>
      </c>
      <c r="P17" s="23">
        <v>0</v>
      </c>
      <c r="Q17" s="23">
        <v>0</v>
      </c>
      <c r="R17" s="23">
        <v>0</v>
      </c>
      <c r="S17" s="23">
        <v>0</v>
      </c>
      <c r="T17" s="23">
        <v>0</v>
      </c>
      <c r="U17" s="23">
        <v>0</v>
      </c>
      <c r="V17" s="23">
        <v>0</v>
      </c>
      <c r="W17" s="20">
        <f t="shared" si="0"/>
        <v>0</v>
      </c>
      <c r="X17" s="21">
        <f t="shared" si="1"/>
        <v>0</v>
      </c>
    </row>
    <row r="18" spans="2:24" x14ac:dyDescent="0.25">
      <c r="B18" s="24" t="s">
        <v>19</v>
      </c>
      <c r="C18" s="23">
        <v>726.89499999999998</v>
      </c>
      <c r="D18" s="23">
        <v>968.16800000000001</v>
      </c>
      <c r="E18" s="23">
        <v>974.65</v>
      </c>
      <c r="F18" s="23">
        <v>893.42399999999998</v>
      </c>
      <c r="G18" s="23">
        <v>1011.043</v>
      </c>
      <c r="H18" s="23">
        <v>809.57799999999997</v>
      </c>
      <c r="I18" s="23">
        <v>530.95299999999997</v>
      </c>
      <c r="J18" s="23">
        <v>826.74099999999999</v>
      </c>
      <c r="K18" s="23">
        <v>769.03700000000003</v>
      </c>
      <c r="L18" s="23">
        <v>1102.0419999999999</v>
      </c>
      <c r="M18" s="23">
        <v>1093.8220000000001</v>
      </c>
      <c r="N18" s="23">
        <v>1088.1199999999999</v>
      </c>
      <c r="O18" s="23">
        <v>1107.1390000000001</v>
      </c>
      <c r="P18" s="23">
        <v>1016.112</v>
      </c>
      <c r="Q18" s="23">
        <v>1180.5059999999999</v>
      </c>
      <c r="R18" s="23">
        <v>1101.711</v>
      </c>
      <c r="S18" s="23">
        <v>1028.6849999999999</v>
      </c>
      <c r="T18" s="23">
        <v>1155.778</v>
      </c>
      <c r="U18" s="23">
        <v>737.27300000000002</v>
      </c>
      <c r="V18" s="23">
        <v>1014.154</v>
      </c>
      <c r="W18" s="20">
        <f>AVERAGE(C18:L18)</f>
        <v>861.2530999999999</v>
      </c>
      <c r="X18" s="21">
        <f>AVERAGE(C18:V18)</f>
        <v>956.79154999999969</v>
      </c>
    </row>
    <row r="19" spans="2:24" x14ac:dyDescent="0.25">
      <c r="B19" s="24" t="s">
        <v>20</v>
      </c>
      <c r="C19" s="23">
        <v>0</v>
      </c>
      <c r="D19" s="23">
        <v>0</v>
      </c>
      <c r="E19" s="23">
        <v>0</v>
      </c>
      <c r="F19" s="23">
        <v>0</v>
      </c>
      <c r="G19" s="23">
        <v>0</v>
      </c>
      <c r="H19" s="23">
        <v>0</v>
      </c>
      <c r="I19" s="23"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3">
        <v>0</v>
      </c>
      <c r="P19" s="23">
        <v>0</v>
      </c>
      <c r="Q19" s="23">
        <v>0</v>
      </c>
      <c r="R19" s="23">
        <v>0</v>
      </c>
      <c r="S19" s="23">
        <v>0</v>
      </c>
      <c r="T19" s="23">
        <v>0</v>
      </c>
      <c r="U19" s="23">
        <v>0</v>
      </c>
      <c r="V19" s="23">
        <v>0</v>
      </c>
      <c r="W19" s="20">
        <f t="shared" si="0"/>
        <v>0</v>
      </c>
      <c r="X19" s="21">
        <f t="shared" si="1"/>
        <v>0</v>
      </c>
    </row>
    <row r="20" spans="2:24" x14ac:dyDescent="0.25">
      <c r="B20" s="26" t="s">
        <v>21</v>
      </c>
      <c r="C20" s="23">
        <v>0</v>
      </c>
      <c r="D20" s="23">
        <v>0</v>
      </c>
      <c r="E20" s="23">
        <v>0</v>
      </c>
      <c r="F20" s="23">
        <v>0</v>
      </c>
      <c r="G20" s="23">
        <v>0</v>
      </c>
      <c r="H20" s="23">
        <v>0</v>
      </c>
      <c r="I20" s="23"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3">
        <v>0</v>
      </c>
      <c r="P20" s="23">
        <v>0</v>
      </c>
      <c r="Q20" s="23">
        <v>0</v>
      </c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0">
        <f t="shared" si="0"/>
        <v>0</v>
      </c>
      <c r="X20" s="21">
        <f t="shared" si="1"/>
        <v>0</v>
      </c>
    </row>
    <row r="21" spans="2:24" x14ac:dyDescent="0.25">
      <c r="B21" s="13" t="s">
        <v>22</v>
      </c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5"/>
      <c r="W21" s="16"/>
      <c r="X21" s="17"/>
    </row>
    <row r="22" spans="2:24" x14ac:dyDescent="0.25">
      <c r="B22" s="26" t="s">
        <v>23</v>
      </c>
      <c r="C22" s="23">
        <v>-222</v>
      </c>
      <c r="D22" s="23">
        <v>0</v>
      </c>
      <c r="E22" s="23">
        <v>0</v>
      </c>
      <c r="F22" s="23">
        <v>-280</v>
      </c>
      <c r="G22" s="23">
        <v>-106</v>
      </c>
      <c r="H22" s="23">
        <v>0</v>
      </c>
      <c r="I22" s="23">
        <v>0</v>
      </c>
      <c r="J22" s="23">
        <v>-450</v>
      </c>
      <c r="K22" s="23">
        <v>0</v>
      </c>
      <c r="L22" s="23">
        <v>-460</v>
      </c>
      <c r="M22" s="23">
        <v>-1115</v>
      </c>
      <c r="N22" s="23">
        <v>0</v>
      </c>
      <c r="O22" s="23">
        <v>0</v>
      </c>
      <c r="P22" s="23">
        <v>0</v>
      </c>
      <c r="Q22" s="23">
        <v>-359</v>
      </c>
      <c r="R22" s="23">
        <v>0</v>
      </c>
      <c r="S22" s="23">
        <v>0</v>
      </c>
      <c r="T22" s="23">
        <v>0</v>
      </c>
      <c r="U22" s="23">
        <v>-268</v>
      </c>
      <c r="V22" s="23">
        <v>0</v>
      </c>
      <c r="W22" s="20">
        <f t="shared" si="0"/>
        <v>-1518</v>
      </c>
      <c r="X22" s="21">
        <f t="shared" si="1"/>
        <v>-3260</v>
      </c>
    </row>
    <row r="23" spans="2:24" x14ac:dyDescent="0.25">
      <c r="B23" s="26" t="s">
        <v>24</v>
      </c>
      <c r="C23" s="23">
        <v>0</v>
      </c>
      <c r="D23" s="23">
        <v>0</v>
      </c>
      <c r="E23" s="23">
        <v>0</v>
      </c>
      <c r="F23" s="23">
        <v>0</v>
      </c>
      <c r="G23" s="23">
        <v>0</v>
      </c>
      <c r="H23" s="23">
        <v>0</v>
      </c>
      <c r="I23" s="23"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3">
        <v>0</v>
      </c>
      <c r="P23" s="23">
        <v>-220</v>
      </c>
      <c r="Q23" s="23">
        <v>0</v>
      </c>
      <c r="R23" s="23">
        <v>-357</v>
      </c>
      <c r="S23" s="23">
        <v>-77.240000000000009</v>
      </c>
      <c r="T23" s="23">
        <v>0</v>
      </c>
      <c r="U23" s="23">
        <v>-687.5</v>
      </c>
      <c r="V23" s="23">
        <v>0</v>
      </c>
      <c r="W23" s="20">
        <f t="shared" si="0"/>
        <v>0</v>
      </c>
      <c r="X23" s="21">
        <f t="shared" si="1"/>
        <v>-1341.74</v>
      </c>
    </row>
    <row r="24" spans="2:24" x14ac:dyDescent="0.25">
      <c r="B24" s="26" t="s">
        <v>25</v>
      </c>
      <c r="C24" s="23">
        <v>0</v>
      </c>
      <c r="D24" s="23">
        <v>0</v>
      </c>
      <c r="E24" s="23">
        <v>0</v>
      </c>
      <c r="F24" s="23">
        <v>337</v>
      </c>
      <c r="G24" s="23">
        <v>0</v>
      </c>
      <c r="H24" s="23">
        <v>0</v>
      </c>
      <c r="I24" s="23">
        <v>0</v>
      </c>
      <c r="J24" s="23">
        <v>0</v>
      </c>
      <c r="K24" s="23">
        <v>0</v>
      </c>
      <c r="L24" s="23">
        <v>0</v>
      </c>
      <c r="M24" s="23">
        <v>387</v>
      </c>
      <c r="N24" s="23">
        <v>0</v>
      </c>
      <c r="O24" s="23">
        <v>0</v>
      </c>
      <c r="P24" s="23">
        <v>0</v>
      </c>
      <c r="Q24" s="23">
        <v>0</v>
      </c>
      <c r="R24" s="23">
        <v>-337</v>
      </c>
      <c r="S24" s="23">
        <v>0</v>
      </c>
      <c r="T24" s="23">
        <v>0</v>
      </c>
      <c r="U24" s="23">
        <v>0</v>
      </c>
      <c r="V24" s="23">
        <v>0</v>
      </c>
      <c r="W24" s="20">
        <f t="shared" si="0"/>
        <v>337</v>
      </c>
      <c r="X24" s="21">
        <f t="shared" si="1"/>
        <v>387</v>
      </c>
    </row>
    <row r="25" spans="2:24" x14ac:dyDescent="0.25">
      <c r="B25" s="26" t="s">
        <v>26</v>
      </c>
      <c r="C25" s="23">
        <v>0</v>
      </c>
      <c r="D25" s="23">
        <v>0</v>
      </c>
      <c r="E25" s="23">
        <v>0</v>
      </c>
      <c r="F25" s="23">
        <v>0</v>
      </c>
      <c r="G25" s="23">
        <v>0</v>
      </c>
      <c r="H25" s="23">
        <v>0</v>
      </c>
      <c r="I25" s="23"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3">
        <v>0</v>
      </c>
      <c r="P25" s="23">
        <v>0</v>
      </c>
      <c r="Q25" s="23">
        <v>0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0">
        <f t="shared" si="0"/>
        <v>0</v>
      </c>
      <c r="X25" s="21">
        <f t="shared" si="1"/>
        <v>0</v>
      </c>
    </row>
    <row r="26" spans="2:24" x14ac:dyDescent="0.25">
      <c r="B26" s="27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</row>
    <row r="27" spans="2:24" x14ac:dyDescent="0.25">
      <c r="B27" s="29" t="s">
        <v>27</v>
      </c>
      <c r="C27" s="30">
        <v>637.45499999999993</v>
      </c>
      <c r="D27" s="30">
        <v>1114.508</v>
      </c>
      <c r="E27" s="30">
        <v>1200.23</v>
      </c>
      <c r="F27" s="30">
        <v>1172.8240000000001</v>
      </c>
      <c r="G27" s="30">
        <v>1132.963</v>
      </c>
      <c r="H27" s="30">
        <v>1600.268</v>
      </c>
      <c r="I27" s="30">
        <v>830.053</v>
      </c>
      <c r="J27" s="30">
        <v>599.68100000000004</v>
      </c>
      <c r="K27" s="30">
        <v>992.24700000000007</v>
      </c>
      <c r="L27" s="30">
        <v>881.55199999999991</v>
      </c>
      <c r="M27" s="30">
        <v>1397.2920000000004</v>
      </c>
      <c r="N27" s="30">
        <v>1288.1699999999998</v>
      </c>
      <c r="O27" s="30">
        <v>1307.8190000000002</v>
      </c>
      <c r="P27" s="30">
        <v>1421.5219999999999</v>
      </c>
      <c r="Q27" s="30">
        <v>1017.8559999999998</v>
      </c>
      <c r="R27" s="30">
        <v>1422.6840000000002</v>
      </c>
      <c r="S27" s="30">
        <v>1216.5350000000001</v>
      </c>
      <c r="T27" s="30">
        <v>1330.7380000000001</v>
      </c>
      <c r="U27" s="30">
        <v>1324.373</v>
      </c>
      <c r="V27" s="30">
        <v>1184.644</v>
      </c>
      <c r="W27" s="31">
        <f t="shared" ref="W27" si="2">SUM(C27:L27)</f>
        <v>10161.780999999999</v>
      </c>
      <c r="X27" s="32">
        <f t="shared" ref="X27" si="3">SUM(C27:V27)</f>
        <v>23073.414000000001</v>
      </c>
    </row>
    <row r="31" spans="2:24" ht="30.75" x14ac:dyDescent="0.45">
      <c r="B31" s="1" t="s">
        <v>271</v>
      </c>
    </row>
    <row r="32" spans="2:24" ht="30.75" x14ac:dyDescent="0.45">
      <c r="B32" s="1" t="s">
        <v>227</v>
      </c>
    </row>
    <row r="34" spans="2:24" ht="25.5" x14ac:dyDescent="0.35">
      <c r="B34" s="2" t="s">
        <v>28</v>
      </c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</row>
    <row r="35" spans="2:24" x14ac:dyDescent="0.25">
      <c r="B35" s="33"/>
      <c r="C35" s="34" t="s">
        <v>29</v>
      </c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5"/>
      <c r="V35" s="35"/>
      <c r="W35" s="288" t="s">
        <v>30</v>
      </c>
      <c r="X35" s="289"/>
    </row>
    <row r="36" spans="2:24" x14ac:dyDescent="0.25">
      <c r="B36" s="36" t="s">
        <v>5</v>
      </c>
      <c r="C36" s="37">
        <v>2015</v>
      </c>
      <c r="D36" s="37">
        <v>2016</v>
      </c>
      <c r="E36" s="37">
        <v>2017</v>
      </c>
      <c r="F36" s="37">
        <v>2018</v>
      </c>
      <c r="G36" s="37">
        <v>2019</v>
      </c>
      <c r="H36" s="37">
        <v>2020</v>
      </c>
      <c r="I36" s="37">
        <v>2021</v>
      </c>
      <c r="J36" s="37">
        <v>2022</v>
      </c>
      <c r="K36" s="37">
        <v>2023</v>
      </c>
      <c r="L36" s="37">
        <v>2024</v>
      </c>
      <c r="M36" s="37">
        <v>2025</v>
      </c>
      <c r="N36" s="37">
        <v>2026</v>
      </c>
      <c r="O36" s="37">
        <v>2027</v>
      </c>
      <c r="P36" s="37">
        <v>2028</v>
      </c>
      <c r="Q36" s="37">
        <v>2029</v>
      </c>
      <c r="R36" s="37">
        <v>2030</v>
      </c>
      <c r="S36" s="37">
        <v>2031</v>
      </c>
      <c r="T36" s="37">
        <v>2032</v>
      </c>
      <c r="U36" s="37">
        <v>2033</v>
      </c>
      <c r="V36" s="37">
        <v>2034</v>
      </c>
      <c r="W36" s="38" t="s">
        <v>6</v>
      </c>
      <c r="X36" s="39" t="s">
        <v>7</v>
      </c>
    </row>
    <row r="37" spans="2:24" x14ac:dyDescent="0.25">
      <c r="B37" s="40" t="s">
        <v>8</v>
      </c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2"/>
      <c r="W37" s="43"/>
      <c r="X37" s="44"/>
    </row>
    <row r="38" spans="2:24" x14ac:dyDescent="0.25">
      <c r="B38" s="45" t="s">
        <v>9</v>
      </c>
      <c r="C38" s="23">
        <v>0</v>
      </c>
      <c r="D38" s="23">
        <v>0</v>
      </c>
      <c r="E38" s="23">
        <v>0</v>
      </c>
      <c r="F38" s="23">
        <v>0</v>
      </c>
      <c r="G38" s="23">
        <v>0</v>
      </c>
      <c r="H38" s="23">
        <v>0</v>
      </c>
      <c r="I38" s="23">
        <v>0</v>
      </c>
      <c r="J38" s="23">
        <v>0</v>
      </c>
      <c r="K38" s="23">
        <v>0</v>
      </c>
      <c r="L38" s="23">
        <v>0</v>
      </c>
      <c r="M38" s="23">
        <v>6413.97</v>
      </c>
      <c r="N38" s="23">
        <v>6440.2340000000013</v>
      </c>
      <c r="O38" s="23">
        <v>6426.0960000000023</v>
      </c>
      <c r="P38" s="23">
        <v>9617.4760000000006</v>
      </c>
      <c r="Q38" s="23">
        <v>9635.143</v>
      </c>
      <c r="R38" s="23">
        <v>15802.434999999999</v>
      </c>
      <c r="S38" s="23">
        <v>15840.835999999998</v>
      </c>
      <c r="T38" s="23">
        <v>15762.271999999997</v>
      </c>
      <c r="U38" s="23">
        <v>25611.331000000006</v>
      </c>
      <c r="V38" s="23">
        <v>25624.905999999999</v>
      </c>
      <c r="W38" s="46">
        <v>0</v>
      </c>
      <c r="X38" s="47">
        <v>137174.69899999999</v>
      </c>
    </row>
    <row r="39" spans="2:24" x14ac:dyDescent="0.25">
      <c r="B39" s="45" t="s">
        <v>10</v>
      </c>
      <c r="C39" s="23">
        <v>0</v>
      </c>
      <c r="D39" s="23">
        <v>0</v>
      </c>
      <c r="E39" s="23">
        <v>0</v>
      </c>
      <c r="F39" s="23">
        <v>0</v>
      </c>
      <c r="G39" s="23">
        <v>0</v>
      </c>
      <c r="H39" s="23">
        <v>0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46">
        <v>0</v>
      </c>
      <c r="X39" s="47">
        <v>0</v>
      </c>
    </row>
    <row r="40" spans="2:24" x14ac:dyDescent="0.25">
      <c r="B40" s="45" t="s">
        <v>11</v>
      </c>
      <c r="C40" s="23">
        <v>550.92999999999995</v>
      </c>
      <c r="D40" s="23">
        <v>1135</v>
      </c>
      <c r="E40" s="23">
        <v>1927.6799999999998</v>
      </c>
      <c r="F40" s="23">
        <v>2730.68</v>
      </c>
      <c r="G40" s="23">
        <v>3561.97</v>
      </c>
      <c r="H40" s="23">
        <v>4296.9699999999993</v>
      </c>
      <c r="I40" s="23">
        <v>5042.4299999999994</v>
      </c>
      <c r="J40" s="23">
        <v>5817.7899999999991</v>
      </c>
      <c r="K40" s="23">
        <v>6599.4199999999992</v>
      </c>
      <c r="L40" s="23">
        <v>7378.6799999999994</v>
      </c>
      <c r="M40" s="23">
        <v>8028.5499999999993</v>
      </c>
      <c r="N40" s="23">
        <v>8695.0199999999986</v>
      </c>
      <c r="O40" s="23">
        <v>9359.1499999999978</v>
      </c>
      <c r="P40" s="23">
        <v>10024.819999999998</v>
      </c>
      <c r="Q40" s="23">
        <v>10672.149999999998</v>
      </c>
      <c r="R40" s="23">
        <v>11272.069999999998</v>
      </c>
      <c r="S40" s="23">
        <v>11869.759999999998</v>
      </c>
      <c r="T40" s="23">
        <v>12464.939999999999</v>
      </c>
      <c r="U40" s="23">
        <v>13048.23</v>
      </c>
      <c r="V40" s="23">
        <v>13630.939999999999</v>
      </c>
      <c r="W40" s="46">
        <v>39041.549999999996</v>
      </c>
      <c r="X40" s="47">
        <v>148107.17999999996</v>
      </c>
    </row>
    <row r="41" spans="2:24" x14ac:dyDescent="0.25">
      <c r="B41" s="45" t="s">
        <v>12</v>
      </c>
      <c r="C41" s="23">
        <v>0</v>
      </c>
      <c r="D41" s="23">
        <v>0</v>
      </c>
      <c r="E41" s="23">
        <v>0</v>
      </c>
      <c r="F41" s="23">
        <v>0</v>
      </c>
      <c r="G41" s="23">
        <v>0</v>
      </c>
      <c r="H41" s="23">
        <v>0</v>
      </c>
      <c r="I41" s="23"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3">
        <v>0</v>
      </c>
      <c r="P41" s="23">
        <v>0</v>
      </c>
      <c r="Q41" s="23">
        <v>0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46">
        <v>0</v>
      </c>
      <c r="X41" s="47">
        <v>0</v>
      </c>
    </row>
    <row r="42" spans="2:24" x14ac:dyDescent="0.25">
      <c r="B42" s="45" t="s">
        <v>13</v>
      </c>
      <c r="C42" s="23">
        <v>0</v>
      </c>
      <c r="D42" s="23">
        <v>0</v>
      </c>
      <c r="E42" s="23">
        <v>0</v>
      </c>
      <c r="F42" s="23">
        <v>0</v>
      </c>
      <c r="G42" s="23">
        <v>0</v>
      </c>
      <c r="H42" s="23">
        <v>93.563999999999993</v>
      </c>
      <c r="I42" s="23">
        <v>324.05400000000009</v>
      </c>
      <c r="J42" s="23">
        <v>324.05400000000009</v>
      </c>
      <c r="K42" s="23">
        <v>324.05400000000009</v>
      </c>
      <c r="L42" s="23">
        <v>324.20600000000007</v>
      </c>
      <c r="M42" s="23">
        <v>324.05400000000009</v>
      </c>
      <c r="N42" s="23">
        <v>324.05400000000009</v>
      </c>
      <c r="O42" s="23">
        <v>324.05400000000009</v>
      </c>
      <c r="P42" s="23">
        <v>324.20600000000007</v>
      </c>
      <c r="Q42" s="23">
        <v>324.05400000000009</v>
      </c>
      <c r="R42" s="23">
        <v>359.52800000000002</v>
      </c>
      <c r="S42" s="23">
        <v>557.16899999999998</v>
      </c>
      <c r="T42" s="23">
        <v>557.38499999999999</v>
      </c>
      <c r="U42" s="23">
        <v>557.16899999999998</v>
      </c>
      <c r="V42" s="23">
        <v>557.16899999999998</v>
      </c>
      <c r="W42" s="46">
        <v>1389.9320000000002</v>
      </c>
      <c r="X42" s="47">
        <v>5598.7740000000003</v>
      </c>
    </row>
    <row r="43" spans="2:24" x14ac:dyDescent="0.25">
      <c r="B43" s="48" t="s">
        <v>14</v>
      </c>
      <c r="C43" s="23">
        <v>0</v>
      </c>
      <c r="D43" s="23">
        <v>0</v>
      </c>
      <c r="E43" s="23">
        <v>0</v>
      </c>
      <c r="F43" s="23">
        <v>0</v>
      </c>
      <c r="G43" s="23">
        <v>0</v>
      </c>
      <c r="H43" s="23">
        <v>0</v>
      </c>
      <c r="I43" s="23"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3">
        <v>0</v>
      </c>
      <c r="P43" s="23">
        <v>0</v>
      </c>
      <c r="Q43" s="23">
        <v>0</v>
      </c>
      <c r="R43" s="23">
        <v>0</v>
      </c>
      <c r="S43" s="23">
        <v>0</v>
      </c>
      <c r="T43" s="23">
        <v>0</v>
      </c>
      <c r="U43" s="23">
        <v>0</v>
      </c>
      <c r="V43" s="23">
        <v>0</v>
      </c>
      <c r="W43" s="46">
        <v>0</v>
      </c>
      <c r="X43" s="47">
        <v>0</v>
      </c>
    </row>
    <row r="44" spans="2:24" x14ac:dyDescent="0.25">
      <c r="B44" s="49" t="s">
        <v>15</v>
      </c>
      <c r="C44" s="23">
        <v>0</v>
      </c>
      <c r="D44" s="23">
        <v>0</v>
      </c>
      <c r="E44" s="23">
        <v>0</v>
      </c>
      <c r="F44" s="23">
        <v>0</v>
      </c>
      <c r="G44" s="23">
        <v>0</v>
      </c>
      <c r="H44" s="23">
        <v>1470.2469999999998</v>
      </c>
      <c r="I44" s="23">
        <v>1470.2469999999998</v>
      </c>
      <c r="J44" s="23">
        <v>1470.2469999999998</v>
      </c>
      <c r="K44" s="23">
        <v>1470.2469999999998</v>
      </c>
      <c r="L44" s="23">
        <v>1470.2469999999998</v>
      </c>
      <c r="M44" s="23">
        <v>1470.2469999999998</v>
      </c>
      <c r="N44" s="23">
        <v>1470.2469999999998</v>
      </c>
      <c r="O44" s="23">
        <v>1470.2469999999998</v>
      </c>
      <c r="P44" s="23">
        <v>1470.2469999999998</v>
      </c>
      <c r="Q44" s="23">
        <v>1470.2469999999998</v>
      </c>
      <c r="R44" s="23">
        <v>1470.2469999999998</v>
      </c>
      <c r="S44" s="23">
        <v>1470.2469999999998</v>
      </c>
      <c r="T44" s="23">
        <v>1470.2469999999998</v>
      </c>
      <c r="U44" s="23">
        <v>1470.2469999999998</v>
      </c>
      <c r="V44" s="23">
        <v>1470.2469999999998</v>
      </c>
      <c r="W44" s="46">
        <v>7351.2349999999988</v>
      </c>
      <c r="X44" s="47">
        <v>22053.704999999994</v>
      </c>
    </row>
    <row r="45" spans="2:24" x14ac:dyDescent="0.25">
      <c r="B45" s="49" t="s">
        <v>16</v>
      </c>
      <c r="C45" s="23">
        <v>0</v>
      </c>
      <c r="D45" s="23">
        <v>0</v>
      </c>
      <c r="E45" s="23">
        <v>0</v>
      </c>
      <c r="F45" s="23">
        <v>0</v>
      </c>
      <c r="G45" s="23">
        <v>0</v>
      </c>
      <c r="H45" s="23">
        <v>0</v>
      </c>
      <c r="I45" s="23"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3">
        <v>0</v>
      </c>
      <c r="P45" s="23">
        <v>0</v>
      </c>
      <c r="Q45" s="23">
        <v>0</v>
      </c>
      <c r="R45" s="23">
        <v>0</v>
      </c>
      <c r="S45" s="23">
        <v>0</v>
      </c>
      <c r="T45" s="23">
        <v>0</v>
      </c>
      <c r="U45" s="23">
        <v>0</v>
      </c>
      <c r="V45" s="23">
        <v>0</v>
      </c>
      <c r="W45" s="46">
        <v>0</v>
      </c>
      <c r="X45" s="47">
        <v>0</v>
      </c>
    </row>
    <row r="46" spans="2:24" x14ac:dyDescent="0.25">
      <c r="B46" s="49" t="s">
        <v>17</v>
      </c>
      <c r="C46" s="23">
        <v>0</v>
      </c>
      <c r="D46" s="23">
        <v>0</v>
      </c>
      <c r="E46" s="23">
        <v>0</v>
      </c>
      <c r="F46" s="23">
        <v>0</v>
      </c>
      <c r="G46" s="23">
        <v>0</v>
      </c>
      <c r="H46" s="23">
        <v>0</v>
      </c>
      <c r="I46" s="23"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3">
        <v>0</v>
      </c>
      <c r="P46" s="23">
        <v>0</v>
      </c>
      <c r="Q46" s="23">
        <v>0</v>
      </c>
      <c r="R46" s="23">
        <v>0</v>
      </c>
      <c r="S46" s="23">
        <v>0</v>
      </c>
      <c r="T46" s="23">
        <v>0</v>
      </c>
      <c r="U46" s="23">
        <v>0</v>
      </c>
      <c r="V46" s="23">
        <v>0</v>
      </c>
      <c r="W46" s="46">
        <v>0</v>
      </c>
      <c r="X46" s="47">
        <v>0</v>
      </c>
    </row>
    <row r="47" spans="2:24" x14ac:dyDescent="0.25">
      <c r="B47" s="49" t="s">
        <v>18</v>
      </c>
      <c r="C47" s="23">
        <v>0</v>
      </c>
      <c r="D47" s="23">
        <v>0</v>
      </c>
      <c r="E47" s="23">
        <v>0</v>
      </c>
      <c r="F47" s="23">
        <v>0</v>
      </c>
      <c r="G47" s="23">
        <v>0</v>
      </c>
      <c r="H47" s="23">
        <v>0</v>
      </c>
      <c r="I47" s="23"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3">
        <v>0</v>
      </c>
      <c r="P47" s="23">
        <v>0</v>
      </c>
      <c r="Q47" s="23">
        <v>0</v>
      </c>
      <c r="R47" s="23">
        <v>0</v>
      </c>
      <c r="S47" s="23">
        <v>0</v>
      </c>
      <c r="T47" s="23">
        <v>0</v>
      </c>
      <c r="U47" s="23">
        <v>0</v>
      </c>
      <c r="V47" s="23">
        <v>0</v>
      </c>
      <c r="W47" s="46">
        <v>0</v>
      </c>
      <c r="X47" s="47">
        <v>0</v>
      </c>
    </row>
    <row r="48" spans="2:24" x14ac:dyDescent="0.25">
      <c r="B48" s="48" t="s">
        <v>19</v>
      </c>
      <c r="C48" s="23">
        <v>917.13300000000004</v>
      </c>
      <c r="D48" s="23">
        <v>1221.5520000000001</v>
      </c>
      <c r="E48" s="23">
        <v>1229.731</v>
      </c>
      <c r="F48" s="23">
        <v>1127.2460000000001</v>
      </c>
      <c r="G48" s="23">
        <v>1275.6479999999999</v>
      </c>
      <c r="H48" s="23">
        <v>1021.4550000000002</v>
      </c>
      <c r="I48" s="23">
        <v>669.91100000000006</v>
      </c>
      <c r="J48" s="23">
        <v>1043.1110000000001</v>
      </c>
      <c r="K48" s="23">
        <v>970.303</v>
      </c>
      <c r="L48" s="23">
        <v>1390.462</v>
      </c>
      <c r="M48" s="23">
        <v>1380.09</v>
      </c>
      <c r="N48" s="23">
        <v>1372.895</v>
      </c>
      <c r="O48" s="23">
        <v>1396.894</v>
      </c>
      <c r="P48" s="23">
        <v>1282.0430000000001</v>
      </c>
      <c r="Q48" s="23">
        <v>1489.462</v>
      </c>
      <c r="R48" s="23">
        <v>1390.0450000000001</v>
      </c>
      <c r="S48" s="23">
        <v>1297.9059999999999</v>
      </c>
      <c r="T48" s="23">
        <v>1458.2619999999999</v>
      </c>
      <c r="U48" s="23">
        <v>930.22700000000009</v>
      </c>
      <c r="V48" s="23">
        <v>1279.5719999999999</v>
      </c>
      <c r="W48" s="46">
        <v>10866.552</v>
      </c>
      <c r="X48" s="47">
        <v>24143.947999999997</v>
      </c>
    </row>
    <row r="49" spans="2:24" x14ac:dyDescent="0.25">
      <c r="B49" s="48" t="s">
        <v>20</v>
      </c>
      <c r="C49" s="23">
        <v>0</v>
      </c>
      <c r="D49" s="23">
        <v>0</v>
      </c>
      <c r="E49" s="23">
        <v>0</v>
      </c>
      <c r="F49" s="23">
        <v>0</v>
      </c>
      <c r="G49" s="23">
        <v>0</v>
      </c>
      <c r="H49" s="23">
        <v>0</v>
      </c>
      <c r="I49" s="23"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3">
        <v>0</v>
      </c>
      <c r="P49" s="23">
        <v>0</v>
      </c>
      <c r="Q49" s="23">
        <v>0</v>
      </c>
      <c r="R49" s="23">
        <v>0</v>
      </c>
      <c r="S49" s="23">
        <v>0</v>
      </c>
      <c r="T49" s="23">
        <v>0</v>
      </c>
      <c r="U49" s="23">
        <v>0</v>
      </c>
      <c r="V49" s="23">
        <v>0</v>
      </c>
      <c r="W49" s="46">
        <v>0</v>
      </c>
      <c r="X49" s="47">
        <v>0</v>
      </c>
    </row>
    <row r="50" spans="2:24" x14ac:dyDescent="0.25">
      <c r="B50" s="50" t="s">
        <v>21</v>
      </c>
      <c r="C50" s="23">
        <v>0</v>
      </c>
      <c r="D50" s="23">
        <v>0</v>
      </c>
      <c r="E50" s="23">
        <v>0</v>
      </c>
      <c r="F50" s="23">
        <v>0</v>
      </c>
      <c r="G50" s="23">
        <v>0</v>
      </c>
      <c r="H50" s="23">
        <v>0</v>
      </c>
      <c r="I50" s="23"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3">
        <v>0</v>
      </c>
      <c r="P50" s="23">
        <v>0</v>
      </c>
      <c r="Q50" s="23">
        <v>0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46">
        <v>0</v>
      </c>
      <c r="X50" s="47">
        <v>0</v>
      </c>
    </row>
    <row r="51" spans="2:24" x14ac:dyDescent="0.25">
      <c r="B51" s="51" t="s">
        <v>22</v>
      </c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44"/>
      <c r="W51" s="43"/>
      <c r="X51" s="44"/>
    </row>
    <row r="52" spans="2:24" x14ac:dyDescent="0.25">
      <c r="B52" s="50" t="s">
        <v>31</v>
      </c>
      <c r="C52" s="23">
        <v>0</v>
      </c>
      <c r="D52" s="23">
        <v>0</v>
      </c>
      <c r="E52" s="23">
        <v>0</v>
      </c>
      <c r="F52" s="23">
        <v>354.32499999999999</v>
      </c>
      <c r="G52" s="23">
        <v>338.64100000000002</v>
      </c>
      <c r="H52" s="23">
        <v>207.74700000000001</v>
      </c>
      <c r="I52" s="23">
        <v>208.04300000000001</v>
      </c>
      <c r="J52" s="23">
        <v>288.10199999999998</v>
      </c>
      <c r="K52" s="23">
        <v>286.58300000000003</v>
      </c>
      <c r="L52" s="23">
        <v>317.63900000000001</v>
      </c>
      <c r="M52" s="23">
        <v>772.41300000000001</v>
      </c>
      <c r="N52" s="23">
        <v>708.63199999999995</v>
      </c>
      <c r="O52" s="23">
        <v>706.72699999999998</v>
      </c>
      <c r="P52" s="23">
        <v>667.65099999999995</v>
      </c>
      <c r="Q52" s="23">
        <v>722.22199999999998</v>
      </c>
      <c r="R52" s="23">
        <v>320.99900000000002</v>
      </c>
      <c r="S52" s="23">
        <v>337.32899999999995</v>
      </c>
      <c r="T52" s="23">
        <v>259.07799999999997</v>
      </c>
      <c r="U52" s="23">
        <v>237.87200000000001</v>
      </c>
      <c r="V52" s="23">
        <v>237.87200000000001</v>
      </c>
      <c r="W52" s="46">
        <v>2001.08</v>
      </c>
      <c r="X52" s="47">
        <v>6971.875</v>
      </c>
    </row>
    <row r="53" spans="2:24" x14ac:dyDescent="0.25">
      <c r="B53" s="50" t="s">
        <v>32</v>
      </c>
      <c r="C53" s="23">
        <v>0</v>
      </c>
      <c r="D53" s="23">
        <v>0</v>
      </c>
      <c r="E53" s="23">
        <v>0</v>
      </c>
      <c r="F53" s="23">
        <v>0</v>
      </c>
      <c r="G53" s="23">
        <v>0</v>
      </c>
      <c r="H53" s="23">
        <v>0</v>
      </c>
      <c r="I53" s="23"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3">
        <v>0</v>
      </c>
      <c r="P53" s="23">
        <v>0</v>
      </c>
      <c r="Q53" s="23">
        <v>0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46">
        <v>0</v>
      </c>
      <c r="X53" s="47">
        <v>0</v>
      </c>
    </row>
    <row r="56" spans="2:24" ht="30.75" x14ac:dyDescent="0.45">
      <c r="B56" s="1" t="s">
        <v>271</v>
      </c>
    </row>
    <row r="57" spans="2:24" ht="30.75" x14ac:dyDescent="0.45">
      <c r="B57" s="1" t="s">
        <v>227</v>
      </c>
    </row>
    <row r="59" spans="2:24" ht="25.5" x14ac:dyDescent="0.35">
      <c r="B59" s="53" t="s">
        <v>33</v>
      </c>
      <c r="C59" s="54"/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</row>
    <row r="60" spans="2:24" x14ac:dyDescent="0.25">
      <c r="B60" s="290" t="s">
        <v>5</v>
      </c>
      <c r="C60" s="34" t="s">
        <v>34</v>
      </c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5"/>
      <c r="V60" s="35"/>
      <c r="W60" s="288" t="s">
        <v>30</v>
      </c>
      <c r="X60" s="289"/>
    </row>
    <row r="61" spans="2:24" x14ac:dyDescent="0.25">
      <c r="B61" s="291"/>
      <c r="C61" s="37">
        <v>2015</v>
      </c>
      <c r="D61" s="37">
        <v>2016</v>
      </c>
      <c r="E61" s="37">
        <v>2017</v>
      </c>
      <c r="F61" s="37">
        <v>2018</v>
      </c>
      <c r="G61" s="37">
        <v>2019</v>
      </c>
      <c r="H61" s="37">
        <v>2020</v>
      </c>
      <c r="I61" s="37">
        <v>2021</v>
      </c>
      <c r="J61" s="37">
        <v>2022</v>
      </c>
      <c r="K61" s="37">
        <v>2023</v>
      </c>
      <c r="L61" s="37">
        <v>2024</v>
      </c>
      <c r="M61" s="37">
        <v>2025</v>
      </c>
      <c r="N61" s="37">
        <v>2026</v>
      </c>
      <c r="O61" s="37">
        <v>2027</v>
      </c>
      <c r="P61" s="37">
        <v>2028</v>
      </c>
      <c r="Q61" s="37">
        <v>2029</v>
      </c>
      <c r="R61" s="37">
        <v>2030</v>
      </c>
      <c r="S61" s="37">
        <v>2031</v>
      </c>
      <c r="T61" s="37">
        <v>2032</v>
      </c>
      <c r="U61" s="37">
        <v>2033</v>
      </c>
      <c r="V61" s="37">
        <v>2034</v>
      </c>
      <c r="W61" s="38" t="s">
        <v>6</v>
      </c>
      <c r="X61" s="39" t="s">
        <v>7</v>
      </c>
    </row>
    <row r="62" spans="2:24" x14ac:dyDescent="0.25">
      <c r="B62" s="51" t="s">
        <v>35</v>
      </c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44"/>
      <c r="W62" s="38"/>
      <c r="X62" s="39"/>
    </row>
    <row r="63" spans="2:24" x14ac:dyDescent="0.25">
      <c r="B63" s="50" t="s">
        <v>36</v>
      </c>
      <c r="C63" s="55">
        <v>82.190697278911571</v>
      </c>
      <c r="D63" s="55">
        <v>82.388222222222211</v>
      </c>
      <c r="E63" s="55">
        <v>83.247840277777783</v>
      </c>
      <c r="F63" s="55">
        <v>83.874913043478259</v>
      </c>
      <c r="G63" s="55">
        <v>81.414475655430721</v>
      </c>
      <c r="H63" s="55">
        <v>84.324526515151533</v>
      </c>
      <c r="I63" s="55">
        <v>84.876761363636362</v>
      </c>
      <c r="J63" s="55">
        <v>86.305039682539686</v>
      </c>
      <c r="K63" s="55">
        <v>85.619055555555562</v>
      </c>
      <c r="L63" s="55">
        <v>86.057267543859652</v>
      </c>
      <c r="M63" s="55">
        <v>86.67178645833333</v>
      </c>
      <c r="N63" s="55">
        <v>87.935989583333324</v>
      </c>
      <c r="O63" s="55">
        <v>87.65091666666666</v>
      </c>
      <c r="P63" s="55">
        <v>87.161366666666666</v>
      </c>
      <c r="Q63" s="55">
        <v>87.136380952380932</v>
      </c>
      <c r="R63" s="55">
        <v>89.374569444444461</v>
      </c>
      <c r="S63" s="55">
        <v>87.067374999999998</v>
      </c>
      <c r="T63" s="55">
        <v>85.883899999999997</v>
      </c>
      <c r="U63" s="55">
        <v>88.654416666666677</v>
      </c>
      <c r="V63" s="55">
        <v>88.250270833333332</v>
      </c>
      <c r="W63" s="56">
        <v>84.02987991385632</v>
      </c>
      <c r="X63" s="56">
        <v>85.804288570519446</v>
      </c>
    </row>
    <row r="64" spans="2:24" x14ac:dyDescent="0.25">
      <c r="B64" s="50" t="s">
        <v>37</v>
      </c>
      <c r="C64" s="55">
        <v>1.3016111111111111</v>
      </c>
      <c r="D64" s="55">
        <v>1.4317500000000001</v>
      </c>
      <c r="E64" s="55">
        <v>1.8661666666666668</v>
      </c>
      <c r="F64" s="55">
        <v>2.9865555555555559</v>
      </c>
      <c r="G64" s="55">
        <v>3.9793611111111113</v>
      </c>
      <c r="H64" s="55">
        <v>2.6084166666666668</v>
      </c>
      <c r="I64" s="55">
        <v>2.2275</v>
      </c>
      <c r="J64" s="55">
        <v>2.7055555555555557</v>
      </c>
      <c r="K64" s="55">
        <v>2.5754166666666669</v>
      </c>
      <c r="L64" s="55">
        <v>4.1031111111111107</v>
      </c>
      <c r="M64" s="55">
        <v>5.2314444444444446</v>
      </c>
      <c r="N64" s="55">
        <v>4.2396666666666665</v>
      </c>
      <c r="O64" s="55">
        <v>3.9793611111111113</v>
      </c>
      <c r="P64" s="55">
        <v>3.8492222222222221</v>
      </c>
      <c r="Q64" s="55">
        <v>3.9793611111111113</v>
      </c>
      <c r="R64" s="55">
        <v>3.9488611111111109</v>
      </c>
      <c r="S64" s="55">
        <v>4.1131388888888889</v>
      </c>
      <c r="T64" s="55">
        <v>3.9793611111111113</v>
      </c>
      <c r="U64" s="55" t="s">
        <v>38</v>
      </c>
      <c r="V64" s="55" t="s">
        <v>38</v>
      </c>
      <c r="W64" s="56">
        <v>2.5785444444444443</v>
      </c>
      <c r="X64" s="56">
        <v>3.2836589506172844</v>
      </c>
    </row>
    <row r="65" spans="2:24" x14ac:dyDescent="0.25">
      <c r="B65" s="50" t="s">
        <v>9</v>
      </c>
      <c r="C65" s="55">
        <v>41.128819444444439</v>
      </c>
      <c r="D65" s="55">
        <v>43.425757575757586</v>
      </c>
      <c r="E65" s="55">
        <v>47.934183333333308</v>
      </c>
      <c r="F65" s="55">
        <v>56.313849999999995</v>
      </c>
      <c r="G65" s="55">
        <v>57.254983333333335</v>
      </c>
      <c r="H65" s="55">
        <v>56.433916666666654</v>
      </c>
      <c r="I65" s="55">
        <v>55.847666666666647</v>
      </c>
      <c r="J65" s="55">
        <v>56.442733333333329</v>
      </c>
      <c r="K65" s="55">
        <v>59.598699999999994</v>
      </c>
      <c r="L65" s="55">
        <v>67.883083333333346</v>
      </c>
      <c r="M65" s="55">
        <v>66.174383333333338</v>
      </c>
      <c r="N65" s="55">
        <v>69.941533333333354</v>
      </c>
      <c r="O65" s="55">
        <v>72.467616666666672</v>
      </c>
      <c r="P65" s="55">
        <v>67.474950000000007</v>
      </c>
      <c r="Q65" s="55">
        <v>71.330150000000003</v>
      </c>
      <c r="R65" s="55">
        <v>67.388583333333358</v>
      </c>
      <c r="S65" s="55">
        <v>65.202916666666695</v>
      </c>
      <c r="T65" s="55">
        <v>70.222166666666681</v>
      </c>
      <c r="U65" s="55">
        <v>59.890916666666662</v>
      </c>
      <c r="V65" s="55">
        <v>60.378799999999984</v>
      </c>
      <c r="W65" s="56">
        <v>54.226369368686868</v>
      </c>
      <c r="X65" s="56">
        <v>60.636785517676778</v>
      </c>
    </row>
    <row r="66" spans="2:24" x14ac:dyDescent="0.25">
      <c r="B66" s="50" t="s">
        <v>39</v>
      </c>
      <c r="C66" s="55">
        <v>26.745666666666668</v>
      </c>
      <c r="D66" s="55">
        <v>6.4152777777777779</v>
      </c>
      <c r="E66" s="55">
        <v>7.5700555555555553</v>
      </c>
      <c r="F66" s="55">
        <v>8.9102777777777806</v>
      </c>
      <c r="G66" s="55">
        <v>4.7473055555555552</v>
      </c>
      <c r="H66" s="55">
        <v>4.6890555555555551</v>
      </c>
      <c r="I66" s="55">
        <v>4.1263888888888891</v>
      </c>
      <c r="J66" s="55">
        <v>6.4153055555555554</v>
      </c>
      <c r="K66" s="55">
        <v>7.0959444444444451</v>
      </c>
      <c r="L66" s="55">
        <v>9.8796388888888895</v>
      </c>
      <c r="M66" s="55">
        <v>11.669083333333333</v>
      </c>
      <c r="N66" s="55">
        <v>8.9814999999999987</v>
      </c>
      <c r="O66" s="55">
        <v>8.7643888888888881</v>
      </c>
      <c r="P66" s="55">
        <v>7.8716388888888895</v>
      </c>
      <c r="Q66" s="55">
        <v>10.035833333333336</v>
      </c>
      <c r="R66" s="55">
        <v>9.3493333333333339</v>
      </c>
      <c r="S66" s="55">
        <v>11.001027777777777</v>
      </c>
      <c r="T66" s="55">
        <v>7.2641111111111103</v>
      </c>
      <c r="U66" s="55" t="s">
        <v>38</v>
      </c>
      <c r="V66" s="55" t="s">
        <v>38</v>
      </c>
      <c r="W66" s="56">
        <v>8.6594916666666677</v>
      </c>
      <c r="X66" s="56">
        <v>8.9739907407407404</v>
      </c>
    </row>
    <row r="67" spans="2:24" x14ac:dyDescent="0.25">
      <c r="B67" s="40" t="s">
        <v>8</v>
      </c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2"/>
      <c r="W67" s="43"/>
      <c r="X67" s="44"/>
    </row>
    <row r="68" spans="2:24" x14ac:dyDescent="0.25">
      <c r="B68" s="45" t="s">
        <v>9</v>
      </c>
      <c r="C68" s="55" t="s">
        <v>38</v>
      </c>
      <c r="D68" s="55" t="s">
        <v>38</v>
      </c>
      <c r="E68" s="55" t="s">
        <v>38</v>
      </c>
      <c r="F68" s="55" t="s">
        <v>38</v>
      </c>
      <c r="G68" s="55" t="s">
        <v>38</v>
      </c>
      <c r="H68" s="55" t="s">
        <v>38</v>
      </c>
      <c r="I68" s="55" t="s">
        <v>38</v>
      </c>
      <c r="J68" s="55" t="s">
        <v>38</v>
      </c>
      <c r="K68" s="55" t="s">
        <v>38</v>
      </c>
      <c r="L68" s="55" t="s">
        <v>38</v>
      </c>
      <c r="M68" s="55">
        <v>58.504749999999994</v>
      </c>
      <c r="N68" s="55">
        <v>59.649374999999992</v>
      </c>
      <c r="O68" s="55">
        <v>58.15520833333332</v>
      </c>
      <c r="P68" s="55">
        <v>57.186666666666667</v>
      </c>
      <c r="Q68" s="55">
        <v>57.824854166666675</v>
      </c>
      <c r="R68" s="55">
        <v>56.290666666666702</v>
      </c>
      <c r="S68" s="55">
        <v>57.148805555555569</v>
      </c>
      <c r="T68" s="55">
        <v>55.11037500000004</v>
      </c>
      <c r="U68" s="55">
        <v>54.149680555555612</v>
      </c>
      <c r="V68" s="55">
        <v>54.51206250000007</v>
      </c>
      <c r="W68" s="56" t="s">
        <v>38</v>
      </c>
      <c r="X68" s="56">
        <v>56.853244444444464</v>
      </c>
    </row>
    <row r="69" spans="2:24" x14ac:dyDescent="0.25">
      <c r="B69" s="45" t="s">
        <v>39</v>
      </c>
      <c r="C69" s="55" t="s">
        <v>38</v>
      </c>
      <c r="D69" s="55" t="s">
        <v>38</v>
      </c>
      <c r="E69" s="55" t="s">
        <v>38</v>
      </c>
      <c r="F69" s="55" t="s">
        <v>38</v>
      </c>
      <c r="G69" s="55" t="s">
        <v>38</v>
      </c>
      <c r="H69" s="55" t="s">
        <v>38</v>
      </c>
      <c r="I69" s="55" t="s">
        <v>38</v>
      </c>
      <c r="J69" s="55" t="s">
        <v>38</v>
      </c>
      <c r="K69" s="55" t="s">
        <v>38</v>
      </c>
      <c r="L69" s="55" t="s">
        <v>38</v>
      </c>
      <c r="M69" s="55" t="s">
        <v>38</v>
      </c>
      <c r="N69" s="55" t="s">
        <v>38</v>
      </c>
      <c r="O69" s="55" t="s">
        <v>38</v>
      </c>
      <c r="P69" s="55" t="s">
        <v>38</v>
      </c>
      <c r="Q69" s="55" t="s">
        <v>38</v>
      </c>
      <c r="R69" s="55" t="s">
        <v>38</v>
      </c>
      <c r="S69" s="55" t="s">
        <v>38</v>
      </c>
      <c r="T69" s="55" t="s">
        <v>38</v>
      </c>
      <c r="U69" s="55" t="s">
        <v>38</v>
      </c>
      <c r="V69" s="55" t="s">
        <v>38</v>
      </c>
      <c r="W69" s="56" t="s">
        <v>38</v>
      </c>
      <c r="X69" s="56" t="s">
        <v>38</v>
      </c>
    </row>
    <row r="70" spans="2:24" x14ac:dyDescent="0.25">
      <c r="B70" s="45" t="s">
        <v>40</v>
      </c>
      <c r="C70" s="55" t="s">
        <v>38</v>
      </c>
      <c r="D70" s="55" t="s">
        <v>38</v>
      </c>
      <c r="E70" s="55" t="s">
        <v>38</v>
      </c>
      <c r="F70" s="55">
        <v>20.333571428571428</v>
      </c>
      <c r="G70" s="55">
        <v>11.339916666666667</v>
      </c>
      <c r="H70" s="55">
        <v>6.9047499999999999</v>
      </c>
      <c r="I70" s="55">
        <v>6.938416666666666</v>
      </c>
      <c r="J70" s="55">
        <v>9.6256666666666657</v>
      </c>
      <c r="K70" s="55">
        <v>9.5850833333333316</v>
      </c>
      <c r="L70" s="55">
        <v>10.619249999999999</v>
      </c>
      <c r="M70" s="55">
        <v>15.195947368421054</v>
      </c>
      <c r="N70" s="55">
        <v>10.979124999999998</v>
      </c>
      <c r="O70" s="55">
        <v>10.933666666666666</v>
      </c>
      <c r="P70" s="55">
        <v>10.352083333333333</v>
      </c>
      <c r="Q70" s="55">
        <v>11.233041666666665</v>
      </c>
      <c r="R70" s="55">
        <v>9.3049166666666654</v>
      </c>
      <c r="S70" s="55">
        <v>9.7886666666666677</v>
      </c>
      <c r="T70" s="55">
        <v>7.512833333333333</v>
      </c>
      <c r="U70" s="55">
        <v>6.899</v>
      </c>
      <c r="V70" s="55">
        <v>6.899</v>
      </c>
      <c r="W70" s="56">
        <v>10.763807823129252</v>
      </c>
      <c r="X70" s="56">
        <v>10.26146679197995</v>
      </c>
    </row>
    <row r="71" spans="2:24" x14ac:dyDescent="0.25">
      <c r="B71" s="45" t="s">
        <v>20</v>
      </c>
      <c r="C71" s="55" t="s">
        <v>38</v>
      </c>
      <c r="D71" s="55" t="s">
        <v>38</v>
      </c>
      <c r="E71" s="55" t="s">
        <v>38</v>
      </c>
      <c r="F71" s="55" t="s">
        <v>38</v>
      </c>
      <c r="G71" s="55" t="s">
        <v>38</v>
      </c>
      <c r="H71" s="55" t="s">
        <v>38</v>
      </c>
      <c r="I71" s="55" t="s">
        <v>38</v>
      </c>
      <c r="J71" s="55" t="s">
        <v>38</v>
      </c>
      <c r="K71" s="55" t="s">
        <v>38</v>
      </c>
      <c r="L71" s="55" t="s">
        <v>38</v>
      </c>
      <c r="M71" s="55" t="s">
        <v>38</v>
      </c>
      <c r="N71" s="55" t="s">
        <v>38</v>
      </c>
      <c r="O71" s="55" t="s">
        <v>38</v>
      </c>
      <c r="P71" s="55" t="s">
        <v>38</v>
      </c>
      <c r="Q71" s="55" t="s">
        <v>38</v>
      </c>
      <c r="R71" s="55" t="s">
        <v>38</v>
      </c>
      <c r="S71" s="55" t="s">
        <v>38</v>
      </c>
      <c r="T71" s="55" t="s">
        <v>38</v>
      </c>
      <c r="U71" s="55" t="s">
        <v>38</v>
      </c>
      <c r="V71" s="55" t="s">
        <v>38</v>
      </c>
      <c r="W71" s="56" t="s">
        <v>38</v>
      </c>
      <c r="X71" s="56" t="s">
        <v>38</v>
      </c>
    </row>
    <row r="72" spans="2:24" x14ac:dyDescent="0.25">
      <c r="B72" s="50" t="s">
        <v>41</v>
      </c>
      <c r="C72" s="55" t="s">
        <v>38</v>
      </c>
      <c r="D72" s="55" t="s">
        <v>38</v>
      </c>
      <c r="E72" s="55" t="s">
        <v>38</v>
      </c>
      <c r="F72" s="55" t="s">
        <v>38</v>
      </c>
      <c r="G72" s="55" t="s">
        <v>38</v>
      </c>
      <c r="H72" s="55" t="s">
        <v>38</v>
      </c>
      <c r="I72" s="55" t="s">
        <v>38</v>
      </c>
      <c r="J72" s="55" t="s">
        <v>38</v>
      </c>
      <c r="K72" s="55" t="s">
        <v>38</v>
      </c>
      <c r="L72" s="55" t="s">
        <v>38</v>
      </c>
      <c r="M72" s="55" t="s">
        <v>38</v>
      </c>
      <c r="N72" s="55" t="s">
        <v>38</v>
      </c>
      <c r="O72" s="55" t="s">
        <v>38</v>
      </c>
      <c r="P72" s="55" t="s">
        <v>38</v>
      </c>
      <c r="Q72" s="55" t="s">
        <v>38</v>
      </c>
      <c r="R72" s="55" t="s">
        <v>38</v>
      </c>
      <c r="S72" s="55" t="s">
        <v>38</v>
      </c>
      <c r="T72" s="55" t="s">
        <v>38</v>
      </c>
      <c r="U72" s="55" t="s">
        <v>38</v>
      </c>
      <c r="V72" s="55" t="s">
        <v>38</v>
      </c>
      <c r="W72" s="56" t="s">
        <v>38</v>
      </c>
      <c r="X72" s="56" t="s">
        <v>38</v>
      </c>
    </row>
    <row r="75" spans="2:24" ht="30.75" x14ac:dyDescent="0.45">
      <c r="B75" s="1" t="s">
        <v>271</v>
      </c>
    </row>
    <row r="76" spans="2:24" ht="30.75" x14ac:dyDescent="0.45">
      <c r="B76" s="1" t="s">
        <v>227</v>
      </c>
    </row>
    <row r="78" spans="2:24" ht="25.5" x14ac:dyDescent="0.35">
      <c r="B78" s="2" t="s">
        <v>42</v>
      </c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</row>
    <row r="79" spans="2:24" x14ac:dyDescent="0.25">
      <c r="B79" s="57" t="s">
        <v>43</v>
      </c>
      <c r="C79" s="58">
        <v>2015</v>
      </c>
      <c r="D79" s="58">
        <v>2016</v>
      </c>
      <c r="E79" s="58">
        <v>2017</v>
      </c>
      <c r="F79" s="58">
        <v>2018</v>
      </c>
      <c r="G79" s="58">
        <v>2019</v>
      </c>
      <c r="H79" s="58">
        <v>2020</v>
      </c>
      <c r="I79" s="58">
        <v>2021</v>
      </c>
      <c r="J79" s="58">
        <v>2022</v>
      </c>
      <c r="K79" s="58">
        <v>2023</v>
      </c>
      <c r="L79" s="58">
        <v>2024</v>
      </c>
      <c r="M79" s="58">
        <v>2025</v>
      </c>
      <c r="N79" s="58">
        <v>2026</v>
      </c>
      <c r="O79" s="58">
        <v>2027</v>
      </c>
      <c r="P79" s="58">
        <v>2028</v>
      </c>
      <c r="Q79" s="58">
        <v>2029</v>
      </c>
      <c r="R79" s="58">
        <v>2030</v>
      </c>
      <c r="S79" s="58">
        <v>2031</v>
      </c>
      <c r="T79" s="58">
        <v>2032</v>
      </c>
      <c r="U79" s="58">
        <v>2033</v>
      </c>
      <c r="V79" s="58">
        <v>2034</v>
      </c>
      <c r="W79" s="58" t="s">
        <v>44</v>
      </c>
      <c r="X79" s="58" t="s">
        <v>27</v>
      </c>
    </row>
    <row r="80" spans="2:24" x14ac:dyDescent="0.25">
      <c r="B80" t="s">
        <v>45</v>
      </c>
      <c r="C80" s="59">
        <v>1056.442</v>
      </c>
      <c r="D80" s="59">
        <v>1086.8140000000001</v>
      </c>
      <c r="E80" s="59">
        <v>1117.0050000000001</v>
      </c>
      <c r="F80" s="59">
        <v>1171.162</v>
      </c>
      <c r="G80" s="59">
        <v>1194.261</v>
      </c>
      <c r="H80" s="59">
        <v>1216.4580000000001</v>
      </c>
      <c r="I80" s="59">
        <v>1288.7180000000001</v>
      </c>
      <c r="J80" s="59">
        <v>1310.21</v>
      </c>
      <c r="K80" s="59">
        <v>1390.4079999999999</v>
      </c>
      <c r="L80" s="59">
        <v>1422.3009999999999</v>
      </c>
      <c r="M80" s="59">
        <v>1230.0250000000001</v>
      </c>
      <c r="N80" s="59">
        <v>1343.876</v>
      </c>
      <c r="O80" s="59">
        <v>1394.492</v>
      </c>
      <c r="P80" s="59">
        <v>1336.6130000000001</v>
      </c>
      <c r="Q80" s="59">
        <v>1359.1469999999999</v>
      </c>
      <c r="R80" s="59">
        <v>1315.1980000000001</v>
      </c>
      <c r="S80" s="59">
        <v>1253.838</v>
      </c>
      <c r="T80" s="59">
        <v>1341.4259999999999</v>
      </c>
      <c r="U80" s="59">
        <v>1140.6099999999999</v>
      </c>
      <c r="V80" s="59">
        <v>1182.9770000000001</v>
      </c>
      <c r="W80" s="234">
        <v>13445.974</v>
      </c>
      <c r="X80" s="234">
        <v>25151.981</v>
      </c>
    </row>
    <row r="81" spans="2:24" x14ac:dyDescent="0.25">
      <c r="B81" t="s">
        <v>46</v>
      </c>
      <c r="C81" s="59">
        <v>60.186</v>
      </c>
      <c r="D81" s="59">
        <v>50.731000000000002</v>
      </c>
      <c r="E81" s="59">
        <v>54.633000000000003</v>
      </c>
      <c r="F81" s="59">
        <v>62.505000000000003</v>
      </c>
      <c r="G81" s="59">
        <v>64.152000000000001</v>
      </c>
      <c r="H81" s="59">
        <v>63.531999999999996</v>
      </c>
      <c r="I81" s="59">
        <v>62.893000000000001</v>
      </c>
      <c r="J81" s="59">
        <v>66.548000000000002</v>
      </c>
      <c r="K81" s="59">
        <v>69.477000000000004</v>
      </c>
      <c r="L81" s="59">
        <v>75.83</v>
      </c>
      <c r="M81" s="59">
        <v>73.299000000000007</v>
      </c>
      <c r="N81" s="59">
        <v>79.168999999999997</v>
      </c>
      <c r="O81" s="59">
        <v>82.317999999999998</v>
      </c>
      <c r="P81" s="59">
        <v>77.341999999999999</v>
      </c>
      <c r="Q81" s="59">
        <v>82.766000000000005</v>
      </c>
      <c r="R81" s="59">
        <v>81.438999999999993</v>
      </c>
      <c r="S81" s="59">
        <v>79.644000000000005</v>
      </c>
      <c r="T81" s="59">
        <v>86.043999999999997</v>
      </c>
      <c r="U81" s="59">
        <v>73.757999999999996</v>
      </c>
      <c r="V81" s="59">
        <v>76.010000000000005</v>
      </c>
      <c r="W81" s="234">
        <v>738.64</v>
      </c>
      <c r="X81" s="234">
        <v>1422.2739999999999</v>
      </c>
    </row>
    <row r="82" spans="2:24" x14ac:dyDescent="0.25">
      <c r="B82" t="s">
        <v>47</v>
      </c>
      <c r="C82" s="59">
        <v>0</v>
      </c>
      <c r="D82" s="59">
        <v>0</v>
      </c>
      <c r="E82" s="59">
        <v>0</v>
      </c>
      <c r="F82" s="59">
        <v>0</v>
      </c>
      <c r="G82" s="59">
        <v>0</v>
      </c>
      <c r="H82" s="59">
        <v>0</v>
      </c>
      <c r="I82" s="59">
        <v>0</v>
      </c>
      <c r="J82" s="59">
        <v>0</v>
      </c>
      <c r="K82" s="59">
        <v>0</v>
      </c>
      <c r="L82" s="59">
        <v>0</v>
      </c>
      <c r="M82" s="59">
        <v>0</v>
      </c>
      <c r="N82" s="59">
        <v>0</v>
      </c>
      <c r="O82" s="59">
        <v>0</v>
      </c>
      <c r="P82" s="59">
        <v>0</v>
      </c>
      <c r="Q82" s="59">
        <v>0</v>
      </c>
      <c r="R82" s="59">
        <v>0</v>
      </c>
      <c r="S82" s="59">
        <v>0</v>
      </c>
      <c r="T82" s="59">
        <v>0</v>
      </c>
      <c r="U82" s="59">
        <v>0</v>
      </c>
      <c r="V82" s="59">
        <v>0</v>
      </c>
      <c r="W82" s="234">
        <v>0</v>
      </c>
      <c r="X82" s="234">
        <v>0</v>
      </c>
    </row>
    <row r="83" spans="2:24" x14ac:dyDescent="0.25">
      <c r="B83" t="s">
        <v>48</v>
      </c>
      <c r="C83" s="59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0</v>
      </c>
      <c r="N83" s="59">
        <v>0</v>
      </c>
      <c r="O83" s="59">
        <v>0</v>
      </c>
      <c r="P83" s="59">
        <v>0</v>
      </c>
      <c r="Q83" s="59">
        <v>0</v>
      </c>
      <c r="R83" s="59">
        <v>0</v>
      </c>
      <c r="S83" s="59">
        <v>0</v>
      </c>
      <c r="T83" s="59">
        <v>0</v>
      </c>
      <c r="U83" s="59">
        <v>0</v>
      </c>
      <c r="V83" s="59">
        <v>0</v>
      </c>
      <c r="W83" s="234">
        <v>0</v>
      </c>
      <c r="X83" s="234">
        <v>0</v>
      </c>
    </row>
    <row r="84" spans="2:24" x14ac:dyDescent="0.25">
      <c r="B84" t="s">
        <v>49</v>
      </c>
      <c r="C84" s="59">
        <v>4.7160000000000002</v>
      </c>
      <c r="D84" s="59">
        <v>3.2650000000000001</v>
      </c>
      <c r="E84" s="59">
        <v>3.052</v>
      </c>
      <c r="F84" s="59">
        <v>2.66</v>
      </c>
      <c r="G84" s="59">
        <v>1.8420000000000001</v>
      </c>
      <c r="H84" s="59">
        <v>1.3160000000000001</v>
      </c>
      <c r="I84" s="59">
        <v>0</v>
      </c>
      <c r="J84" s="59">
        <v>0</v>
      </c>
      <c r="K84" s="59">
        <v>0</v>
      </c>
      <c r="L84" s="59">
        <v>0</v>
      </c>
      <c r="M84" s="59">
        <v>0</v>
      </c>
      <c r="N84" s="59">
        <v>0</v>
      </c>
      <c r="O84" s="59">
        <v>0</v>
      </c>
      <c r="P84" s="59">
        <v>0</v>
      </c>
      <c r="Q84" s="59">
        <v>0</v>
      </c>
      <c r="R84" s="59">
        <v>0</v>
      </c>
      <c r="S84" s="59">
        <v>0</v>
      </c>
      <c r="T84" s="59">
        <v>0</v>
      </c>
      <c r="U84" s="59">
        <v>0</v>
      </c>
      <c r="V84" s="59">
        <v>0</v>
      </c>
      <c r="W84" s="234">
        <v>14.089</v>
      </c>
      <c r="X84" s="234">
        <v>16.849</v>
      </c>
    </row>
    <row r="85" spans="2:24" x14ac:dyDescent="0.25">
      <c r="B85" t="s">
        <v>50</v>
      </c>
      <c r="C85" s="59">
        <v>356.43299999999999</v>
      </c>
      <c r="D85" s="59">
        <v>430.46899999999999</v>
      </c>
      <c r="E85" s="59">
        <v>461.07499999999999</v>
      </c>
      <c r="F85" s="59">
        <v>497.53100000000001</v>
      </c>
      <c r="G85" s="59">
        <v>536.23400000000004</v>
      </c>
      <c r="H85" s="59">
        <v>591.25099999999998</v>
      </c>
      <c r="I85" s="59">
        <v>636.96299999999997</v>
      </c>
      <c r="J85" s="59">
        <v>647.89400000000001</v>
      </c>
      <c r="K85" s="59">
        <v>675.80899999999997</v>
      </c>
      <c r="L85" s="59">
        <v>683.31500000000005</v>
      </c>
      <c r="M85" s="59">
        <v>638.85900000000004</v>
      </c>
      <c r="N85" s="59">
        <v>594.70699999999999</v>
      </c>
      <c r="O85" s="59">
        <v>635.36800000000005</v>
      </c>
      <c r="P85" s="59">
        <v>655.654</v>
      </c>
      <c r="Q85" s="59">
        <v>627.69000000000005</v>
      </c>
      <c r="R85" s="59">
        <v>543.11800000000005</v>
      </c>
      <c r="S85" s="59">
        <v>551.52099999999996</v>
      </c>
      <c r="T85" s="59">
        <v>600.54600000000005</v>
      </c>
      <c r="U85" s="59">
        <v>505.86599999999999</v>
      </c>
      <c r="V85" s="59">
        <v>507.108</v>
      </c>
      <c r="W85" s="234">
        <v>6018.5379999999996</v>
      </c>
      <c r="X85" s="235">
        <v>11377.411000000004</v>
      </c>
    </row>
    <row r="86" spans="2:24" x14ac:dyDescent="0.25">
      <c r="B86" t="s">
        <v>51</v>
      </c>
      <c r="C86" s="59">
        <v>0</v>
      </c>
      <c r="D86" s="59">
        <v>0</v>
      </c>
      <c r="E86" s="59">
        <v>0</v>
      </c>
      <c r="F86" s="59">
        <v>0</v>
      </c>
      <c r="G86" s="59">
        <v>0</v>
      </c>
      <c r="H86" s="59">
        <v>0</v>
      </c>
      <c r="I86" s="59">
        <v>0</v>
      </c>
      <c r="J86" s="59">
        <v>0</v>
      </c>
      <c r="K86" s="59">
        <v>0</v>
      </c>
      <c r="L86" s="59">
        <v>0</v>
      </c>
      <c r="M86" s="59">
        <v>0</v>
      </c>
      <c r="N86" s="59">
        <v>0</v>
      </c>
      <c r="O86" s="59">
        <v>0</v>
      </c>
      <c r="P86" s="59">
        <v>0</v>
      </c>
      <c r="Q86" s="59">
        <v>0</v>
      </c>
      <c r="R86" s="59">
        <v>0</v>
      </c>
      <c r="S86" s="59">
        <v>0</v>
      </c>
      <c r="T86" s="59">
        <v>0</v>
      </c>
      <c r="U86" s="59">
        <v>0</v>
      </c>
      <c r="V86" s="59">
        <v>0</v>
      </c>
      <c r="W86" s="234">
        <v>0</v>
      </c>
      <c r="X86" s="234">
        <v>0</v>
      </c>
    </row>
    <row r="87" spans="2:24" x14ac:dyDescent="0.25">
      <c r="B87" s="62" t="s">
        <v>52</v>
      </c>
      <c r="C87" s="63">
        <v>35.72</v>
      </c>
      <c r="D87" s="63">
        <v>0</v>
      </c>
      <c r="E87" s="63">
        <v>0</v>
      </c>
      <c r="F87" s="63">
        <v>0</v>
      </c>
      <c r="G87" s="63">
        <v>0</v>
      </c>
      <c r="H87" s="63">
        <v>24.184999999999999</v>
      </c>
      <c r="I87" s="63">
        <v>0</v>
      </c>
      <c r="J87" s="63">
        <v>42.643999999999998</v>
      </c>
      <c r="K87" s="63">
        <v>0</v>
      </c>
      <c r="L87" s="63">
        <v>60.908000000000001</v>
      </c>
      <c r="M87" s="63">
        <v>72.998000000000005</v>
      </c>
      <c r="N87" s="63">
        <v>0</v>
      </c>
      <c r="O87" s="63">
        <v>0</v>
      </c>
      <c r="P87" s="63">
        <v>46.682000000000002</v>
      </c>
      <c r="Q87" s="63">
        <v>38.813000000000002</v>
      </c>
      <c r="R87" s="63">
        <v>136.10599999999999</v>
      </c>
      <c r="S87" s="63">
        <v>17.355</v>
      </c>
      <c r="T87" s="63">
        <v>0</v>
      </c>
      <c r="U87" s="63">
        <v>104.55799999999999</v>
      </c>
      <c r="V87" s="63">
        <v>88.194421001444468</v>
      </c>
      <c r="W87" s="235">
        <v>286.25401458424307</v>
      </c>
      <c r="X87" s="235">
        <v>668.16342100144448</v>
      </c>
    </row>
    <row r="88" spans="2:24" x14ac:dyDescent="0.25">
      <c r="B88" s="62" t="s">
        <v>53</v>
      </c>
      <c r="C88" s="63">
        <v>37.469000000000001</v>
      </c>
      <c r="D88" s="63">
        <v>53.436</v>
      </c>
      <c r="E88" s="63">
        <v>57.113999999999997</v>
      </c>
      <c r="F88" s="63">
        <v>70.436000000000007</v>
      </c>
      <c r="G88" s="63">
        <v>82.087000000000003</v>
      </c>
      <c r="H88" s="63">
        <v>65.450999999999993</v>
      </c>
      <c r="I88" s="63">
        <v>48.997</v>
      </c>
      <c r="J88" s="63">
        <v>78.486000000000004</v>
      </c>
      <c r="K88" s="63">
        <v>77.48</v>
      </c>
      <c r="L88" s="63">
        <v>111.277</v>
      </c>
      <c r="M88" s="63">
        <v>406.03199999999998</v>
      </c>
      <c r="N88" s="63">
        <v>419.80900000000003</v>
      </c>
      <c r="O88" s="63">
        <v>433.40899999999999</v>
      </c>
      <c r="P88" s="63">
        <v>578.75800000000004</v>
      </c>
      <c r="Q88" s="63">
        <v>627.75900000000001</v>
      </c>
      <c r="R88" s="63">
        <v>911.55899999999997</v>
      </c>
      <c r="S88" s="63">
        <v>924.697</v>
      </c>
      <c r="T88" s="63">
        <v>942.82100000000003</v>
      </c>
      <c r="U88" s="63">
        <v>1416.873</v>
      </c>
      <c r="V88" s="63">
        <v>1476.9069999999999</v>
      </c>
      <c r="W88" s="235">
        <v>3273.8029999999999</v>
      </c>
      <c r="X88" s="235">
        <v>8820.8559999999998</v>
      </c>
    </row>
    <row r="89" spans="2:24" x14ac:dyDescent="0.25">
      <c r="B89" s="62" t="s">
        <v>54</v>
      </c>
      <c r="C89" s="63">
        <v>1.06</v>
      </c>
      <c r="D89" s="63">
        <v>1.458</v>
      </c>
      <c r="E89" s="63">
        <v>1.466</v>
      </c>
      <c r="F89" s="63">
        <v>1.3640000000000001</v>
      </c>
      <c r="G89" s="63">
        <v>1.512</v>
      </c>
      <c r="H89" s="63">
        <v>2.8650000000000002</v>
      </c>
      <c r="I89" s="63">
        <v>3.1720000000000002</v>
      </c>
      <c r="J89" s="63">
        <v>3.7789999999999999</v>
      </c>
      <c r="K89" s="63">
        <v>3.718</v>
      </c>
      <c r="L89" s="63">
        <v>4.2539999999999996</v>
      </c>
      <c r="M89" s="63">
        <v>24.805</v>
      </c>
      <c r="N89" s="63">
        <v>25.273</v>
      </c>
      <c r="O89" s="63">
        <v>25.736000000000001</v>
      </c>
      <c r="P89" s="63">
        <v>36.911999999999999</v>
      </c>
      <c r="Q89" s="63">
        <v>37.792000000000002</v>
      </c>
      <c r="R89" s="63">
        <v>60.978000000000002</v>
      </c>
      <c r="S89" s="63">
        <v>62.844000000000001</v>
      </c>
      <c r="T89" s="63">
        <v>64.218000000000004</v>
      </c>
      <c r="U89" s="63">
        <v>92.007000000000005</v>
      </c>
      <c r="V89" s="63">
        <v>94.316999999999993</v>
      </c>
      <c r="W89" s="235">
        <v>196.35400000000001</v>
      </c>
      <c r="X89" s="235">
        <v>549.53</v>
      </c>
    </row>
    <row r="90" spans="2:24" x14ac:dyDescent="0.25">
      <c r="B90" s="62" t="s">
        <v>55</v>
      </c>
      <c r="C90" s="63">
        <v>0</v>
      </c>
      <c r="D90" s="63">
        <v>0</v>
      </c>
      <c r="E90" s="63">
        <v>0</v>
      </c>
      <c r="F90" s="63">
        <v>0</v>
      </c>
      <c r="G90" s="63">
        <v>0</v>
      </c>
      <c r="H90" s="63">
        <v>0</v>
      </c>
      <c r="I90" s="63">
        <v>0</v>
      </c>
      <c r="J90" s="63">
        <v>0</v>
      </c>
      <c r="K90" s="63">
        <v>0</v>
      </c>
      <c r="L90" s="63">
        <v>0</v>
      </c>
      <c r="M90" s="63">
        <v>0</v>
      </c>
      <c r="N90" s="63">
        <v>0</v>
      </c>
      <c r="O90" s="63">
        <v>0</v>
      </c>
      <c r="P90" s="63">
        <v>0</v>
      </c>
      <c r="Q90" s="63">
        <v>0</v>
      </c>
      <c r="R90" s="63">
        <v>0</v>
      </c>
      <c r="S90" s="63">
        <v>0</v>
      </c>
      <c r="T90" s="63">
        <v>0</v>
      </c>
      <c r="U90" s="63">
        <v>0</v>
      </c>
      <c r="V90" s="63">
        <v>0</v>
      </c>
      <c r="W90" s="235">
        <v>0</v>
      </c>
      <c r="X90" s="235">
        <v>0</v>
      </c>
    </row>
    <row r="91" spans="2:24" x14ac:dyDescent="0.25">
      <c r="B91" s="62" t="s">
        <v>56</v>
      </c>
      <c r="C91" s="63">
        <v>0</v>
      </c>
      <c r="D91" s="63">
        <v>0</v>
      </c>
      <c r="E91" s="63">
        <v>0</v>
      </c>
      <c r="F91" s="63">
        <v>0</v>
      </c>
      <c r="G91" s="63">
        <v>0</v>
      </c>
      <c r="H91" s="63">
        <v>0</v>
      </c>
      <c r="I91" s="63">
        <v>0</v>
      </c>
      <c r="J91" s="63">
        <v>0</v>
      </c>
      <c r="K91" s="63">
        <v>0</v>
      </c>
      <c r="L91" s="63">
        <v>0</v>
      </c>
      <c r="M91" s="63">
        <v>0</v>
      </c>
      <c r="N91" s="63">
        <v>0</v>
      </c>
      <c r="O91" s="63">
        <v>0</v>
      </c>
      <c r="P91" s="63">
        <v>0</v>
      </c>
      <c r="Q91" s="63">
        <v>0</v>
      </c>
      <c r="R91" s="63">
        <v>0</v>
      </c>
      <c r="S91" s="63">
        <v>0</v>
      </c>
      <c r="T91" s="63">
        <v>0</v>
      </c>
      <c r="U91" s="63">
        <v>0</v>
      </c>
      <c r="V91" s="63">
        <v>0</v>
      </c>
      <c r="W91" s="235">
        <v>0</v>
      </c>
      <c r="X91" s="235">
        <v>0</v>
      </c>
    </row>
    <row r="92" spans="2:24" x14ac:dyDescent="0.25">
      <c r="B92" s="62" t="s">
        <v>57</v>
      </c>
      <c r="C92" s="63">
        <v>0</v>
      </c>
      <c r="D92" s="63">
        <v>0</v>
      </c>
      <c r="E92" s="63">
        <v>0</v>
      </c>
      <c r="F92" s="63">
        <v>0</v>
      </c>
      <c r="G92" s="63">
        <v>0</v>
      </c>
      <c r="H92" s="63">
        <v>0</v>
      </c>
      <c r="I92" s="63">
        <v>0</v>
      </c>
      <c r="J92" s="63">
        <v>0</v>
      </c>
      <c r="K92" s="63">
        <v>0</v>
      </c>
      <c r="L92" s="63">
        <v>0</v>
      </c>
      <c r="M92" s="63">
        <v>0</v>
      </c>
      <c r="N92" s="63">
        <v>0</v>
      </c>
      <c r="O92" s="63">
        <v>0</v>
      </c>
      <c r="P92" s="63">
        <v>0</v>
      </c>
      <c r="Q92" s="63">
        <v>0</v>
      </c>
      <c r="R92" s="63">
        <v>0</v>
      </c>
      <c r="S92" s="63">
        <v>0</v>
      </c>
      <c r="T92" s="63">
        <v>0</v>
      </c>
      <c r="U92" s="63">
        <v>0</v>
      </c>
      <c r="V92" s="63">
        <v>0</v>
      </c>
      <c r="W92" s="235">
        <v>0</v>
      </c>
      <c r="X92" s="235">
        <v>0</v>
      </c>
    </row>
    <row r="93" spans="2:24" x14ac:dyDescent="0.25">
      <c r="B93" s="62" t="s">
        <v>58</v>
      </c>
      <c r="C93" s="63">
        <v>0</v>
      </c>
      <c r="D93" s="63">
        <v>0</v>
      </c>
      <c r="E93" s="63">
        <v>0</v>
      </c>
      <c r="F93" s="63">
        <v>20.861000000000001</v>
      </c>
      <c r="G93" s="63">
        <v>17.850999999999999</v>
      </c>
      <c r="H93" s="63">
        <v>46.066999999999993</v>
      </c>
      <c r="I93" s="63">
        <v>57.778880685644644</v>
      </c>
      <c r="J93" s="63">
        <v>55.219807817155342</v>
      </c>
      <c r="K93" s="63">
        <v>53.131742165681295</v>
      </c>
      <c r="L93" s="63">
        <v>56.201038335278298</v>
      </c>
      <c r="M93" s="63">
        <v>144.18790512887816</v>
      </c>
      <c r="N93" s="63">
        <v>141.26091332632686</v>
      </c>
      <c r="O93" s="63">
        <v>140.34537267952703</v>
      </c>
      <c r="P93" s="63">
        <v>152.79932976043807</v>
      </c>
      <c r="Q93" s="63">
        <v>157.81983202588637</v>
      </c>
      <c r="R93" s="63">
        <v>162.69480235270075</v>
      </c>
      <c r="S93" s="63">
        <v>169.25142848778145</v>
      </c>
      <c r="T93" s="63">
        <v>172.46736262904929</v>
      </c>
      <c r="U93" s="63">
        <v>232.03551851900127</v>
      </c>
      <c r="V93" s="63">
        <v>233.94993837086224</v>
      </c>
      <c r="W93" s="235">
        <v>809.26812175698524</v>
      </c>
      <c r="X93" s="235">
        <v>2013.9228722842108</v>
      </c>
    </row>
    <row r="94" spans="2:24" x14ac:dyDescent="0.25">
      <c r="B94" s="62" t="s">
        <v>59</v>
      </c>
      <c r="C94" s="63">
        <v>0</v>
      </c>
      <c r="D94" s="63">
        <v>0</v>
      </c>
      <c r="E94" s="63">
        <v>0</v>
      </c>
      <c r="F94" s="63">
        <v>0</v>
      </c>
      <c r="G94" s="63">
        <v>0</v>
      </c>
      <c r="H94" s="63">
        <v>0</v>
      </c>
      <c r="I94" s="63">
        <v>0</v>
      </c>
      <c r="J94" s="63">
        <v>0</v>
      </c>
      <c r="K94" s="63">
        <v>0</v>
      </c>
      <c r="L94" s="63">
        <v>0</v>
      </c>
      <c r="M94" s="63">
        <v>0</v>
      </c>
      <c r="N94" s="63">
        <v>0</v>
      </c>
      <c r="O94" s="63">
        <v>0</v>
      </c>
      <c r="P94" s="63">
        <v>0</v>
      </c>
      <c r="Q94" s="63">
        <v>0</v>
      </c>
      <c r="R94" s="63">
        <v>0</v>
      </c>
      <c r="S94" s="63">
        <v>0</v>
      </c>
      <c r="T94" s="63">
        <v>0</v>
      </c>
      <c r="U94" s="63">
        <v>0</v>
      </c>
      <c r="V94" s="63">
        <v>0</v>
      </c>
      <c r="W94" s="235">
        <v>0</v>
      </c>
      <c r="X94" s="235">
        <v>0</v>
      </c>
    </row>
    <row r="95" spans="2:24" ht="15.75" thickBot="1" x14ac:dyDescent="0.3">
      <c r="B95" s="62" t="s">
        <v>60</v>
      </c>
      <c r="C95" s="63">
        <v>0</v>
      </c>
      <c r="D95" s="63">
        <v>0</v>
      </c>
      <c r="E95" s="63">
        <v>0</v>
      </c>
      <c r="F95" s="63">
        <v>3.6469999999999998</v>
      </c>
      <c r="G95" s="63">
        <v>6.3719999999999999</v>
      </c>
      <c r="H95" s="63">
        <v>131.70400000000001</v>
      </c>
      <c r="I95" s="63">
        <v>150.52099999999999</v>
      </c>
      <c r="J95" s="63">
        <v>153.279</v>
      </c>
      <c r="K95" s="63">
        <v>156.09</v>
      </c>
      <c r="L95" s="63">
        <v>158.95400000000001</v>
      </c>
      <c r="M95" s="63">
        <v>238.38800000000001</v>
      </c>
      <c r="N95" s="63">
        <v>245.29</v>
      </c>
      <c r="O95" s="63">
        <v>249.84800000000001</v>
      </c>
      <c r="P95" s="63">
        <v>295.887</v>
      </c>
      <c r="Q95" s="63">
        <v>301.40499999999997</v>
      </c>
      <c r="R95" s="63">
        <v>388.59399999999999</v>
      </c>
      <c r="S95" s="63">
        <v>409.51</v>
      </c>
      <c r="T95" s="63">
        <v>417.166</v>
      </c>
      <c r="U95" s="63">
        <v>572.64099999999996</v>
      </c>
      <c r="V95" s="63">
        <v>583.39499999999998</v>
      </c>
      <c r="W95" s="235">
        <v>1763.0309999999999</v>
      </c>
      <c r="X95" s="235">
        <v>4462.6909999999998</v>
      </c>
    </row>
    <row r="96" spans="2:24" x14ac:dyDescent="0.25">
      <c r="B96" s="64" t="s">
        <v>61</v>
      </c>
      <c r="C96" s="65">
        <v>1552.0259999999998</v>
      </c>
      <c r="D96" s="65">
        <v>1626.1730000000002</v>
      </c>
      <c r="E96" s="65">
        <v>1694.345</v>
      </c>
      <c r="F96" s="65">
        <v>1830.1660000000002</v>
      </c>
      <c r="G96" s="65">
        <v>1904.3109999999999</v>
      </c>
      <c r="H96" s="65">
        <v>2142.8290000000002</v>
      </c>
      <c r="I96" s="65">
        <v>2249.0428806856448</v>
      </c>
      <c r="J96" s="65">
        <v>2358.0598078171552</v>
      </c>
      <c r="K96" s="65">
        <v>2426.1137421656813</v>
      </c>
      <c r="L96" s="65">
        <v>2573.040038335278</v>
      </c>
      <c r="M96" s="65">
        <v>2828.5939051288783</v>
      </c>
      <c r="N96" s="65">
        <v>2849.384913326327</v>
      </c>
      <c r="O96" s="65">
        <v>2961.5163726795267</v>
      </c>
      <c r="P96" s="65">
        <v>3180.647329760438</v>
      </c>
      <c r="Q96" s="65">
        <v>3233.1918320258865</v>
      </c>
      <c r="R96" s="65">
        <v>3599.6868023527009</v>
      </c>
      <c r="S96" s="65">
        <v>3468.6604284877812</v>
      </c>
      <c r="T96" s="65">
        <v>3624.6883626290492</v>
      </c>
      <c r="U96" s="65">
        <v>4138.3485185190011</v>
      </c>
      <c r="V96" s="65">
        <v>4242.8583593723069</v>
      </c>
      <c r="W96" s="66">
        <v>26545.951136341224</v>
      </c>
      <c r="X96" s="66">
        <v>54483.678293285651</v>
      </c>
    </row>
    <row r="97" spans="2:24" x14ac:dyDescent="0.25"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236"/>
      <c r="X97" s="236"/>
    </row>
    <row r="98" spans="2:24" x14ac:dyDescent="0.25">
      <c r="B98" s="62" t="s">
        <v>62</v>
      </c>
      <c r="C98" s="63">
        <v>0</v>
      </c>
      <c r="D98" s="63">
        <v>0</v>
      </c>
      <c r="E98" s="63">
        <v>0</v>
      </c>
      <c r="F98" s="63">
        <v>0</v>
      </c>
      <c r="G98" s="63">
        <v>0</v>
      </c>
      <c r="H98" s="63">
        <v>0</v>
      </c>
      <c r="I98" s="63">
        <v>0</v>
      </c>
      <c r="J98" s="63">
        <v>0</v>
      </c>
      <c r="K98" s="63">
        <v>0</v>
      </c>
      <c r="L98" s="63">
        <v>0</v>
      </c>
      <c r="M98" s="63">
        <v>0</v>
      </c>
      <c r="N98" s="63">
        <v>0</v>
      </c>
      <c r="O98" s="63">
        <v>0</v>
      </c>
      <c r="P98" s="63">
        <v>0</v>
      </c>
      <c r="Q98" s="63">
        <v>0</v>
      </c>
      <c r="R98" s="63">
        <v>0</v>
      </c>
      <c r="S98" s="63">
        <v>0</v>
      </c>
      <c r="T98" s="63">
        <v>0</v>
      </c>
      <c r="U98" s="63">
        <v>0</v>
      </c>
      <c r="V98" s="63">
        <v>0</v>
      </c>
      <c r="W98" s="235">
        <v>0</v>
      </c>
      <c r="X98" s="235">
        <v>0</v>
      </c>
    </row>
    <row r="99" spans="2:24" x14ac:dyDescent="0.25">
      <c r="B99" s="62" t="s">
        <v>63</v>
      </c>
      <c r="C99" s="63">
        <v>0</v>
      </c>
      <c r="D99" s="63">
        <v>0</v>
      </c>
      <c r="E99" s="63">
        <v>0</v>
      </c>
      <c r="F99" s="63">
        <v>0</v>
      </c>
      <c r="G99" s="63">
        <v>0</v>
      </c>
      <c r="H99" s="63">
        <v>0</v>
      </c>
      <c r="I99" s="63">
        <v>0</v>
      </c>
      <c r="J99" s="63">
        <v>0</v>
      </c>
      <c r="K99" s="63">
        <v>0</v>
      </c>
      <c r="L99" s="63">
        <v>0</v>
      </c>
      <c r="M99" s="63">
        <v>0</v>
      </c>
      <c r="N99" s="63">
        <v>0</v>
      </c>
      <c r="O99" s="63">
        <v>0</v>
      </c>
      <c r="P99" s="63">
        <v>0</v>
      </c>
      <c r="Q99" s="63">
        <v>0</v>
      </c>
      <c r="R99" s="63">
        <v>0</v>
      </c>
      <c r="S99" s="63">
        <v>0</v>
      </c>
      <c r="T99" s="63">
        <v>0</v>
      </c>
      <c r="U99" s="63">
        <v>0</v>
      </c>
      <c r="V99" s="63">
        <v>0</v>
      </c>
      <c r="W99" s="235">
        <v>0</v>
      </c>
      <c r="X99" s="235">
        <v>0</v>
      </c>
    </row>
    <row r="100" spans="2:24" x14ac:dyDescent="0.25">
      <c r="B100" s="62" t="s">
        <v>64</v>
      </c>
      <c r="C100" s="63">
        <v>0</v>
      </c>
      <c r="D100" s="63">
        <v>0</v>
      </c>
      <c r="E100" s="63">
        <v>0</v>
      </c>
      <c r="F100" s="63">
        <v>0</v>
      </c>
      <c r="G100" s="63">
        <v>0</v>
      </c>
      <c r="H100" s="63">
        <v>0</v>
      </c>
      <c r="I100" s="63">
        <v>0</v>
      </c>
      <c r="J100" s="63">
        <v>0</v>
      </c>
      <c r="K100" s="63">
        <v>0</v>
      </c>
      <c r="L100" s="63">
        <v>0</v>
      </c>
      <c r="M100" s="63">
        <v>0</v>
      </c>
      <c r="N100" s="63">
        <v>0</v>
      </c>
      <c r="O100" s="63">
        <v>0</v>
      </c>
      <c r="P100" s="63">
        <v>0</v>
      </c>
      <c r="Q100" s="63">
        <v>0</v>
      </c>
      <c r="R100" s="63">
        <v>0</v>
      </c>
      <c r="S100" s="63">
        <v>0</v>
      </c>
      <c r="T100" s="63">
        <v>0</v>
      </c>
      <c r="U100" s="63">
        <v>0</v>
      </c>
      <c r="V100" s="63">
        <v>0</v>
      </c>
      <c r="W100" s="235">
        <v>0</v>
      </c>
      <c r="X100" s="235">
        <v>0</v>
      </c>
    </row>
    <row r="101" spans="2:24" x14ac:dyDescent="0.25">
      <c r="B101" s="62" t="s">
        <v>65</v>
      </c>
      <c r="C101" s="63">
        <v>0</v>
      </c>
      <c r="D101" s="63">
        <v>0</v>
      </c>
      <c r="E101" s="63">
        <v>0</v>
      </c>
      <c r="F101" s="63">
        <v>0</v>
      </c>
      <c r="G101" s="63">
        <v>0</v>
      </c>
      <c r="H101" s="63">
        <v>0</v>
      </c>
      <c r="I101" s="63">
        <v>0</v>
      </c>
      <c r="J101" s="63">
        <v>0</v>
      </c>
      <c r="K101" s="63">
        <v>0</v>
      </c>
      <c r="L101" s="63">
        <v>0</v>
      </c>
      <c r="M101" s="63">
        <v>0</v>
      </c>
      <c r="N101" s="63">
        <v>0</v>
      </c>
      <c r="O101" s="63">
        <v>0</v>
      </c>
      <c r="P101" s="63">
        <v>0</v>
      </c>
      <c r="Q101" s="63">
        <v>0</v>
      </c>
      <c r="R101" s="63">
        <v>0</v>
      </c>
      <c r="S101" s="63">
        <v>0</v>
      </c>
      <c r="T101" s="63">
        <v>0</v>
      </c>
      <c r="U101" s="63">
        <v>0</v>
      </c>
      <c r="V101" s="63">
        <v>0</v>
      </c>
      <c r="W101" s="235">
        <v>0</v>
      </c>
      <c r="X101" s="235">
        <v>0</v>
      </c>
    </row>
    <row r="102" spans="2:24" ht="15.75" thickBot="1" x14ac:dyDescent="0.3">
      <c r="B102" s="62" t="s">
        <v>66</v>
      </c>
      <c r="C102" s="63">
        <v>0</v>
      </c>
      <c r="D102" s="63">
        <v>0</v>
      </c>
      <c r="E102" s="63">
        <v>0</v>
      </c>
      <c r="F102" s="63">
        <v>0</v>
      </c>
      <c r="G102" s="63">
        <v>0</v>
      </c>
      <c r="H102" s="63">
        <v>0</v>
      </c>
      <c r="I102" s="63">
        <v>0</v>
      </c>
      <c r="J102" s="63">
        <v>0</v>
      </c>
      <c r="K102" s="63">
        <v>0</v>
      </c>
      <c r="L102" s="63">
        <v>0</v>
      </c>
      <c r="M102" s="63">
        <v>0</v>
      </c>
      <c r="N102" s="63">
        <v>0</v>
      </c>
      <c r="O102" s="63">
        <v>0</v>
      </c>
      <c r="P102" s="63">
        <v>0</v>
      </c>
      <c r="Q102" s="63">
        <v>0</v>
      </c>
      <c r="R102" s="63">
        <v>0</v>
      </c>
      <c r="S102" s="63">
        <v>0</v>
      </c>
      <c r="T102" s="63">
        <v>0</v>
      </c>
      <c r="U102" s="63">
        <v>0</v>
      </c>
      <c r="V102" s="63">
        <v>0</v>
      </c>
      <c r="W102" s="235">
        <v>0</v>
      </c>
      <c r="X102" s="235">
        <v>0</v>
      </c>
    </row>
    <row r="103" spans="2:24" x14ac:dyDescent="0.25">
      <c r="B103" s="64" t="s">
        <v>67</v>
      </c>
      <c r="C103" s="65">
        <v>0</v>
      </c>
      <c r="D103" s="65">
        <v>0</v>
      </c>
      <c r="E103" s="65">
        <v>0</v>
      </c>
      <c r="F103" s="65">
        <v>0</v>
      </c>
      <c r="G103" s="65">
        <v>0</v>
      </c>
      <c r="H103" s="65">
        <v>0</v>
      </c>
      <c r="I103" s="65">
        <v>0</v>
      </c>
      <c r="J103" s="65">
        <v>0</v>
      </c>
      <c r="K103" s="65">
        <v>0</v>
      </c>
      <c r="L103" s="65">
        <v>0</v>
      </c>
      <c r="M103" s="65">
        <v>0</v>
      </c>
      <c r="N103" s="65">
        <v>0</v>
      </c>
      <c r="O103" s="65">
        <v>0</v>
      </c>
      <c r="P103" s="65">
        <v>0</v>
      </c>
      <c r="Q103" s="65">
        <v>0</v>
      </c>
      <c r="R103" s="65">
        <v>0</v>
      </c>
      <c r="S103" s="65">
        <v>0</v>
      </c>
      <c r="T103" s="65">
        <v>0</v>
      </c>
      <c r="U103" s="65">
        <v>0</v>
      </c>
      <c r="V103" s="65">
        <v>0</v>
      </c>
      <c r="W103" s="66">
        <v>0</v>
      </c>
      <c r="X103" s="66">
        <v>0</v>
      </c>
    </row>
    <row r="104" spans="2:24" x14ac:dyDescent="0.25">
      <c r="W104" s="237"/>
      <c r="X104" s="237"/>
    </row>
    <row r="105" spans="2:24" x14ac:dyDescent="0.25">
      <c r="B105" t="s">
        <v>68</v>
      </c>
      <c r="C105" s="59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234">
        <v>0</v>
      </c>
      <c r="X105" s="234">
        <v>0</v>
      </c>
    </row>
    <row r="106" spans="2:24" x14ac:dyDescent="0.25">
      <c r="B106" t="s">
        <v>69</v>
      </c>
      <c r="C106" s="59">
        <v>0.59699999999999998</v>
      </c>
      <c r="D106" s="59">
        <v>0.55600000000000005</v>
      </c>
      <c r="E106" s="59">
        <v>0.33</v>
      </c>
      <c r="F106" s="59">
        <v>1.179</v>
      </c>
      <c r="G106" s="59">
        <v>0</v>
      </c>
      <c r="H106" s="59">
        <v>0</v>
      </c>
      <c r="I106" s="59">
        <v>3.6999999999999998E-2</v>
      </c>
      <c r="J106" s="59">
        <v>0</v>
      </c>
      <c r="K106" s="59">
        <v>0.10199999999999999</v>
      </c>
      <c r="L106" s="59">
        <v>5.0999999999999997E-2</v>
      </c>
      <c r="M106" s="59">
        <v>0.255</v>
      </c>
      <c r="N106" s="59">
        <v>0.443</v>
      </c>
      <c r="O106" s="59">
        <v>4.1000000000000002E-2</v>
      </c>
      <c r="P106" s="59">
        <v>0</v>
      </c>
      <c r="Q106" s="59">
        <v>0</v>
      </c>
      <c r="R106" s="59">
        <v>0</v>
      </c>
      <c r="S106" s="59">
        <v>0</v>
      </c>
      <c r="T106" s="59">
        <v>0</v>
      </c>
      <c r="U106" s="59">
        <v>0</v>
      </c>
      <c r="V106" s="59">
        <v>0</v>
      </c>
      <c r="W106" s="234">
        <v>2.6869999999999998</v>
      </c>
      <c r="X106" s="234">
        <v>3.593</v>
      </c>
    </row>
    <row r="107" spans="2:24" x14ac:dyDescent="0.25">
      <c r="B107" t="s">
        <v>70</v>
      </c>
      <c r="C107" s="59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234">
        <v>0</v>
      </c>
      <c r="X107" s="234">
        <v>0</v>
      </c>
    </row>
    <row r="108" spans="2:24" x14ac:dyDescent="0.25">
      <c r="B108" t="s">
        <v>71</v>
      </c>
      <c r="C108" s="59">
        <v>5.32</v>
      </c>
      <c r="D108" s="59">
        <v>11.109</v>
      </c>
      <c r="E108" s="59">
        <v>52.884</v>
      </c>
      <c r="F108" s="59">
        <v>93.385000000000005</v>
      </c>
      <c r="G108" s="59">
        <v>130.446</v>
      </c>
      <c r="H108" s="59">
        <v>166.25</v>
      </c>
      <c r="I108" s="59">
        <v>201.446</v>
      </c>
      <c r="J108" s="59">
        <v>238.262</v>
      </c>
      <c r="K108" s="59">
        <v>275.44</v>
      </c>
      <c r="L108" s="59">
        <v>310.69600000000003</v>
      </c>
      <c r="M108" s="59">
        <v>341.351</v>
      </c>
      <c r="N108" s="59">
        <v>376.32499999999999</v>
      </c>
      <c r="O108" s="59">
        <v>412.07</v>
      </c>
      <c r="P108" s="59">
        <v>449.66300000000001</v>
      </c>
      <c r="Q108" s="59">
        <v>484.279</v>
      </c>
      <c r="R108" s="59">
        <v>516.04399999999998</v>
      </c>
      <c r="S108" s="59">
        <v>548.43499999999995</v>
      </c>
      <c r="T108" s="59">
        <v>579.88900000000001</v>
      </c>
      <c r="U108" s="59">
        <v>609.327</v>
      </c>
      <c r="V108" s="59">
        <v>639.03899999999999</v>
      </c>
      <c r="W108" s="234">
        <v>2715.7289999999998</v>
      </c>
      <c r="X108" s="234">
        <v>6441.6580000000004</v>
      </c>
    </row>
    <row r="109" spans="2:24" x14ac:dyDescent="0.25">
      <c r="B109" t="s">
        <v>72</v>
      </c>
      <c r="C109" s="59">
        <v>0</v>
      </c>
      <c r="D109" s="59">
        <v>0</v>
      </c>
      <c r="E109" s="59">
        <v>0</v>
      </c>
      <c r="F109" s="59">
        <v>0</v>
      </c>
      <c r="G109" s="59">
        <v>0</v>
      </c>
      <c r="H109" s="59">
        <v>0</v>
      </c>
      <c r="I109" s="59">
        <v>0</v>
      </c>
      <c r="J109" s="59">
        <v>0</v>
      </c>
      <c r="K109" s="59">
        <v>3.4000000000000002E-2</v>
      </c>
      <c r="L109" s="59">
        <v>0</v>
      </c>
      <c r="M109" s="59">
        <v>0</v>
      </c>
      <c r="N109" s="59">
        <v>0.1</v>
      </c>
      <c r="O109" s="59">
        <v>0.10199999999999999</v>
      </c>
      <c r="P109" s="59">
        <v>0.08</v>
      </c>
      <c r="Q109" s="59">
        <v>3.7999999999999999E-2</v>
      </c>
      <c r="R109" s="59">
        <v>0</v>
      </c>
      <c r="S109" s="59">
        <v>0</v>
      </c>
      <c r="T109" s="59">
        <v>0</v>
      </c>
      <c r="U109" s="59">
        <v>0</v>
      </c>
      <c r="V109" s="59">
        <v>0</v>
      </c>
      <c r="W109" s="234">
        <v>0.156</v>
      </c>
      <c r="X109" s="234">
        <v>0.35399999999999998</v>
      </c>
    </row>
    <row r="110" spans="2:24" x14ac:dyDescent="0.25">
      <c r="B110" t="s">
        <v>73</v>
      </c>
      <c r="C110" s="59">
        <v>0</v>
      </c>
      <c r="D110" s="59">
        <v>0</v>
      </c>
      <c r="E110" s="59">
        <v>0</v>
      </c>
      <c r="F110" s="59">
        <v>0</v>
      </c>
      <c r="G110" s="59">
        <v>0</v>
      </c>
      <c r="H110" s="59">
        <v>0</v>
      </c>
      <c r="I110" s="59">
        <v>0</v>
      </c>
      <c r="J110" s="59">
        <v>0.35399999999999998</v>
      </c>
      <c r="K110" s="59">
        <v>0.59399999999999997</v>
      </c>
      <c r="L110" s="59">
        <v>2.2000000000000002</v>
      </c>
      <c r="M110" s="59">
        <v>2.2000000000000002</v>
      </c>
      <c r="N110" s="59">
        <v>2.2000000000000002</v>
      </c>
      <c r="O110" s="59">
        <v>2.2000000000000002</v>
      </c>
      <c r="P110" s="59">
        <v>2.2000000000000002</v>
      </c>
      <c r="Q110" s="59">
        <v>2.2000000000000002</v>
      </c>
      <c r="R110" s="59">
        <v>2.2000000000000002</v>
      </c>
      <c r="S110" s="59">
        <v>3.004</v>
      </c>
      <c r="T110" s="59">
        <v>3.004</v>
      </c>
      <c r="U110" s="59">
        <v>3.004</v>
      </c>
      <c r="V110" s="59">
        <v>3.004</v>
      </c>
      <c r="W110" s="234">
        <v>10.913</v>
      </c>
      <c r="X110" s="234">
        <v>28.36</v>
      </c>
    </row>
    <row r="111" spans="2:24" ht="15.75" thickBot="1" x14ac:dyDescent="0.3">
      <c r="B111" t="s">
        <v>74</v>
      </c>
      <c r="C111" s="59">
        <v>0</v>
      </c>
      <c r="D111" s="59">
        <v>0</v>
      </c>
      <c r="E111" s="59">
        <v>0</v>
      </c>
      <c r="F111" s="59">
        <v>0</v>
      </c>
      <c r="G111" s="59">
        <v>0</v>
      </c>
      <c r="H111" s="59">
        <v>0</v>
      </c>
      <c r="I111" s="59">
        <v>0</v>
      </c>
      <c r="J111" s="59">
        <v>0</v>
      </c>
      <c r="K111" s="59">
        <v>0</v>
      </c>
      <c r="L111" s="59">
        <v>0</v>
      </c>
      <c r="M111" s="59">
        <v>0</v>
      </c>
      <c r="N111" s="59">
        <v>0</v>
      </c>
      <c r="O111" s="59">
        <v>0</v>
      </c>
      <c r="P111" s="59">
        <v>0</v>
      </c>
      <c r="Q111" s="59">
        <v>0</v>
      </c>
      <c r="R111" s="59">
        <v>0</v>
      </c>
      <c r="S111" s="59">
        <v>0</v>
      </c>
      <c r="T111" s="59">
        <v>0</v>
      </c>
      <c r="U111" s="59">
        <v>0</v>
      </c>
      <c r="V111" s="59">
        <v>0</v>
      </c>
      <c r="W111" s="234">
        <v>0</v>
      </c>
      <c r="X111" s="234">
        <v>0</v>
      </c>
    </row>
    <row r="112" spans="2:24" x14ac:dyDescent="0.25">
      <c r="B112" s="64" t="s">
        <v>75</v>
      </c>
      <c r="C112" s="65">
        <v>5.9169999999999998</v>
      </c>
      <c r="D112" s="65">
        <v>11.664999999999999</v>
      </c>
      <c r="E112" s="65">
        <v>53.213999999999999</v>
      </c>
      <c r="F112" s="65">
        <v>94.564000000000007</v>
      </c>
      <c r="G112" s="65">
        <v>130.446</v>
      </c>
      <c r="H112" s="65">
        <v>166.25</v>
      </c>
      <c r="I112" s="65">
        <v>201.483</v>
      </c>
      <c r="J112" s="65">
        <v>238.61600000000001</v>
      </c>
      <c r="K112" s="65">
        <v>276.16999999999996</v>
      </c>
      <c r="L112" s="65">
        <v>312.947</v>
      </c>
      <c r="M112" s="65">
        <v>343.80599999999998</v>
      </c>
      <c r="N112" s="65">
        <v>379.06799999999998</v>
      </c>
      <c r="O112" s="65">
        <v>414.41299999999995</v>
      </c>
      <c r="P112" s="65">
        <v>451.94299999999998</v>
      </c>
      <c r="Q112" s="65">
        <v>486.517</v>
      </c>
      <c r="R112" s="65">
        <v>518.24400000000003</v>
      </c>
      <c r="S112" s="65">
        <v>551.43899999999996</v>
      </c>
      <c r="T112" s="65">
        <v>582.89300000000003</v>
      </c>
      <c r="U112" s="65">
        <v>612.33100000000002</v>
      </c>
      <c r="V112" s="65">
        <v>642.04300000000001</v>
      </c>
      <c r="W112" s="66">
        <v>2729.4849999999997</v>
      </c>
      <c r="X112" s="66">
        <v>6473.9650000000001</v>
      </c>
    </row>
    <row r="113" spans="2:24" x14ac:dyDescent="0.25">
      <c r="W113" s="237"/>
      <c r="X113" s="237"/>
    </row>
    <row r="114" spans="2:24" x14ac:dyDescent="0.25">
      <c r="B114" t="s">
        <v>76</v>
      </c>
      <c r="C114" s="59">
        <v>251.548</v>
      </c>
      <c r="D114" s="59">
        <v>279.80599999999998</v>
      </c>
      <c r="E114" s="59">
        <v>313.10399999999998</v>
      </c>
      <c r="F114" s="59">
        <v>316.51900000000001</v>
      </c>
      <c r="G114" s="59">
        <v>315.14100000000002</v>
      </c>
      <c r="H114" s="59">
        <v>312.07900000000001</v>
      </c>
      <c r="I114" s="59">
        <v>311.15899999999999</v>
      </c>
      <c r="J114" s="59">
        <v>315.649</v>
      </c>
      <c r="K114" s="59">
        <v>303.34199999999998</v>
      </c>
      <c r="L114" s="59">
        <v>282.56099999999998</v>
      </c>
      <c r="M114" s="59">
        <v>261.76</v>
      </c>
      <c r="N114" s="59">
        <v>257.60000000000002</v>
      </c>
      <c r="O114" s="59">
        <v>240.386</v>
      </c>
      <c r="P114" s="59">
        <v>240.19200000000001</v>
      </c>
      <c r="Q114" s="59">
        <v>230.78700000000001</v>
      </c>
      <c r="R114" s="59">
        <v>198.92500000000001</v>
      </c>
      <c r="S114" s="59">
        <v>157.57400000000001</v>
      </c>
      <c r="T114" s="59">
        <v>148.59700000000001</v>
      </c>
      <c r="U114" s="59">
        <v>121.997</v>
      </c>
      <c r="V114" s="59">
        <v>121.884</v>
      </c>
      <c r="W114" s="234">
        <v>2905.558</v>
      </c>
      <c r="X114" s="234">
        <v>4980.6099999999997</v>
      </c>
    </row>
    <row r="115" spans="2:24" x14ac:dyDescent="0.25">
      <c r="B115" t="s">
        <v>77</v>
      </c>
      <c r="C115" s="59">
        <v>0</v>
      </c>
      <c r="D115" s="59">
        <v>0</v>
      </c>
      <c r="E115" s="59">
        <v>0</v>
      </c>
      <c r="F115" s="59">
        <v>0</v>
      </c>
      <c r="G115" s="59">
        <v>0</v>
      </c>
      <c r="H115" s="59">
        <v>0</v>
      </c>
      <c r="I115" s="59">
        <v>0</v>
      </c>
      <c r="J115" s="59">
        <v>0</v>
      </c>
      <c r="K115" s="59">
        <v>0</v>
      </c>
      <c r="L115" s="59">
        <v>0</v>
      </c>
      <c r="M115" s="59">
        <v>0</v>
      </c>
      <c r="N115" s="59">
        <v>0</v>
      </c>
      <c r="O115" s="59">
        <v>0</v>
      </c>
      <c r="P115" s="59">
        <v>0</v>
      </c>
      <c r="Q115" s="59">
        <v>0</v>
      </c>
      <c r="R115" s="59">
        <v>0</v>
      </c>
      <c r="S115" s="59">
        <v>0</v>
      </c>
      <c r="T115" s="59">
        <v>0</v>
      </c>
      <c r="U115" s="59">
        <v>0</v>
      </c>
      <c r="V115" s="59">
        <v>0</v>
      </c>
      <c r="W115" s="234">
        <v>0</v>
      </c>
      <c r="X115" s="234">
        <v>0</v>
      </c>
    </row>
    <row r="116" spans="2:24" x14ac:dyDescent="0.25">
      <c r="B116" t="s">
        <v>78</v>
      </c>
      <c r="C116" s="59">
        <v>-4.3959999999999999</v>
      </c>
      <c r="D116" s="59">
        <v>0</v>
      </c>
      <c r="E116" s="59">
        <v>0</v>
      </c>
      <c r="F116" s="59">
        <v>0</v>
      </c>
      <c r="G116" s="59">
        <v>0</v>
      </c>
      <c r="H116" s="59">
        <v>0</v>
      </c>
      <c r="I116" s="59">
        <v>0</v>
      </c>
      <c r="J116" s="59">
        <v>0</v>
      </c>
      <c r="K116" s="59">
        <v>0</v>
      </c>
      <c r="L116" s="59">
        <v>0</v>
      </c>
      <c r="M116" s="59">
        <v>0</v>
      </c>
      <c r="N116" s="59">
        <v>0</v>
      </c>
      <c r="O116" s="59">
        <v>0</v>
      </c>
      <c r="P116" s="59">
        <v>0</v>
      </c>
      <c r="Q116" s="59">
        <v>0</v>
      </c>
      <c r="R116" s="59">
        <v>0</v>
      </c>
      <c r="S116" s="59">
        <v>0</v>
      </c>
      <c r="T116" s="59">
        <v>0</v>
      </c>
      <c r="U116" s="59">
        <v>0</v>
      </c>
      <c r="V116" s="59">
        <v>0</v>
      </c>
      <c r="W116" s="234">
        <v>-4.1219999999999999</v>
      </c>
      <c r="X116" s="234">
        <v>-4.3959999999999999</v>
      </c>
    </row>
    <row r="117" spans="2:24" x14ac:dyDescent="0.25">
      <c r="B117" t="s">
        <v>79</v>
      </c>
      <c r="C117" s="59">
        <v>0</v>
      </c>
      <c r="D117" s="59">
        <v>0</v>
      </c>
      <c r="E117" s="59">
        <v>0</v>
      </c>
      <c r="F117" s="59">
        <v>0</v>
      </c>
      <c r="G117" s="59">
        <v>0</v>
      </c>
      <c r="H117" s="59">
        <v>0</v>
      </c>
      <c r="I117" s="59">
        <v>0</v>
      </c>
      <c r="J117" s="59">
        <v>0</v>
      </c>
      <c r="K117" s="59">
        <v>0</v>
      </c>
      <c r="L117" s="59">
        <v>0</v>
      </c>
      <c r="M117" s="59">
        <v>0</v>
      </c>
      <c r="N117" s="59">
        <v>0</v>
      </c>
      <c r="O117" s="59">
        <v>0</v>
      </c>
      <c r="P117" s="59">
        <v>0</v>
      </c>
      <c r="Q117" s="59">
        <v>0</v>
      </c>
      <c r="R117" s="59">
        <v>0</v>
      </c>
      <c r="S117" s="59">
        <v>0</v>
      </c>
      <c r="T117" s="59">
        <v>0</v>
      </c>
      <c r="U117" s="59">
        <v>0</v>
      </c>
      <c r="V117" s="59">
        <v>0</v>
      </c>
      <c r="W117" s="234">
        <v>0</v>
      </c>
      <c r="X117" s="234">
        <v>0</v>
      </c>
    </row>
    <row r="118" spans="2:24" x14ac:dyDescent="0.25">
      <c r="B118" t="s">
        <v>80</v>
      </c>
      <c r="C118" s="59">
        <v>0</v>
      </c>
      <c r="D118" s="59">
        <v>0</v>
      </c>
      <c r="E118" s="59">
        <v>0</v>
      </c>
      <c r="F118" s="59">
        <v>0</v>
      </c>
      <c r="G118" s="59">
        <v>0</v>
      </c>
      <c r="H118" s="59">
        <v>0</v>
      </c>
      <c r="I118" s="59">
        <v>0</v>
      </c>
      <c r="J118" s="59">
        <v>0</v>
      </c>
      <c r="K118" s="59">
        <v>0</v>
      </c>
      <c r="L118" s="59">
        <v>0</v>
      </c>
      <c r="M118" s="59">
        <v>0</v>
      </c>
      <c r="N118" s="59">
        <v>0</v>
      </c>
      <c r="O118" s="59">
        <v>0</v>
      </c>
      <c r="P118" s="59">
        <v>0</v>
      </c>
      <c r="Q118" s="59">
        <v>0</v>
      </c>
      <c r="R118" s="59">
        <v>0</v>
      </c>
      <c r="S118" s="59">
        <v>0</v>
      </c>
      <c r="T118" s="59">
        <v>0</v>
      </c>
      <c r="U118" s="59">
        <v>0</v>
      </c>
      <c r="V118" s="59">
        <v>0</v>
      </c>
      <c r="W118" s="234">
        <v>0</v>
      </c>
      <c r="X118" s="234">
        <v>0</v>
      </c>
    </row>
    <row r="119" spans="2:24" ht="15.75" thickBot="1" x14ac:dyDescent="0.3">
      <c r="B119" t="s">
        <v>81</v>
      </c>
      <c r="C119" s="59">
        <v>0</v>
      </c>
      <c r="D119" s="59">
        <v>0</v>
      </c>
      <c r="E119" s="59">
        <v>0</v>
      </c>
      <c r="F119" s="59">
        <v>0</v>
      </c>
      <c r="G119" s="59">
        <v>0</v>
      </c>
      <c r="H119" s="59">
        <v>0</v>
      </c>
      <c r="I119" s="59">
        <v>0</v>
      </c>
      <c r="J119" s="59">
        <v>0</v>
      </c>
      <c r="K119" s="59">
        <v>0</v>
      </c>
      <c r="L119" s="59">
        <v>0</v>
      </c>
      <c r="M119" s="59">
        <v>0</v>
      </c>
      <c r="N119" s="59">
        <v>0</v>
      </c>
      <c r="O119" s="59">
        <v>0</v>
      </c>
      <c r="P119" s="59">
        <v>0</v>
      </c>
      <c r="Q119" s="59">
        <v>0</v>
      </c>
      <c r="R119" s="59">
        <v>0</v>
      </c>
      <c r="S119" s="59">
        <v>0</v>
      </c>
      <c r="T119" s="59">
        <v>0</v>
      </c>
      <c r="U119" s="59">
        <v>0</v>
      </c>
      <c r="V119" s="59">
        <v>0</v>
      </c>
      <c r="W119" s="234">
        <v>0</v>
      </c>
      <c r="X119" s="234">
        <v>0</v>
      </c>
    </row>
    <row r="120" spans="2:24" x14ac:dyDescent="0.25">
      <c r="B120" s="64" t="s">
        <v>82</v>
      </c>
      <c r="C120" s="65">
        <v>247.15200000000002</v>
      </c>
      <c r="D120" s="65">
        <v>279.80599999999998</v>
      </c>
      <c r="E120" s="65">
        <v>313.10399999999998</v>
      </c>
      <c r="F120" s="65">
        <v>316.51900000000001</v>
      </c>
      <c r="G120" s="65">
        <v>315.14100000000002</v>
      </c>
      <c r="H120" s="65">
        <v>312.07900000000001</v>
      </c>
      <c r="I120" s="65">
        <v>311.15899999999999</v>
      </c>
      <c r="J120" s="65">
        <v>315.649</v>
      </c>
      <c r="K120" s="65">
        <v>303.34199999999998</v>
      </c>
      <c r="L120" s="65">
        <v>282.56099999999998</v>
      </c>
      <c r="M120" s="65">
        <v>261.76</v>
      </c>
      <c r="N120" s="65">
        <v>257.60000000000002</v>
      </c>
      <c r="O120" s="65">
        <v>240.386</v>
      </c>
      <c r="P120" s="65">
        <v>240.19200000000001</v>
      </c>
      <c r="Q120" s="65">
        <v>230.78700000000001</v>
      </c>
      <c r="R120" s="65">
        <v>198.92500000000001</v>
      </c>
      <c r="S120" s="65">
        <v>157.57400000000001</v>
      </c>
      <c r="T120" s="65">
        <v>148.59700000000001</v>
      </c>
      <c r="U120" s="65">
        <v>121.997</v>
      </c>
      <c r="V120" s="65">
        <v>121.884</v>
      </c>
      <c r="W120" s="66">
        <v>2901.4360000000001</v>
      </c>
      <c r="X120" s="66">
        <v>4976.2139999999999</v>
      </c>
    </row>
    <row r="121" spans="2:24" x14ac:dyDescent="0.25">
      <c r="W121" s="237"/>
      <c r="X121" s="237"/>
    </row>
    <row r="122" spans="2:24" x14ac:dyDescent="0.25">
      <c r="B122" t="s">
        <v>83</v>
      </c>
      <c r="C122" s="59">
        <v>17.555</v>
      </c>
      <c r="D122" s="59">
        <v>16.760000000000002</v>
      </c>
      <c r="E122" s="59">
        <v>8.5609999999999999</v>
      </c>
      <c r="F122" s="59">
        <v>9.9540000000000006</v>
      </c>
      <c r="G122" s="59">
        <v>19.934000000000001</v>
      </c>
      <c r="H122" s="59">
        <v>10.227</v>
      </c>
      <c r="I122" s="59">
        <v>23.581</v>
      </c>
      <c r="J122" s="59">
        <v>38.137</v>
      </c>
      <c r="K122" s="59">
        <v>55.238</v>
      </c>
      <c r="L122" s="59">
        <v>86.15</v>
      </c>
      <c r="M122" s="59">
        <v>88.608000000000004</v>
      </c>
      <c r="N122" s="59">
        <v>65.680999999999997</v>
      </c>
      <c r="O122" s="59">
        <v>66.093999999999994</v>
      </c>
      <c r="P122" s="59">
        <v>84.525999999999996</v>
      </c>
      <c r="Q122" s="59">
        <v>114.952</v>
      </c>
      <c r="R122" s="59">
        <v>38.738999999999997</v>
      </c>
      <c r="S122" s="59">
        <v>66.584999999999994</v>
      </c>
      <c r="T122" s="59">
        <v>61.51</v>
      </c>
      <c r="U122" s="59">
        <v>28.541</v>
      </c>
      <c r="V122" s="59">
        <v>27.378</v>
      </c>
      <c r="W122" s="234">
        <v>432.94799999999998</v>
      </c>
      <c r="X122" s="234">
        <v>928.71</v>
      </c>
    </row>
    <row r="123" spans="2:24" x14ac:dyDescent="0.25">
      <c r="B123" t="s">
        <v>84</v>
      </c>
      <c r="C123" s="59">
        <v>62.942</v>
      </c>
      <c r="D123" s="59">
        <v>57.859000000000002</v>
      </c>
      <c r="E123" s="59">
        <v>50.433</v>
      </c>
      <c r="F123" s="59">
        <v>52.975000000000001</v>
      </c>
      <c r="G123" s="59">
        <v>49.88</v>
      </c>
      <c r="H123" s="59">
        <v>41.097000000000001</v>
      </c>
      <c r="I123" s="59">
        <v>60.177</v>
      </c>
      <c r="J123" s="59">
        <v>79.817999999999998</v>
      </c>
      <c r="K123" s="59">
        <v>92.102999999999994</v>
      </c>
      <c r="L123" s="59">
        <v>126.84099999999999</v>
      </c>
      <c r="M123" s="59">
        <v>161.45699999999999</v>
      </c>
      <c r="N123" s="59">
        <v>131.88900000000001</v>
      </c>
      <c r="O123" s="59">
        <v>132.62</v>
      </c>
      <c r="P123" s="59">
        <v>136.124</v>
      </c>
      <c r="Q123" s="59">
        <v>176.19900000000001</v>
      </c>
      <c r="R123" s="59">
        <v>128.40799999999999</v>
      </c>
      <c r="S123" s="59">
        <v>158.21600000000001</v>
      </c>
      <c r="T123" s="59">
        <v>162.535</v>
      </c>
      <c r="U123" s="59">
        <v>93.331000000000003</v>
      </c>
      <c r="V123" s="59">
        <v>93.807000000000002</v>
      </c>
      <c r="W123" s="234">
        <v>983.13599999999997</v>
      </c>
      <c r="X123" s="234">
        <v>2048.71</v>
      </c>
    </row>
    <row r="124" spans="2:24" x14ac:dyDescent="0.25">
      <c r="B124" t="s">
        <v>85</v>
      </c>
      <c r="C124" s="59">
        <v>184.42500000000001</v>
      </c>
      <c r="D124" s="59">
        <v>193.41399999999999</v>
      </c>
      <c r="E124" s="59">
        <v>207.39699999999999</v>
      </c>
      <c r="F124" s="59">
        <v>225.298</v>
      </c>
      <c r="G124" s="59">
        <v>228.86</v>
      </c>
      <c r="H124" s="59">
        <v>252.38300000000001</v>
      </c>
      <c r="I124" s="59">
        <v>245.60599999999999</v>
      </c>
      <c r="J124" s="59">
        <v>213.52500000000001</v>
      </c>
      <c r="K124" s="59">
        <v>256.21600000000001</v>
      </c>
      <c r="L124" s="59">
        <v>242.43199999999999</v>
      </c>
      <c r="M124" s="59">
        <v>228.958</v>
      </c>
      <c r="N124" s="59">
        <v>262.50700000000001</v>
      </c>
      <c r="O124" s="59">
        <v>266.06799999999998</v>
      </c>
      <c r="P124" s="59">
        <v>269.06400000000002</v>
      </c>
      <c r="Q124" s="59">
        <v>269.08699999999999</v>
      </c>
      <c r="R124" s="59">
        <v>256.58600000000001</v>
      </c>
      <c r="S124" s="59">
        <v>227.17599999999999</v>
      </c>
      <c r="T124" s="59">
        <v>263.04599999999999</v>
      </c>
      <c r="U124" s="59">
        <v>270.17700000000002</v>
      </c>
      <c r="V124" s="59">
        <v>295.43299999999999</v>
      </c>
      <c r="W124" s="234">
        <v>2550.3789999999999</v>
      </c>
      <c r="X124" s="234">
        <v>4857.6580000000004</v>
      </c>
    </row>
    <row r="125" spans="2:24" ht="15.75" thickBot="1" x14ac:dyDescent="0.3">
      <c r="B125" t="s">
        <v>86</v>
      </c>
      <c r="C125" s="59">
        <v>124.764</v>
      </c>
      <c r="D125" s="59">
        <v>136.06</v>
      </c>
      <c r="E125" s="59">
        <v>151.99299999999999</v>
      </c>
      <c r="F125" s="59">
        <v>169.03399999999999</v>
      </c>
      <c r="G125" s="59">
        <v>163.58600000000001</v>
      </c>
      <c r="H125" s="59">
        <v>194.995</v>
      </c>
      <c r="I125" s="59">
        <v>209.50800000000001</v>
      </c>
      <c r="J125" s="59">
        <v>194.79900000000001</v>
      </c>
      <c r="K125" s="59">
        <v>217.82400000000001</v>
      </c>
      <c r="L125" s="59">
        <v>209.56200000000001</v>
      </c>
      <c r="M125" s="59">
        <v>164.434</v>
      </c>
      <c r="N125" s="59">
        <v>179.34800000000001</v>
      </c>
      <c r="O125" s="59">
        <v>188.93700000000001</v>
      </c>
      <c r="P125" s="59">
        <v>195.608</v>
      </c>
      <c r="Q125" s="59">
        <v>192.911</v>
      </c>
      <c r="R125" s="59">
        <v>203.49700000000001</v>
      </c>
      <c r="S125" s="59">
        <v>171.35900000000001</v>
      </c>
      <c r="T125" s="59">
        <v>185.05799999999999</v>
      </c>
      <c r="U125" s="59">
        <v>199.81399999999999</v>
      </c>
      <c r="V125" s="59">
        <v>209.49700000000001</v>
      </c>
      <c r="W125" s="234">
        <v>1927.1690000000001</v>
      </c>
      <c r="X125" s="234">
        <v>3662.5889999999999</v>
      </c>
    </row>
    <row r="126" spans="2:24" x14ac:dyDescent="0.25">
      <c r="B126" s="64" t="s">
        <v>87</v>
      </c>
      <c r="C126" s="65">
        <v>-228.69200000000001</v>
      </c>
      <c r="D126" s="65">
        <v>-254.85499999999999</v>
      </c>
      <c r="E126" s="65">
        <v>-300.39599999999996</v>
      </c>
      <c r="F126" s="65">
        <v>-331.40300000000002</v>
      </c>
      <c r="G126" s="65">
        <v>-322.63200000000001</v>
      </c>
      <c r="H126" s="65">
        <v>-396.05400000000003</v>
      </c>
      <c r="I126" s="65">
        <v>-371.35599999999999</v>
      </c>
      <c r="J126" s="65">
        <v>-290.36900000000003</v>
      </c>
      <c r="K126" s="65">
        <v>-326.69900000000001</v>
      </c>
      <c r="L126" s="65">
        <v>-239.00300000000001</v>
      </c>
      <c r="M126" s="65">
        <v>-143.327</v>
      </c>
      <c r="N126" s="65">
        <v>-244.28500000000003</v>
      </c>
      <c r="O126" s="65">
        <v>-256.291</v>
      </c>
      <c r="P126" s="65">
        <v>-244.02200000000005</v>
      </c>
      <c r="Q126" s="65">
        <v>-170.84699999999998</v>
      </c>
      <c r="R126" s="65">
        <v>-292.93600000000004</v>
      </c>
      <c r="S126" s="65">
        <v>-173.73400000000001</v>
      </c>
      <c r="T126" s="65">
        <v>-224.059</v>
      </c>
      <c r="U126" s="65">
        <v>-348.11900000000003</v>
      </c>
      <c r="V126" s="65">
        <v>-383.745</v>
      </c>
      <c r="W126" s="66">
        <v>-3061.4639999999999</v>
      </c>
      <c r="X126" s="66">
        <v>-5542.8270000000002</v>
      </c>
    </row>
    <row r="127" spans="2:24" x14ac:dyDescent="0.25">
      <c r="W127" s="237"/>
      <c r="X127" s="237"/>
    </row>
    <row r="128" spans="2:24" x14ac:dyDescent="0.25">
      <c r="B128" t="s">
        <v>88</v>
      </c>
      <c r="C128" s="59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234">
        <v>0</v>
      </c>
      <c r="X128" s="234">
        <v>0</v>
      </c>
    </row>
    <row r="129" spans="2:24" ht="15.75" thickBot="1" x14ac:dyDescent="0.3">
      <c r="B129" t="s">
        <v>89</v>
      </c>
      <c r="C129" s="59">
        <v>0</v>
      </c>
      <c r="D129" s="59">
        <v>0</v>
      </c>
      <c r="E129" s="59">
        <v>0</v>
      </c>
      <c r="F129" s="59">
        <v>0</v>
      </c>
      <c r="G129" s="59">
        <v>0</v>
      </c>
      <c r="H129" s="59">
        <v>0</v>
      </c>
      <c r="I129" s="59">
        <v>0</v>
      </c>
      <c r="J129" s="59">
        <v>0</v>
      </c>
      <c r="K129" s="59">
        <v>0</v>
      </c>
      <c r="L129" s="59">
        <v>0</v>
      </c>
      <c r="M129" s="59">
        <v>0</v>
      </c>
      <c r="N129" s="59">
        <v>0</v>
      </c>
      <c r="O129" s="59">
        <v>0</v>
      </c>
      <c r="P129" s="59">
        <v>0</v>
      </c>
      <c r="Q129" s="59">
        <v>0</v>
      </c>
      <c r="R129" s="59">
        <v>0</v>
      </c>
      <c r="S129" s="59">
        <v>0</v>
      </c>
      <c r="T129" s="59">
        <v>0</v>
      </c>
      <c r="U129" s="59">
        <v>0</v>
      </c>
      <c r="V129" s="59">
        <v>0</v>
      </c>
      <c r="W129" s="234">
        <v>0</v>
      </c>
      <c r="X129" s="234">
        <v>0</v>
      </c>
    </row>
    <row r="130" spans="2:24" x14ac:dyDescent="0.25">
      <c r="B130" s="64" t="s">
        <v>90</v>
      </c>
      <c r="C130" s="65">
        <v>0</v>
      </c>
      <c r="D130" s="65">
        <v>0</v>
      </c>
      <c r="E130" s="65">
        <v>0</v>
      </c>
      <c r="F130" s="65">
        <v>0</v>
      </c>
      <c r="G130" s="65">
        <v>0</v>
      </c>
      <c r="H130" s="65">
        <v>0</v>
      </c>
      <c r="I130" s="65">
        <v>0</v>
      </c>
      <c r="J130" s="65">
        <v>0</v>
      </c>
      <c r="K130" s="65">
        <v>0</v>
      </c>
      <c r="L130" s="65">
        <v>0</v>
      </c>
      <c r="M130" s="65">
        <v>0</v>
      </c>
      <c r="N130" s="65">
        <v>0</v>
      </c>
      <c r="O130" s="65">
        <v>0</v>
      </c>
      <c r="P130" s="65">
        <v>0</v>
      </c>
      <c r="Q130" s="65">
        <v>0</v>
      </c>
      <c r="R130" s="65">
        <v>0</v>
      </c>
      <c r="S130" s="65">
        <v>0</v>
      </c>
      <c r="T130" s="65">
        <v>0</v>
      </c>
      <c r="U130" s="65">
        <v>0</v>
      </c>
      <c r="V130" s="65">
        <v>0</v>
      </c>
      <c r="W130" s="66">
        <v>0</v>
      </c>
      <c r="X130" s="66">
        <v>0</v>
      </c>
    </row>
    <row r="131" spans="2:24" ht="15.75" thickBot="1" x14ac:dyDescent="0.3">
      <c r="W131" s="237"/>
      <c r="X131" s="237"/>
    </row>
    <row r="132" spans="2:24" ht="15.75" thickBot="1" x14ac:dyDescent="0.3">
      <c r="B132" s="69" t="s">
        <v>91</v>
      </c>
      <c r="C132" s="70">
        <v>1576.4029999999998</v>
      </c>
      <c r="D132" s="70">
        <v>1662.7890000000002</v>
      </c>
      <c r="E132" s="70">
        <v>1760.2670000000001</v>
      </c>
      <c r="F132" s="70">
        <v>1909.8460000000002</v>
      </c>
      <c r="G132" s="70">
        <v>2027.2659999999996</v>
      </c>
      <c r="H132" s="70">
        <v>2225.1040000000003</v>
      </c>
      <c r="I132" s="70">
        <v>2390.3288806856453</v>
      </c>
      <c r="J132" s="70">
        <v>2621.9558078171549</v>
      </c>
      <c r="K132" s="70">
        <v>2678.9267421656814</v>
      </c>
      <c r="L132" s="70">
        <v>2929.5450383352782</v>
      </c>
      <c r="M132" s="70">
        <v>3290.8329051288783</v>
      </c>
      <c r="N132" s="70">
        <v>3241.7679133263268</v>
      </c>
      <c r="O132" s="70">
        <v>3360.0243726795266</v>
      </c>
      <c r="P132" s="70">
        <v>3628.7603297604383</v>
      </c>
      <c r="Q132" s="70">
        <v>3779.6488320258859</v>
      </c>
      <c r="R132" s="70">
        <v>4023.919802352701</v>
      </c>
      <c r="S132" s="70">
        <v>4003.9394284877812</v>
      </c>
      <c r="T132" s="70">
        <v>4132.1193626290487</v>
      </c>
      <c r="U132" s="70">
        <v>4524.5575185190019</v>
      </c>
      <c r="V132" s="70">
        <v>4623.0403593723067</v>
      </c>
      <c r="W132" s="71">
        <v>29115.408136341226</v>
      </c>
      <c r="X132" s="71">
        <v>60391.030293285665</v>
      </c>
    </row>
    <row r="135" spans="2:24" ht="30.75" x14ac:dyDescent="0.45">
      <c r="B135" s="1" t="s">
        <v>271</v>
      </c>
    </row>
    <row r="136" spans="2:24" ht="30.75" x14ac:dyDescent="0.45">
      <c r="B136" s="1" t="s">
        <v>227</v>
      </c>
    </row>
    <row r="138" spans="2:24" ht="23.25" x14ac:dyDescent="0.35">
      <c r="B138" s="72" t="s">
        <v>92</v>
      </c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</row>
    <row r="139" spans="2:24" x14ac:dyDescent="0.25">
      <c r="B139" s="73" t="s">
        <v>93</v>
      </c>
      <c r="C139" s="74"/>
      <c r="D139" s="180">
        <v>2015</v>
      </c>
      <c r="E139" s="180">
        <v>2016</v>
      </c>
      <c r="F139" s="180">
        <v>2017</v>
      </c>
      <c r="G139" s="180">
        <v>2018</v>
      </c>
      <c r="H139" s="180">
        <v>2019</v>
      </c>
      <c r="I139" s="180">
        <v>2020</v>
      </c>
      <c r="J139" s="180">
        <v>2021</v>
      </c>
      <c r="K139" s="180">
        <v>2022</v>
      </c>
      <c r="L139" s="180">
        <v>2023</v>
      </c>
      <c r="M139" s="180">
        <v>2024</v>
      </c>
      <c r="N139" s="180">
        <v>2025</v>
      </c>
      <c r="O139" s="180">
        <v>2026</v>
      </c>
      <c r="P139" s="180">
        <v>2027</v>
      </c>
      <c r="Q139" s="180">
        <v>2028</v>
      </c>
      <c r="R139" s="180">
        <v>2029</v>
      </c>
      <c r="S139" s="180">
        <v>2030</v>
      </c>
      <c r="T139" s="180">
        <v>2031</v>
      </c>
      <c r="U139" s="180">
        <v>2032</v>
      </c>
      <c r="V139" s="180">
        <v>2033</v>
      </c>
      <c r="W139" s="180">
        <v>2034</v>
      </c>
      <c r="X139" s="76" t="s">
        <v>27</v>
      </c>
    </row>
    <row r="140" spans="2:24" x14ac:dyDescent="0.25">
      <c r="B140" s="8" t="s">
        <v>94</v>
      </c>
      <c r="C140" s="77"/>
      <c r="D140" s="78">
        <v>6620</v>
      </c>
      <c r="E140" s="78">
        <v>7490</v>
      </c>
      <c r="F140" s="78">
        <v>13180</v>
      </c>
      <c r="G140" s="78">
        <v>13140</v>
      </c>
      <c r="H140" s="78">
        <v>14800</v>
      </c>
      <c r="I140" s="78">
        <v>10340</v>
      </c>
      <c r="J140" s="78">
        <v>10980</v>
      </c>
      <c r="K140" s="78">
        <v>11400</v>
      </c>
      <c r="L140" s="78">
        <v>12080</v>
      </c>
      <c r="M140" s="78">
        <v>12040</v>
      </c>
      <c r="N140" s="78">
        <v>9650</v>
      </c>
      <c r="O140" s="78">
        <v>9500</v>
      </c>
      <c r="P140" s="78">
        <v>9540</v>
      </c>
      <c r="Q140" s="78">
        <v>9670</v>
      </c>
      <c r="R140" s="78">
        <v>9590</v>
      </c>
      <c r="S140" s="78">
        <v>8340</v>
      </c>
      <c r="T140" s="78">
        <v>8170</v>
      </c>
      <c r="U140" s="78">
        <v>7830</v>
      </c>
      <c r="V140" s="78">
        <v>7570</v>
      </c>
      <c r="W140" s="78">
        <v>7240</v>
      </c>
      <c r="X140" s="79">
        <v>199170</v>
      </c>
    </row>
    <row r="141" spans="2:24" x14ac:dyDescent="0.25">
      <c r="B141" s="8" t="s">
        <v>95</v>
      </c>
      <c r="C141" s="77"/>
      <c r="D141" s="78">
        <v>191090</v>
      </c>
      <c r="E141" s="78">
        <v>168400</v>
      </c>
      <c r="F141" s="78">
        <v>206960</v>
      </c>
      <c r="G141" s="78">
        <v>194430</v>
      </c>
      <c r="H141" s="78">
        <v>170610</v>
      </c>
      <c r="I141" s="78">
        <v>161040</v>
      </c>
      <c r="J141" s="78">
        <v>148040</v>
      </c>
      <c r="K141" s="78">
        <v>144420</v>
      </c>
      <c r="L141" s="78">
        <v>136710</v>
      </c>
      <c r="M141" s="78">
        <v>131840</v>
      </c>
      <c r="N141" s="78">
        <v>122010</v>
      </c>
      <c r="O141" s="78">
        <v>121860</v>
      </c>
      <c r="P141" s="78">
        <v>119510</v>
      </c>
      <c r="Q141" s="78">
        <v>119150</v>
      </c>
      <c r="R141" s="78">
        <v>115000</v>
      </c>
      <c r="S141" s="78">
        <v>109870</v>
      </c>
      <c r="T141" s="78">
        <v>108860</v>
      </c>
      <c r="U141" s="78">
        <v>108590</v>
      </c>
      <c r="V141" s="78">
        <v>102560</v>
      </c>
      <c r="W141" s="78">
        <v>101250</v>
      </c>
      <c r="X141" s="79">
        <v>2782200</v>
      </c>
    </row>
    <row r="142" spans="2:24" x14ac:dyDescent="0.25">
      <c r="B142" s="8" t="s">
        <v>96</v>
      </c>
      <c r="C142" s="77"/>
      <c r="D142" s="78">
        <v>37850</v>
      </c>
      <c r="E142" s="78">
        <v>41160</v>
      </c>
      <c r="F142" s="78">
        <v>65650</v>
      </c>
      <c r="G142" s="78">
        <v>63790</v>
      </c>
      <c r="H142" s="78">
        <v>66730</v>
      </c>
      <c r="I142" s="78">
        <v>55150</v>
      </c>
      <c r="J142" s="78">
        <v>56260</v>
      </c>
      <c r="K142" s="78">
        <v>57820</v>
      </c>
      <c r="L142" s="78">
        <v>60220</v>
      </c>
      <c r="M142" s="78">
        <v>59490</v>
      </c>
      <c r="N142" s="78">
        <v>47390</v>
      </c>
      <c r="O142" s="78">
        <v>46900</v>
      </c>
      <c r="P142" s="78">
        <v>46180</v>
      </c>
      <c r="Q142" s="78">
        <v>45610</v>
      </c>
      <c r="R142" s="78">
        <v>44450</v>
      </c>
      <c r="S142" s="78">
        <v>37370</v>
      </c>
      <c r="T142" s="78">
        <v>37020</v>
      </c>
      <c r="U142" s="78">
        <v>36450</v>
      </c>
      <c r="V142" s="78">
        <v>36210</v>
      </c>
      <c r="W142" s="78">
        <v>35130</v>
      </c>
      <c r="X142" s="79">
        <v>976830</v>
      </c>
    </row>
    <row r="143" spans="2:24" x14ac:dyDescent="0.25">
      <c r="B143" s="8" t="s">
        <v>97</v>
      </c>
      <c r="C143" s="77"/>
      <c r="D143" s="78">
        <v>264110</v>
      </c>
      <c r="E143" s="78">
        <v>303040</v>
      </c>
      <c r="F143" s="78">
        <v>399160</v>
      </c>
      <c r="G143" s="78">
        <v>411240</v>
      </c>
      <c r="H143" s="78">
        <v>444930</v>
      </c>
      <c r="I143" s="78">
        <v>388530</v>
      </c>
      <c r="J143" s="78">
        <v>404740</v>
      </c>
      <c r="K143" s="78">
        <v>428550</v>
      </c>
      <c r="L143" s="78">
        <v>433450</v>
      </c>
      <c r="M143" s="78">
        <v>432570</v>
      </c>
      <c r="N143" s="78">
        <v>355110</v>
      </c>
      <c r="O143" s="78">
        <v>369200</v>
      </c>
      <c r="P143" s="78">
        <v>369300</v>
      </c>
      <c r="Q143" s="78">
        <v>368170</v>
      </c>
      <c r="R143" s="78">
        <v>356230</v>
      </c>
      <c r="S143" s="78">
        <v>325120</v>
      </c>
      <c r="T143" s="78">
        <v>321790</v>
      </c>
      <c r="U143" s="78">
        <v>317910</v>
      </c>
      <c r="V143" s="78">
        <v>311940</v>
      </c>
      <c r="W143" s="78">
        <v>312830</v>
      </c>
      <c r="X143" s="79">
        <v>7317920</v>
      </c>
    </row>
    <row r="144" spans="2:24" x14ac:dyDescent="0.25">
      <c r="B144" s="8" t="s">
        <v>98</v>
      </c>
      <c r="C144" s="77"/>
      <c r="D144" s="78">
        <v>13540</v>
      </c>
      <c r="E144" s="78">
        <v>15800</v>
      </c>
      <c r="F144" s="78">
        <v>28190</v>
      </c>
      <c r="G144" s="78">
        <v>29230</v>
      </c>
      <c r="H144" s="78">
        <v>30900</v>
      </c>
      <c r="I144" s="78">
        <v>25330</v>
      </c>
      <c r="J144" s="78">
        <v>26180</v>
      </c>
      <c r="K144" s="78">
        <v>26920</v>
      </c>
      <c r="L144" s="78">
        <v>28130</v>
      </c>
      <c r="M144" s="78">
        <v>28050</v>
      </c>
      <c r="N144" s="78">
        <v>23640</v>
      </c>
      <c r="O144" s="78">
        <v>23620</v>
      </c>
      <c r="P144" s="78">
        <v>23340</v>
      </c>
      <c r="Q144" s="78">
        <v>23090</v>
      </c>
      <c r="R144" s="78">
        <v>22600</v>
      </c>
      <c r="S144" s="78">
        <v>20100</v>
      </c>
      <c r="T144" s="78">
        <v>20130</v>
      </c>
      <c r="U144" s="78">
        <v>19620</v>
      </c>
      <c r="V144" s="78">
        <v>19310</v>
      </c>
      <c r="W144" s="78">
        <v>18690</v>
      </c>
      <c r="X144" s="79">
        <v>466410</v>
      </c>
    </row>
    <row r="145" spans="2:24" x14ac:dyDescent="0.25">
      <c r="B145" s="8" t="s">
        <v>99</v>
      </c>
      <c r="C145" s="77"/>
      <c r="D145" s="78">
        <v>37720</v>
      </c>
      <c r="E145" s="78">
        <v>48180</v>
      </c>
      <c r="F145" s="78">
        <v>79540</v>
      </c>
      <c r="G145" s="78">
        <v>91170</v>
      </c>
      <c r="H145" s="78">
        <v>103320</v>
      </c>
      <c r="I145" s="78">
        <v>94610</v>
      </c>
      <c r="J145" s="78">
        <v>99260</v>
      </c>
      <c r="K145" s="78">
        <v>106250</v>
      </c>
      <c r="L145" s="78">
        <v>111040</v>
      </c>
      <c r="M145" s="78">
        <v>115270</v>
      </c>
      <c r="N145" s="78">
        <v>92070</v>
      </c>
      <c r="O145" s="78">
        <v>95390</v>
      </c>
      <c r="P145" s="78">
        <v>96260</v>
      </c>
      <c r="Q145" s="78">
        <v>99980</v>
      </c>
      <c r="R145" s="78">
        <v>99460</v>
      </c>
      <c r="S145" s="78">
        <v>99120</v>
      </c>
      <c r="T145" s="78">
        <v>101720</v>
      </c>
      <c r="U145" s="78">
        <v>104780</v>
      </c>
      <c r="V145" s="78">
        <v>105700</v>
      </c>
      <c r="W145" s="78">
        <v>107570</v>
      </c>
      <c r="X145" s="79">
        <v>1888410</v>
      </c>
    </row>
    <row r="147" spans="2:24" x14ac:dyDescent="0.25">
      <c r="B147" s="8" t="s">
        <v>100</v>
      </c>
      <c r="C147" s="77"/>
      <c r="D147" s="80">
        <v>550930</v>
      </c>
      <c r="E147" s="80">
        <v>584070</v>
      </c>
      <c r="F147" s="80">
        <v>792680</v>
      </c>
      <c r="G147" s="80">
        <v>803000</v>
      </c>
      <c r="H147" s="80">
        <v>831290</v>
      </c>
      <c r="I147" s="80">
        <v>735000</v>
      </c>
      <c r="J147" s="80">
        <v>745460</v>
      </c>
      <c r="K147" s="80">
        <v>775360</v>
      </c>
      <c r="L147" s="80">
        <v>781630</v>
      </c>
      <c r="M147" s="80">
        <v>779260</v>
      </c>
      <c r="N147" s="80">
        <v>649870</v>
      </c>
      <c r="O147" s="80">
        <v>666470</v>
      </c>
      <c r="P147" s="80">
        <v>664130</v>
      </c>
      <c r="Q147" s="80">
        <v>665670</v>
      </c>
      <c r="R147" s="80">
        <v>647330</v>
      </c>
      <c r="S147" s="80">
        <v>599920</v>
      </c>
      <c r="T147" s="80">
        <v>597690</v>
      </c>
      <c r="U147" s="80">
        <v>595180</v>
      </c>
      <c r="V147" s="80">
        <v>583290</v>
      </c>
      <c r="W147" s="80">
        <v>582710</v>
      </c>
      <c r="X147" s="79">
        <v>13630940</v>
      </c>
    </row>
    <row r="150" spans="2:24" ht="23.25" x14ac:dyDescent="0.35">
      <c r="B150" s="72" t="s">
        <v>101</v>
      </c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</row>
    <row r="151" spans="2:24" x14ac:dyDescent="0.25">
      <c r="B151" s="73" t="s">
        <v>93</v>
      </c>
      <c r="C151" s="74"/>
      <c r="D151" s="180">
        <v>2015</v>
      </c>
      <c r="E151" s="180">
        <v>2016</v>
      </c>
      <c r="F151" s="180">
        <v>2017</v>
      </c>
      <c r="G151" s="180">
        <v>2018</v>
      </c>
      <c r="H151" s="180">
        <v>2019</v>
      </c>
      <c r="I151" s="180">
        <v>2020</v>
      </c>
      <c r="J151" s="180">
        <v>2021</v>
      </c>
      <c r="K151" s="180">
        <v>2022</v>
      </c>
      <c r="L151" s="180">
        <v>2023</v>
      </c>
      <c r="M151" s="180">
        <v>2024</v>
      </c>
      <c r="N151" s="180">
        <v>2025</v>
      </c>
      <c r="O151" s="180">
        <v>2026</v>
      </c>
      <c r="P151" s="180">
        <v>2027</v>
      </c>
      <c r="Q151" s="180">
        <v>2028</v>
      </c>
      <c r="R151" s="180">
        <v>2029</v>
      </c>
      <c r="S151" s="180">
        <v>2030</v>
      </c>
      <c r="T151" s="180">
        <v>2031</v>
      </c>
      <c r="U151" s="180">
        <v>2032</v>
      </c>
      <c r="V151" s="180">
        <v>2033</v>
      </c>
      <c r="W151" s="180">
        <v>2034</v>
      </c>
      <c r="X151" s="76" t="s">
        <v>27</v>
      </c>
    </row>
    <row r="152" spans="2:24" x14ac:dyDescent="0.25">
      <c r="B152" s="8" t="s">
        <v>94</v>
      </c>
      <c r="C152" s="77"/>
      <c r="D152" s="78">
        <v>12110.439058738075</v>
      </c>
      <c r="E152" s="78">
        <v>12977.557242528539</v>
      </c>
      <c r="F152" s="78">
        <v>13777.320779451889</v>
      </c>
      <c r="G152" s="78">
        <v>14672.725534136211</v>
      </c>
      <c r="H152" s="78">
        <v>15428.064308780968</v>
      </c>
      <c r="I152" s="78">
        <v>11103.579939890147</v>
      </c>
      <c r="J152" s="78">
        <v>11413.036091069922</v>
      </c>
      <c r="K152" s="78">
        <v>11660.491737930821</v>
      </c>
      <c r="L152" s="78">
        <v>12371.055786793037</v>
      </c>
      <c r="M152" s="78">
        <v>12057.734716786425</v>
      </c>
      <c r="N152" s="78">
        <v>9643.9355532570607</v>
      </c>
      <c r="O152" s="78">
        <v>9499.3931962757833</v>
      </c>
      <c r="P152" s="78">
        <v>9619.0138926557956</v>
      </c>
      <c r="Q152" s="78">
        <v>9686.4043048480708</v>
      </c>
      <c r="R152" s="78">
        <v>9601.57432718175</v>
      </c>
      <c r="S152" s="78">
        <v>8319.3800131159514</v>
      </c>
      <c r="T152" s="78">
        <v>8136.0994954445523</v>
      </c>
      <c r="U152" s="78">
        <v>7870.2659254233868</v>
      </c>
      <c r="V152" s="78">
        <v>7573.6666477430826</v>
      </c>
      <c r="W152" s="78">
        <v>7271.250171362839</v>
      </c>
      <c r="X152" s="79">
        <v>214792.98872341428</v>
      </c>
    </row>
    <row r="153" spans="2:24" x14ac:dyDescent="0.25">
      <c r="B153" s="8" t="s">
        <v>95</v>
      </c>
      <c r="C153" s="77"/>
      <c r="D153" s="78">
        <v>240443.57476925856</v>
      </c>
      <c r="E153" s="78">
        <v>221047.67098032753</v>
      </c>
      <c r="F153" s="78">
        <v>207147.9820688859</v>
      </c>
      <c r="G153" s="78">
        <v>193568.11844368392</v>
      </c>
      <c r="H153" s="78">
        <v>171684.91045573557</v>
      </c>
      <c r="I153" s="78">
        <v>161084.56825298021</v>
      </c>
      <c r="J153" s="78">
        <v>148229.35995394969</v>
      </c>
      <c r="K153" s="78">
        <v>144624.40848193766</v>
      </c>
      <c r="L153" s="78">
        <v>136790.67836934249</v>
      </c>
      <c r="M153" s="78">
        <v>132014.17211720292</v>
      </c>
      <c r="N153" s="78">
        <v>122084.32691555898</v>
      </c>
      <c r="O153" s="78">
        <v>121851.34759995648</v>
      </c>
      <c r="P153" s="78">
        <v>119829.67217604638</v>
      </c>
      <c r="Q153" s="78">
        <v>119303.20858916137</v>
      </c>
      <c r="R153" s="78">
        <v>115033.41184682162</v>
      </c>
      <c r="S153" s="78">
        <v>109669.8442442253</v>
      </c>
      <c r="T153" s="78">
        <v>108920.85563577135</v>
      </c>
      <c r="U153" s="78">
        <v>109042.15670147196</v>
      </c>
      <c r="V153" s="78">
        <v>102716.73064170546</v>
      </c>
      <c r="W153" s="78">
        <v>101304.24688419035</v>
      </c>
      <c r="X153" s="79">
        <v>2886391.2451282144</v>
      </c>
    </row>
    <row r="154" spans="2:24" x14ac:dyDescent="0.25">
      <c r="B154" s="8" t="s">
        <v>96</v>
      </c>
      <c r="C154" s="77"/>
      <c r="D154" s="78">
        <v>60226.018368306752</v>
      </c>
      <c r="E154" s="78">
        <v>63315.476168283327</v>
      </c>
      <c r="F154" s="78">
        <v>65699.484990536832</v>
      </c>
      <c r="G154" s="78">
        <v>63798.063915946004</v>
      </c>
      <c r="H154" s="78">
        <v>66771.851062349728</v>
      </c>
      <c r="I154" s="78">
        <v>55133.854582505708</v>
      </c>
      <c r="J154" s="78">
        <v>56391.048635046638</v>
      </c>
      <c r="K154" s="78">
        <v>57895.810284435334</v>
      </c>
      <c r="L154" s="78">
        <v>60211.393885308891</v>
      </c>
      <c r="M154" s="78">
        <v>59579.141994739817</v>
      </c>
      <c r="N154" s="78">
        <v>47385.238113950661</v>
      </c>
      <c r="O154" s="78">
        <v>46939.835086336629</v>
      </c>
      <c r="P154" s="78">
        <v>46250.724893091086</v>
      </c>
      <c r="Q154" s="78">
        <v>45785.060486864044</v>
      </c>
      <c r="R154" s="78">
        <v>44360.13829132908</v>
      </c>
      <c r="S154" s="78">
        <v>37326.309880602945</v>
      </c>
      <c r="T154" s="78">
        <v>37165.091312680204</v>
      </c>
      <c r="U154" s="78">
        <v>36587.165130896086</v>
      </c>
      <c r="V154" s="78">
        <v>36138.991443639046</v>
      </c>
      <c r="W154" s="78">
        <v>35111.121420727373</v>
      </c>
      <c r="X154" s="79">
        <v>1022071.819947576</v>
      </c>
    </row>
    <row r="155" spans="2:24" x14ac:dyDescent="0.25">
      <c r="B155" s="8" t="s">
        <v>97</v>
      </c>
      <c r="C155" s="77"/>
      <c r="D155" s="78">
        <v>362910.57868491538</v>
      </c>
      <c r="E155" s="78">
        <v>402733.86622261512</v>
      </c>
      <c r="F155" s="78">
        <v>432698.56999102538</v>
      </c>
      <c r="G155" s="78">
        <v>451392.12052928901</v>
      </c>
      <c r="H155" s="78">
        <v>482289.55427726672</v>
      </c>
      <c r="I155" s="78">
        <v>425317.11080429784</v>
      </c>
      <c r="J155" s="78">
        <v>442065.27887610486</v>
      </c>
      <c r="K155" s="78">
        <v>460597.5385253976</v>
      </c>
      <c r="L155" s="78">
        <v>466825.40114359447</v>
      </c>
      <c r="M155" s="78">
        <v>465042.21504342568</v>
      </c>
      <c r="N155" s="78">
        <v>379018.90436999209</v>
      </c>
      <c r="O155" s="78">
        <v>377456.62270379451</v>
      </c>
      <c r="P155" s="78">
        <v>374770.61786451691</v>
      </c>
      <c r="Q155" s="78">
        <v>373951.90045364079</v>
      </c>
      <c r="R155" s="78">
        <v>361758.40971977933</v>
      </c>
      <c r="S155" s="78">
        <v>325593.17845648708</v>
      </c>
      <c r="T155" s="78">
        <v>322143.89124251856</v>
      </c>
      <c r="U155" s="78">
        <v>318059.60436240502</v>
      </c>
      <c r="V155" s="78">
        <v>312246.27018173505</v>
      </c>
      <c r="W155" s="78">
        <v>312889.83982210071</v>
      </c>
      <c r="X155" s="79">
        <v>7849761.4732749015</v>
      </c>
    </row>
    <row r="156" spans="2:24" x14ac:dyDescent="0.25">
      <c r="B156" s="8" t="s">
        <v>98</v>
      </c>
      <c r="C156" s="77"/>
      <c r="D156" s="78">
        <v>24890.829047258496</v>
      </c>
      <c r="E156" s="78">
        <v>26461.159616157049</v>
      </c>
      <c r="F156" s="78">
        <v>28199.738296961656</v>
      </c>
      <c r="G156" s="78">
        <v>29217.426095480547</v>
      </c>
      <c r="H156" s="78">
        <v>30960.575196671347</v>
      </c>
      <c r="I156" s="78">
        <v>25362.341744163321</v>
      </c>
      <c r="J156" s="78">
        <v>26184.100721056646</v>
      </c>
      <c r="K156" s="78">
        <v>26934.502844482398</v>
      </c>
      <c r="L156" s="78">
        <v>28167.040249500616</v>
      </c>
      <c r="M156" s="78">
        <v>28059.649970051269</v>
      </c>
      <c r="N156" s="78">
        <v>23699.661305731759</v>
      </c>
      <c r="O156" s="78">
        <v>23573.148606836028</v>
      </c>
      <c r="P156" s="78">
        <v>23383.669792224817</v>
      </c>
      <c r="Q156" s="78">
        <v>23127.649982203708</v>
      </c>
      <c r="R156" s="78">
        <v>22608.842782609874</v>
      </c>
      <c r="S156" s="78">
        <v>20168.475193327649</v>
      </c>
      <c r="T156" s="78">
        <v>20057.741780910877</v>
      </c>
      <c r="U156" s="78">
        <v>19658.682165118742</v>
      </c>
      <c r="V156" s="78">
        <v>19390.875138913947</v>
      </c>
      <c r="W156" s="78">
        <v>18663.086376986463</v>
      </c>
      <c r="X156" s="79">
        <v>488769.19690664718</v>
      </c>
    </row>
    <row r="157" spans="2:24" x14ac:dyDescent="0.25">
      <c r="B157" s="8" t="s">
        <v>99</v>
      </c>
      <c r="C157" s="77"/>
      <c r="D157" s="78">
        <v>58489.880834645643</v>
      </c>
      <c r="E157" s="78">
        <v>69229.838207259076</v>
      </c>
      <c r="F157" s="78">
        <v>79647.431572731148</v>
      </c>
      <c r="G157" s="78">
        <v>91058.281784465988</v>
      </c>
      <c r="H157" s="78">
        <v>103530.63782273504</v>
      </c>
      <c r="I157" s="78">
        <v>94781.098460293186</v>
      </c>
      <c r="J157" s="78">
        <v>99305.880199529827</v>
      </c>
      <c r="K157" s="78">
        <v>106234.31213138541</v>
      </c>
      <c r="L157" s="78">
        <v>111156.21332521657</v>
      </c>
      <c r="M157" s="78">
        <v>115406.8779180556</v>
      </c>
      <c r="N157" s="78">
        <v>92088.687363875157</v>
      </c>
      <c r="O157" s="78">
        <v>95322.795725920339</v>
      </c>
      <c r="P157" s="78">
        <v>96538.215601816119</v>
      </c>
      <c r="Q157" s="78">
        <v>100008.95692002782</v>
      </c>
      <c r="R157" s="78">
        <v>99529.300751292554</v>
      </c>
      <c r="S157" s="78">
        <v>99366.912945416741</v>
      </c>
      <c r="T157" s="78">
        <v>101772.63596302981</v>
      </c>
      <c r="U157" s="78">
        <v>104843.52930169506</v>
      </c>
      <c r="V157" s="78">
        <v>105714.68836118338</v>
      </c>
      <c r="W157" s="78">
        <v>107686.47994365153</v>
      </c>
      <c r="X157" s="79">
        <v>1931712.655134226</v>
      </c>
    </row>
    <row r="159" spans="2:24" x14ac:dyDescent="0.25">
      <c r="B159" s="8" t="s">
        <v>100</v>
      </c>
      <c r="C159" s="77"/>
      <c r="D159" s="80">
        <v>759071.32076312276</v>
      </c>
      <c r="E159" s="80">
        <v>795765.56843717059</v>
      </c>
      <c r="F159" s="80">
        <v>827170.52769959276</v>
      </c>
      <c r="G159" s="80">
        <v>843706.73630300164</v>
      </c>
      <c r="H159" s="80">
        <v>870665.59312353923</v>
      </c>
      <c r="I159" s="80">
        <v>772782.55378413037</v>
      </c>
      <c r="J159" s="80">
        <v>783588.70447675767</v>
      </c>
      <c r="K159" s="80">
        <v>807947.06400556932</v>
      </c>
      <c r="L159" s="80">
        <v>815521.78275975608</v>
      </c>
      <c r="M159" s="80">
        <v>812159.79176026175</v>
      </c>
      <c r="N159" s="80">
        <v>673920.75362236565</v>
      </c>
      <c r="O159" s="80">
        <v>674643.14291911968</v>
      </c>
      <c r="P159" s="80">
        <v>670391.91422035103</v>
      </c>
      <c r="Q159" s="80">
        <v>671863.18073674582</v>
      </c>
      <c r="R159" s="80">
        <v>652891.67771901423</v>
      </c>
      <c r="S159" s="80">
        <v>600444.10073317564</v>
      </c>
      <c r="T159" s="80">
        <v>598196.31543035537</v>
      </c>
      <c r="U159" s="80">
        <v>596061.40358701022</v>
      </c>
      <c r="V159" s="80">
        <v>583781.22241491987</v>
      </c>
      <c r="W159" s="80">
        <v>582926.02461901936</v>
      </c>
      <c r="X159" s="79">
        <v>14393499.37911498</v>
      </c>
    </row>
    <row r="162" spans="2:24" ht="23.25" x14ac:dyDescent="0.35">
      <c r="B162" s="72" t="s">
        <v>102</v>
      </c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</row>
    <row r="163" spans="2:24" x14ac:dyDescent="0.25">
      <c r="B163" s="73" t="s">
        <v>93</v>
      </c>
      <c r="C163" s="74"/>
      <c r="D163" s="180">
        <v>2015</v>
      </c>
      <c r="E163" s="180">
        <v>2016</v>
      </c>
      <c r="F163" s="180">
        <v>2017</v>
      </c>
      <c r="G163" s="180">
        <v>2018</v>
      </c>
      <c r="H163" s="180">
        <v>2019</v>
      </c>
      <c r="I163" s="180">
        <v>2020</v>
      </c>
      <c r="J163" s="180">
        <v>2021</v>
      </c>
      <c r="K163" s="180">
        <v>2022</v>
      </c>
      <c r="L163" s="180">
        <v>2023</v>
      </c>
      <c r="M163" s="180">
        <v>2024</v>
      </c>
      <c r="N163" s="180">
        <v>2025</v>
      </c>
      <c r="O163" s="180">
        <v>2026</v>
      </c>
      <c r="P163" s="180">
        <v>2027</v>
      </c>
      <c r="Q163" s="180">
        <v>2028</v>
      </c>
      <c r="R163" s="180">
        <v>2029</v>
      </c>
      <c r="S163" s="180">
        <v>2030</v>
      </c>
      <c r="T163" s="180">
        <v>2031</v>
      </c>
      <c r="U163" s="180">
        <v>2032</v>
      </c>
      <c r="V163" s="180">
        <v>2033</v>
      </c>
      <c r="W163" s="180">
        <v>2034</v>
      </c>
      <c r="X163" s="76" t="s">
        <v>27</v>
      </c>
    </row>
    <row r="164" spans="2:24" x14ac:dyDescent="0.25">
      <c r="B164" s="8" t="s">
        <v>94</v>
      </c>
      <c r="C164" s="77"/>
      <c r="D164" s="81">
        <v>0.54663583771749835</v>
      </c>
      <c r="E164" s="81">
        <v>0.57715021864474192</v>
      </c>
      <c r="F164" s="81">
        <v>0.95664463439489922</v>
      </c>
      <c r="G164" s="81">
        <v>0.8955391395708785</v>
      </c>
      <c r="H164" s="81">
        <v>0.95929079006862183</v>
      </c>
      <c r="I164" s="81">
        <v>0.93123119354083728</v>
      </c>
      <c r="J164" s="81">
        <v>0.96205776555733935</v>
      </c>
      <c r="K164" s="81">
        <v>0.97766031280795318</v>
      </c>
      <c r="L164" s="81">
        <v>0.97647284178414595</v>
      </c>
      <c r="M164" s="81">
        <v>0.99852918336628071</v>
      </c>
      <c r="N164" s="81">
        <v>1.0006288352622692</v>
      </c>
      <c r="O164" s="81">
        <v>1.0000638781563915</v>
      </c>
      <c r="P164" s="81">
        <v>0.99178565562566412</v>
      </c>
      <c r="Q164" s="81">
        <v>0.99830646085670194</v>
      </c>
      <c r="R164" s="81">
        <v>0.99879453860509271</v>
      </c>
      <c r="S164" s="81">
        <v>1.0024785485037995</v>
      </c>
      <c r="T164" s="81">
        <v>1.0041666777273839</v>
      </c>
      <c r="U164" s="81">
        <v>0.99488379099195168</v>
      </c>
      <c r="V164" s="81">
        <v>0.99951586887651367</v>
      </c>
      <c r="W164" s="81">
        <v>0.99570222855405044</v>
      </c>
      <c r="X164" s="82">
        <v>0.92726490368113568</v>
      </c>
    </row>
    <row r="165" spans="2:24" x14ac:dyDescent="0.25">
      <c r="B165" s="8" t="s">
        <v>95</v>
      </c>
      <c r="C165" s="77"/>
      <c r="D165" s="81">
        <v>0.79473947342273266</v>
      </c>
      <c r="E165" s="81">
        <v>0.76182661981083266</v>
      </c>
      <c r="F165" s="81">
        <v>0.99909252280901584</v>
      </c>
      <c r="G165" s="81">
        <v>1.0044526007859442</v>
      </c>
      <c r="H165" s="81">
        <v>0.99373905107395732</v>
      </c>
      <c r="I165" s="81">
        <v>0.99972332388220941</v>
      </c>
      <c r="J165" s="81">
        <v>0.99872252059910049</v>
      </c>
      <c r="K165" s="81">
        <v>0.99858662528626219</v>
      </c>
      <c r="L165" s="81">
        <v>0.99941020564921346</v>
      </c>
      <c r="M165" s="81">
        <v>0.99868065591436428</v>
      </c>
      <c r="N165" s="81">
        <v>0.9993911838035493</v>
      </c>
      <c r="O165" s="81">
        <v>1.0000710078321984</v>
      </c>
      <c r="P165" s="81">
        <v>0.99733227863982854</v>
      </c>
      <c r="Q165" s="81">
        <v>0.99871580495635315</v>
      </c>
      <c r="R165" s="81">
        <v>0.99970954658924571</v>
      </c>
      <c r="S165" s="81">
        <v>1.0018250755907794</v>
      </c>
      <c r="T165" s="81">
        <v>0.99944128573526037</v>
      </c>
      <c r="U165" s="81">
        <v>0.9958533771235849</v>
      </c>
      <c r="V165" s="81">
        <v>0.99847414690161651</v>
      </c>
      <c r="W165" s="81">
        <v>0.99946451520189117</v>
      </c>
      <c r="X165" s="82">
        <v>0.96390259106277665</v>
      </c>
    </row>
    <row r="166" spans="2:24" x14ac:dyDescent="0.25">
      <c r="B166" s="8" t="s">
        <v>96</v>
      </c>
      <c r="C166" s="77"/>
      <c r="D166" s="81">
        <v>0.62846591930636619</v>
      </c>
      <c r="E166" s="81">
        <v>0.65007802974746187</v>
      </c>
      <c r="F166" s="81">
        <v>0.99924679789279991</v>
      </c>
      <c r="G166" s="81">
        <v>0.99987360249745783</v>
      </c>
      <c r="H166" s="81">
        <v>0.99937322297219755</v>
      </c>
      <c r="I166" s="81">
        <v>1.0002928403540174</v>
      </c>
      <c r="J166" s="81">
        <v>0.997676073805707</v>
      </c>
      <c r="K166" s="81">
        <v>0.99869057391091187</v>
      </c>
      <c r="L166" s="81">
        <v>1.0001429316635237</v>
      </c>
      <c r="M166" s="81">
        <v>0.99850380532925953</v>
      </c>
      <c r="N166" s="81">
        <v>1.0001004930277628</v>
      </c>
      <c r="O166" s="81">
        <v>0.99915135862187499</v>
      </c>
      <c r="P166" s="81">
        <v>0.99847083708948203</v>
      </c>
      <c r="Q166" s="81">
        <v>0.99617647142970867</v>
      </c>
      <c r="R166" s="81">
        <v>1.0020257310308811</v>
      </c>
      <c r="S166" s="81">
        <v>1.0011704912576895</v>
      </c>
      <c r="T166" s="81">
        <v>0.99609603239073163</v>
      </c>
      <c r="U166" s="81">
        <v>0.99625100413204037</v>
      </c>
      <c r="V166" s="81">
        <v>1.0019648737699749</v>
      </c>
      <c r="W166" s="81">
        <v>1.0005376808973547</v>
      </c>
      <c r="X166" s="82">
        <v>0.95573518507740818</v>
      </c>
    </row>
    <row r="167" spans="2:24" x14ac:dyDescent="0.25">
      <c r="B167" s="8" t="s">
        <v>97</v>
      </c>
      <c r="C167" s="77"/>
      <c r="D167" s="81">
        <v>0.72775503254013552</v>
      </c>
      <c r="E167" s="81">
        <v>0.75245720664696136</v>
      </c>
      <c r="F167" s="81">
        <v>0.92248976003844663</v>
      </c>
      <c r="G167" s="81">
        <v>0.91104824673898199</v>
      </c>
      <c r="H167" s="81">
        <v>0.92253708597680129</v>
      </c>
      <c r="I167" s="81">
        <v>0.91350662865471977</v>
      </c>
      <c r="J167" s="81">
        <v>0.91556613771839379</v>
      </c>
      <c r="K167" s="81">
        <v>0.93042181982127448</v>
      </c>
      <c r="L167" s="81">
        <v>0.9285056017478186</v>
      </c>
      <c r="M167" s="81">
        <v>0.93017361866730008</v>
      </c>
      <c r="N167" s="81">
        <v>0.93691896606124792</v>
      </c>
      <c r="O167" s="81">
        <v>0.97812563826632393</v>
      </c>
      <c r="P167" s="81">
        <v>0.98540275676975675</v>
      </c>
      <c r="Q167" s="81">
        <v>0.98453838462479593</v>
      </c>
      <c r="R167" s="81">
        <v>0.98471795106556981</v>
      </c>
      <c r="S167" s="81">
        <v>0.99854671876502377</v>
      </c>
      <c r="T167" s="81">
        <v>0.99890144978024076</v>
      </c>
      <c r="U167" s="81">
        <v>0.99952963419323582</v>
      </c>
      <c r="V167" s="81">
        <v>0.9990191390226798</v>
      </c>
      <c r="W167" s="81">
        <v>0.99980875114981449</v>
      </c>
      <c r="X167" s="82">
        <v>0.93224743515002395</v>
      </c>
    </row>
    <row r="168" spans="2:24" x14ac:dyDescent="0.25">
      <c r="B168" s="8" t="s">
        <v>98</v>
      </c>
      <c r="C168" s="77"/>
      <c r="D168" s="81">
        <v>0.54397545273773473</v>
      </c>
      <c r="E168" s="81">
        <v>0.59710157185827184</v>
      </c>
      <c r="F168" s="81">
        <v>0.99965466711573336</v>
      </c>
      <c r="G168" s="81">
        <v>1.0004303563386576</v>
      </c>
      <c r="H168" s="81">
        <v>0.99804347314975406</v>
      </c>
      <c r="I168" s="81">
        <v>0.99872481238169719</v>
      </c>
      <c r="J168" s="81">
        <v>0.99984338889082613</v>
      </c>
      <c r="K168" s="81">
        <v>0.99946155143214865</v>
      </c>
      <c r="L168" s="81">
        <v>0.99868497899770381</v>
      </c>
      <c r="M168" s="81">
        <v>0.99965609086137686</v>
      </c>
      <c r="N168" s="81">
        <v>0.99748260935200239</v>
      </c>
      <c r="O168" s="81">
        <v>1.0019874898319856</v>
      </c>
      <c r="P168" s="81">
        <v>0.99813246626330066</v>
      </c>
      <c r="Q168" s="81">
        <v>0.99837207921113136</v>
      </c>
      <c r="R168" s="81">
        <v>0.99960887946831689</v>
      </c>
      <c r="S168" s="81">
        <v>0.99660484034260044</v>
      </c>
      <c r="T168" s="81">
        <v>1.0036025101867594</v>
      </c>
      <c r="U168" s="81">
        <v>0.99803231138314152</v>
      </c>
      <c r="V168" s="81">
        <v>0.9958292166632724</v>
      </c>
      <c r="W168" s="81">
        <v>1.0014420778251729</v>
      </c>
      <c r="X168" s="82">
        <v>0.95425407933201301</v>
      </c>
    </row>
    <row r="169" spans="2:24" x14ac:dyDescent="0.25">
      <c r="B169" s="8" t="s">
        <v>99</v>
      </c>
      <c r="C169" s="77"/>
      <c r="D169" s="81">
        <v>0.64489787740612214</v>
      </c>
      <c r="E169" s="81">
        <v>0.69594269245234341</v>
      </c>
      <c r="F169" s="81">
        <v>0.99865116086470351</v>
      </c>
      <c r="G169" s="81">
        <v>1.001226886927193</v>
      </c>
      <c r="H169" s="81">
        <v>0.99796545421563332</v>
      </c>
      <c r="I169" s="81">
        <v>0.99819480399496674</v>
      </c>
      <c r="J169" s="81">
        <v>0.99953799110951291</v>
      </c>
      <c r="K169" s="81">
        <v>1.0001476723320353</v>
      </c>
      <c r="L169" s="81">
        <v>0.99895450446052392</v>
      </c>
      <c r="M169" s="81">
        <v>0.99881395354830771</v>
      </c>
      <c r="N169" s="81">
        <v>0.99979707210070967</v>
      </c>
      <c r="O169" s="81">
        <v>1.0007050178665855</v>
      </c>
      <c r="P169" s="81">
        <v>0.9971180780576715</v>
      </c>
      <c r="Q169" s="81">
        <v>0.99971045673388059</v>
      </c>
      <c r="R169" s="81">
        <v>0.99930371507918336</v>
      </c>
      <c r="S169" s="81">
        <v>0.99751513921387114</v>
      </c>
      <c r="T169" s="81">
        <v>0.99948280829584746</v>
      </c>
      <c r="U169" s="81">
        <v>0.99939405605555065</v>
      </c>
      <c r="V169" s="81">
        <v>0.99986105657207069</v>
      </c>
      <c r="W169" s="81">
        <v>0.99891834198951923</v>
      </c>
      <c r="X169" s="82">
        <v>0.97758328340442691</v>
      </c>
    </row>
    <row r="171" spans="2:24" x14ac:dyDescent="0.25">
      <c r="B171" s="8" t="s">
        <v>100</v>
      </c>
      <c r="C171" s="77"/>
      <c r="D171" s="81">
        <v>0.72579477702586559</v>
      </c>
      <c r="E171" s="81">
        <v>0.73397244510977488</v>
      </c>
      <c r="F171" s="81">
        <v>0.958303002168715</v>
      </c>
      <c r="G171" s="81">
        <v>0.95175250528237743</v>
      </c>
      <c r="H171" s="81">
        <v>0.95477529669884154</v>
      </c>
      <c r="I171" s="81">
        <v>0.95110842810941021</v>
      </c>
      <c r="J171" s="81">
        <v>0.95134092125253622</v>
      </c>
      <c r="K171" s="81">
        <v>0.95966683281945231</v>
      </c>
      <c r="L171" s="81">
        <v>0.95844159717590249</v>
      </c>
      <c r="M171" s="81">
        <v>0.95949098675649125</v>
      </c>
      <c r="N171" s="81">
        <v>0.96431219324662232</v>
      </c>
      <c r="O171" s="81">
        <v>0.9878852353204759</v>
      </c>
      <c r="P171" s="81">
        <v>0.99065932316974092</v>
      </c>
      <c r="Q171" s="81">
        <v>0.99078208046770089</v>
      </c>
      <c r="R171" s="81">
        <v>0.99148146942469095</v>
      </c>
      <c r="S171" s="81">
        <v>0.99912714483740339</v>
      </c>
      <c r="T171" s="81">
        <v>0.99915359654131086</v>
      </c>
      <c r="U171" s="81">
        <v>0.99852128726720757</v>
      </c>
      <c r="V171" s="81">
        <v>0.99915855050478009</v>
      </c>
      <c r="W171" s="81">
        <v>0.99962941332193811</v>
      </c>
      <c r="X171" s="82">
        <v>0.94702057095153269</v>
      </c>
    </row>
    <row r="174" spans="2:24" ht="30.75" x14ac:dyDescent="0.45">
      <c r="B174" s="1" t="s">
        <v>271</v>
      </c>
    </row>
    <row r="175" spans="2:24" ht="30.75" x14ac:dyDescent="0.45">
      <c r="B175" s="1" t="s">
        <v>227</v>
      </c>
    </row>
    <row r="177" spans="1:24" ht="26.25" x14ac:dyDescent="0.4">
      <c r="A177" s="83" t="s">
        <v>103</v>
      </c>
      <c r="B177" s="84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</row>
    <row r="178" spans="1:24" ht="26.25" x14ac:dyDescent="0.25">
      <c r="A178" s="85" t="s">
        <v>104</v>
      </c>
      <c r="B178" s="85" t="s">
        <v>105</v>
      </c>
      <c r="C178" s="86" t="s">
        <v>106</v>
      </c>
      <c r="D178" s="87">
        <v>2015</v>
      </c>
      <c r="E178" s="87">
        <v>2016</v>
      </c>
      <c r="F178" s="87">
        <v>2017</v>
      </c>
      <c r="G178" s="87">
        <v>2018</v>
      </c>
      <c r="H178" s="87">
        <v>2019</v>
      </c>
      <c r="I178" s="87">
        <v>2020</v>
      </c>
      <c r="J178" s="87">
        <v>2021</v>
      </c>
      <c r="K178" s="87">
        <v>2022</v>
      </c>
      <c r="L178" s="87">
        <v>2023</v>
      </c>
      <c r="M178" s="87">
        <v>2024</v>
      </c>
      <c r="N178" s="87">
        <v>2025</v>
      </c>
      <c r="O178" s="87">
        <v>2026</v>
      </c>
      <c r="P178" s="87">
        <v>2027</v>
      </c>
      <c r="Q178" s="87">
        <v>2028</v>
      </c>
      <c r="R178" s="87">
        <v>2029</v>
      </c>
      <c r="S178" s="87">
        <v>2030</v>
      </c>
      <c r="T178" s="87">
        <v>2031</v>
      </c>
      <c r="U178" s="87">
        <v>2032</v>
      </c>
      <c r="V178" s="87">
        <v>2033</v>
      </c>
      <c r="W178" s="87">
        <v>2034</v>
      </c>
      <c r="X178" s="87" t="s">
        <v>107</v>
      </c>
    </row>
    <row r="179" spans="1:24" x14ac:dyDescent="0.25">
      <c r="A179" s="88" t="s">
        <v>94</v>
      </c>
      <c r="B179" s="89" t="s">
        <v>108</v>
      </c>
      <c r="C179" s="90">
        <v>0</v>
      </c>
      <c r="D179" s="91">
        <v>0.37</v>
      </c>
      <c r="E179" s="91">
        <v>0.33</v>
      </c>
      <c r="F179" s="91">
        <v>0.35000000000000003</v>
      </c>
      <c r="G179" s="91">
        <v>0.43</v>
      </c>
      <c r="H179" s="91">
        <v>0.5</v>
      </c>
      <c r="I179" s="91">
        <v>0.27</v>
      </c>
      <c r="J179" s="91">
        <v>0.28999999999999998</v>
      </c>
      <c r="K179" s="91">
        <v>0.3</v>
      </c>
      <c r="L179" s="91">
        <v>0.3</v>
      </c>
      <c r="M179" s="91">
        <v>0.28999999999999998</v>
      </c>
      <c r="N179" s="91">
        <v>0.26</v>
      </c>
      <c r="O179" s="91">
        <v>0.25</v>
      </c>
      <c r="P179" s="91">
        <v>0.25</v>
      </c>
      <c r="Q179" s="91">
        <v>0.24</v>
      </c>
      <c r="R179" s="91">
        <v>0.24</v>
      </c>
      <c r="S179" s="91">
        <v>0.22</v>
      </c>
      <c r="T179" s="91">
        <v>0.22</v>
      </c>
      <c r="U179" s="91">
        <v>0.21</v>
      </c>
      <c r="V179" s="91">
        <v>0.21</v>
      </c>
      <c r="W179" s="91">
        <v>0.21</v>
      </c>
      <c r="X179" s="91">
        <v>5.7399999999999993</v>
      </c>
    </row>
    <row r="180" spans="1:24" x14ac:dyDescent="0.25">
      <c r="A180" s="92"/>
      <c r="B180" s="89" t="s">
        <v>109</v>
      </c>
      <c r="C180" s="90">
        <v>0.23718418599987778</v>
      </c>
      <c r="D180" s="91">
        <v>0.36</v>
      </c>
      <c r="E180" s="91">
        <v>0.43</v>
      </c>
      <c r="F180" s="91">
        <v>0.45</v>
      </c>
      <c r="G180" s="91">
        <v>0.46</v>
      </c>
      <c r="H180" s="91">
        <v>0.46</v>
      </c>
      <c r="I180" s="91">
        <v>0.2</v>
      </c>
      <c r="J180" s="91">
        <v>0.2</v>
      </c>
      <c r="K180" s="91">
        <v>0.2</v>
      </c>
      <c r="L180" s="91">
        <v>0.2</v>
      </c>
      <c r="M180" s="91">
        <v>0.19</v>
      </c>
      <c r="N180" s="91">
        <v>0.14000000000000001</v>
      </c>
      <c r="O180" s="91">
        <v>0.14000000000000001</v>
      </c>
      <c r="P180" s="91">
        <v>0.15</v>
      </c>
      <c r="Q180" s="91">
        <v>0.15</v>
      </c>
      <c r="R180" s="91">
        <v>0.15</v>
      </c>
      <c r="S180" s="91">
        <v>0.08</v>
      </c>
      <c r="T180" s="91">
        <v>0.08</v>
      </c>
      <c r="U180" s="91">
        <v>0.08</v>
      </c>
      <c r="V180" s="91">
        <v>7.0000000000000007E-2</v>
      </c>
      <c r="W180" s="91">
        <v>7.0000000000000007E-2</v>
      </c>
      <c r="X180" s="91">
        <v>4.2600000000000016</v>
      </c>
    </row>
    <row r="181" spans="1:24" x14ac:dyDescent="0.25">
      <c r="A181" s="92"/>
      <c r="B181" s="89" t="s">
        <v>110</v>
      </c>
      <c r="C181" s="90">
        <v>11.108290660755294</v>
      </c>
      <c r="D181" s="91">
        <v>0.19</v>
      </c>
      <c r="E181" s="91">
        <v>0.28999999999999998</v>
      </c>
      <c r="F181" s="91">
        <v>0.33</v>
      </c>
      <c r="G181" s="91">
        <v>0.38</v>
      </c>
      <c r="H181" s="91">
        <v>0.41000000000000003</v>
      </c>
      <c r="I181" s="91">
        <v>0.23</v>
      </c>
      <c r="J181" s="91">
        <v>0.25</v>
      </c>
      <c r="K181" s="91">
        <v>0.27</v>
      </c>
      <c r="L181" s="91">
        <v>0.26</v>
      </c>
      <c r="M181" s="91">
        <v>0.25</v>
      </c>
      <c r="N181" s="91">
        <v>0.22</v>
      </c>
      <c r="O181" s="91">
        <v>0.22</v>
      </c>
      <c r="P181" s="91">
        <v>0.22</v>
      </c>
      <c r="Q181" s="91">
        <v>0.22</v>
      </c>
      <c r="R181" s="91">
        <v>0.22</v>
      </c>
      <c r="S181" s="91">
        <v>0.22</v>
      </c>
      <c r="T181" s="91">
        <v>0.21</v>
      </c>
      <c r="U181" s="91">
        <v>0.2</v>
      </c>
      <c r="V181" s="91">
        <v>0.19</v>
      </c>
      <c r="W181" s="91">
        <v>0.16</v>
      </c>
      <c r="X181" s="91">
        <v>4.9400000000000022</v>
      </c>
    </row>
    <row r="182" spans="1:24" x14ac:dyDescent="0.25">
      <c r="A182" s="92"/>
      <c r="B182" s="89" t="s">
        <v>111</v>
      </c>
      <c r="C182" s="90">
        <v>14.544682609926575</v>
      </c>
      <c r="D182" s="91">
        <v>0.16</v>
      </c>
      <c r="E182" s="91">
        <v>0.18</v>
      </c>
      <c r="F182" s="91">
        <v>0.22</v>
      </c>
      <c r="G182" s="91">
        <v>0.28999999999999998</v>
      </c>
      <c r="H182" s="91">
        <v>0.34</v>
      </c>
      <c r="I182" s="91">
        <v>0.3</v>
      </c>
      <c r="J182" s="91">
        <v>0.33</v>
      </c>
      <c r="K182" s="91">
        <v>0.35000000000000003</v>
      </c>
      <c r="L182" s="91">
        <v>0.34</v>
      </c>
      <c r="M182" s="91">
        <v>0.33</v>
      </c>
      <c r="N182" s="91">
        <v>0.3</v>
      </c>
      <c r="O182" s="91">
        <v>0.3</v>
      </c>
      <c r="P182" s="91">
        <v>0.3</v>
      </c>
      <c r="Q182" s="91">
        <v>0.31</v>
      </c>
      <c r="R182" s="91">
        <v>0.31</v>
      </c>
      <c r="S182" s="91">
        <v>0.31</v>
      </c>
      <c r="T182" s="91">
        <v>0.31</v>
      </c>
      <c r="U182" s="91">
        <v>0.3</v>
      </c>
      <c r="V182" s="91">
        <v>0.28999999999999998</v>
      </c>
      <c r="W182" s="91">
        <v>0.26</v>
      </c>
      <c r="X182" s="91">
        <v>5.8299999999999974</v>
      </c>
    </row>
    <row r="183" spans="1:24" x14ac:dyDescent="0.25">
      <c r="A183" s="92"/>
      <c r="B183" s="89" t="s">
        <v>112</v>
      </c>
      <c r="C183" s="90">
        <v>29.299234511118662</v>
      </c>
      <c r="D183" s="91">
        <v>0.06</v>
      </c>
      <c r="E183" s="91">
        <v>0.08</v>
      </c>
      <c r="F183" s="91">
        <v>0.13</v>
      </c>
      <c r="G183" s="91">
        <v>0.14000000000000001</v>
      </c>
      <c r="H183" s="91">
        <v>0.16</v>
      </c>
      <c r="I183" s="91">
        <v>0.1</v>
      </c>
      <c r="J183" s="91">
        <v>0.1</v>
      </c>
      <c r="K183" s="91">
        <v>0.1</v>
      </c>
      <c r="L183" s="91">
        <v>0.09</v>
      </c>
      <c r="M183" s="91">
        <v>0.08</v>
      </c>
      <c r="N183" s="91">
        <v>7.0000000000000007E-2</v>
      </c>
      <c r="O183" s="91">
        <v>7.0000000000000007E-2</v>
      </c>
      <c r="P183" s="91">
        <v>7.0000000000000007E-2</v>
      </c>
      <c r="Q183" s="91">
        <v>0.06</v>
      </c>
      <c r="R183" s="91">
        <v>0.06</v>
      </c>
      <c r="S183" s="91">
        <v>0.06</v>
      </c>
      <c r="T183" s="91">
        <v>0.05</v>
      </c>
      <c r="U183" s="91">
        <v>0.05</v>
      </c>
      <c r="V183" s="91">
        <v>0.05</v>
      </c>
      <c r="W183" s="91">
        <v>0.05</v>
      </c>
      <c r="X183" s="91">
        <v>1.6300000000000006</v>
      </c>
    </row>
    <row r="184" spans="1:24" x14ac:dyDescent="0.25">
      <c r="A184" s="92"/>
      <c r="B184" s="89" t="s">
        <v>113</v>
      </c>
      <c r="C184" s="90">
        <v>38.812119727605506</v>
      </c>
      <c r="D184" s="91">
        <v>0.12</v>
      </c>
      <c r="E184" s="91">
        <v>0.12</v>
      </c>
      <c r="F184" s="91">
        <v>0.12</v>
      </c>
      <c r="G184" s="91">
        <v>0.12</v>
      </c>
      <c r="H184" s="91">
        <v>0.12</v>
      </c>
      <c r="I184" s="91">
        <v>0.11</v>
      </c>
      <c r="J184" s="91">
        <v>0.11</v>
      </c>
      <c r="K184" s="91">
        <v>0.11</v>
      </c>
      <c r="L184" s="91">
        <v>0.11</v>
      </c>
      <c r="M184" s="91">
        <v>0.1</v>
      </c>
      <c r="N184" s="91">
        <v>0.04</v>
      </c>
      <c r="O184" s="91">
        <v>0.04</v>
      </c>
      <c r="P184" s="91">
        <v>0.04</v>
      </c>
      <c r="Q184" s="91">
        <v>0.04</v>
      </c>
      <c r="R184" s="91">
        <v>0.03</v>
      </c>
      <c r="S184" s="91">
        <v>0.04</v>
      </c>
      <c r="T184" s="91">
        <v>0.03</v>
      </c>
      <c r="U184" s="91">
        <v>0.03</v>
      </c>
      <c r="V184" s="91">
        <v>0.03</v>
      </c>
      <c r="W184" s="91">
        <v>0.03</v>
      </c>
      <c r="X184" s="91">
        <v>1.4900000000000004</v>
      </c>
    </row>
    <row r="185" spans="1:24" x14ac:dyDescent="0.25">
      <c r="A185" s="92"/>
      <c r="B185" s="89" t="s">
        <v>114</v>
      </c>
      <c r="C185" s="90">
        <v>52.673818229022984</v>
      </c>
      <c r="D185" s="91"/>
      <c r="E185" s="91"/>
      <c r="F185" s="91">
        <v>0.06</v>
      </c>
      <c r="G185" s="91">
        <v>7.0000000000000007E-2</v>
      </c>
      <c r="H185" s="91">
        <v>7.0000000000000007E-2</v>
      </c>
      <c r="I185" s="91">
        <v>7.0000000000000007E-2</v>
      </c>
      <c r="J185" s="91">
        <v>0.08</v>
      </c>
      <c r="K185" s="91">
        <v>0.09</v>
      </c>
      <c r="L185" s="91">
        <v>0.19</v>
      </c>
      <c r="M185" s="91">
        <v>0.18</v>
      </c>
      <c r="N185" s="91">
        <v>0.16</v>
      </c>
      <c r="O185" s="91">
        <v>0.16</v>
      </c>
      <c r="P185" s="91">
        <v>0.16</v>
      </c>
      <c r="Q185" s="91">
        <v>0.16</v>
      </c>
      <c r="R185" s="91">
        <v>0.16</v>
      </c>
      <c r="S185" s="91">
        <v>0.16</v>
      </c>
      <c r="T185" s="91">
        <v>0.16</v>
      </c>
      <c r="U185" s="91">
        <v>0.15</v>
      </c>
      <c r="V185" s="91">
        <v>0.15</v>
      </c>
      <c r="W185" s="91">
        <v>0.15</v>
      </c>
      <c r="X185" s="91">
        <v>2.3799999999999994</v>
      </c>
    </row>
    <row r="186" spans="1:24" x14ac:dyDescent="0.25">
      <c r="A186" s="92"/>
      <c r="B186" s="89" t="s">
        <v>115</v>
      </c>
      <c r="C186" s="90">
        <v>52.777632141263886</v>
      </c>
      <c r="D186" s="91">
        <v>0.09</v>
      </c>
      <c r="E186" s="91">
        <v>0.09</v>
      </c>
      <c r="F186" s="91">
        <v>0.09</v>
      </c>
      <c r="G186" s="91">
        <v>0.09</v>
      </c>
      <c r="H186" s="91">
        <v>0.09</v>
      </c>
      <c r="I186" s="91">
        <v>0.09</v>
      </c>
      <c r="J186" s="91">
        <v>0.09</v>
      </c>
      <c r="K186" s="91">
        <v>0.09</v>
      </c>
      <c r="L186" s="91">
        <v>0.09</v>
      </c>
      <c r="M186" s="91">
        <v>0.09</v>
      </c>
      <c r="N186" s="91">
        <v>0.06</v>
      </c>
      <c r="O186" s="91">
        <v>0.06</v>
      </c>
      <c r="P186" s="91">
        <v>0.06</v>
      </c>
      <c r="Q186" s="91">
        <v>0.06</v>
      </c>
      <c r="R186" s="91">
        <v>0.06</v>
      </c>
      <c r="S186" s="91">
        <v>0.04</v>
      </c>
      <c r="T186" s="91">
        <v>0.04</v>
      </c>
      <c r="U186" s="91">
        <v>0.04</v>
      </c>
      <c r="V186" s="91">
        <v>0.04</v>
      </c>
      <c r="W186" s="91">
        <v>0.04</v>
      </c>
      <c r="X186" s="91">
        <v>1.4000000000000001</v>
      </c>
    </row>
    <row r="187" spans="1:24" x14ac:dyDescent="0.25">
      <c r="A187" s="92"/>
      <c r="B187" s="89" t="s">
        <v>116</v>
      </c>
      <c r="C187" s="90">
        <v>68.404903723178322</v>
      </c>
      <c r="D187" s="91"/>
      <c r="E187" s="91"/>
      <c r="F187" s="91">
        <v>0.03</v>
      </c>
      <c r="G187" s="91">
        <v>0.03</v>
      </c>
      <c r="H187" s="91">
        <v>0.03</v>
      </c>
      <c r="I187" s="91">
        <v>0.04</v>
      </c>
      <c r="J187" s="91">
        <v>0.04</v>
      </c>
      <c r="K187" s="91">
        <v>0.04</v>
      </c>
      <c r="L187" s="91">
        <v>0.09</v>
      </c>
      <c r="M187" s="91">
        <v>0.09</v>
      </c>
      <c r="N187" s="91">
        <v>0.08</v>
      </c>
      <c r="O187" s="91">
        <v>0.08</v>
      </c>
      <c r="P187" s="91">
        <v>0.08</v>
      </c>
      <c r="Q187" s="91">
        <v>0.08</v>
      </c>
      <c r="R187" s="91">
        <v>0.08</v>
      </c>
      <c r="S187" s="91">
        <v>0.08</v>
      </c>
      <c r="T187" s="91">
        <v>0.08</v>
      </c>
      <c r="U187" s="91">
        <v>0.08</v>
      </c>
      <c r="V187" s="91">
        <v>0.08</v>
      </c>
      <c r="W187" s="91">
        <v>0.08</v>
      </c>
      <c r="X187" s="91">
        <v>1.19</v>
      </c>
    </row>
    <row r="188" spans="1:24" x14ac:dyDescent="0.25">
      <c r="A188" s="92"/>
      <c r="B188" s="89" t="s">
        <v>117</v>
      </c>
      <c r="C188" s="90">
        <v>67.768675712390689</v>
      </c>
      <c r="D188" s="91"/>
      <c r="E188" s="91"/>
      <c r="F188" s="91">
        <v>0.12</v>
      </c>
      <c r="G188" s="91">
        <v>0.1</v>
      </c>
      <c r="H188" s="91">
        <v>0.1</v>
      </c>
      <c r="I188" s="91">
        <v>0.1</v>
      </c>
      <c r="J188" s="91">
        <v>0.1</v>
      </c>
      <c r="K188" s="91">
        <v>0.1</v>
      </c>
      <c r="L188" s="91">
        <v>0.09</v>
      </c>
      <c r="M188" s="91">
        <v>0.09</v>
      </c>
      <c r="N188" s="91">
        <v>0.05</v>
      </c>
      <c r="O188" s="91">
        <v>0.05</v>
      </c>
      <c r="P188" s="91">
        <v>0.05</v>
      </c>
      <c r="Q188" s="91">
        <v>0.05</v>
      </c>
      <c r="R188" s="91">
        <v>0.06</v>
      </c>
      <c r="S188" s="91">
        <v>0.05</v>
      </c>
      <c r="T188" s="91">
        <v>0.05</v>
      </c>
      <c r="U188" s="91">
        <v>0.05</v>
      </c>
      <c r="V188" s="91">
        <v>0.05</v>
      </c>
      <c r="W188" s="91">
        <v>0.05</v>
      </c>
      <c r="X188" s="91">
        <v>1.3100000000000003</v>
      </c>
    </row>
    <row r="189" spans="1:24" x14ac:dyDescent="0.25">
      <c r="A189" s="92"/>
      <c r="B189" s="89" t="s">
        <v>118</v>
      </c>
      <c r="C189" s="90">
        <v>80.272295789942447</v>
      </c>
      <c r="D189" s="91"/>
      <c r="E189" s="91"/>
      <c r="F189" s="91">
        <v>0.08</v>
      </c>
      <c r="G189" s="91">
        <v>0.09</v>
      </c>
      <c r="H189" s="91">
        <v>0.09</v>
      </c>
      <c r="I189" s="91">
        <v>0.09</v>
      </c>
      <c r="J189" s="91">
        <v>0.09</v>
      </c>
      <c r="K189" s="91">
        <v>0.09</v>
      </c>
      <c r="L189" s="91">
        <v>0.09</v>
      </c>
      <c r="M189" s="91">
        <v>0.09</v>
      </c>
      <c r="N189" s="91">
        <v>0.06</v>
      </c>
      <c r="O189" s="91">
        <v>7.0000000000000007E-2</v>
      </c>
      <c r="P189" s="91">
        <v>7.0000000000000007E-2</v>
      </c>
      <c r="Q189" s="91">
        <v>7.0000000000000007E-2</v>
      </c>
      <c r="R189" s="91">
        <v>7.0000000000000007E-2</v>
      </c>
      <c r="S189" s="91">
        <v>0.04</v>
      </c>
      <c r="T189" s="91">
        <v>0.03</v>
      </c>
      <c r="U189" s="91">
        <v>0.03</v>
      </c>
      <c r="V189" s="91">
        <v>0.03</v>
      </c>
      <c r="W189" s="91">
        <v>0.03</v>
      </c>
      <c r="X189" s="91">
        <v>1.2100000000000002</v>
      </c>
    </row>
    <row r="190" spans="1:24" x14ac:dyDescent="0.25">
      <c r="A190" s="92"/>
      <c r="B190" s="89" t="s">
        <v>119</v>
      </c>
      <c r="C190" s="90">
        <v>90.794918430724067</v>
      </c>
      <c r="D190" s="91"/>
      <c r="E190" s="91"/>
      <c r="F190" s="91">
        <v>0.09</v>
      </c>
      <c r="G190" s="91">
        <v>0.1</v>
      </c>
      <c r="H190" s="91">
        <v>0.1</v>
      </c>
      <c r="I190" s="91">
        <v>0.1</v>
      </c>
      <c r="J190" s="91">
        <v>0.1</v>
      </c>
      <c r="K190" s="91">
        <v>0.1</v>
      </c>
      <c r="L190" s="91">
        <v>0.1</v>
      </c>
      <c r="M190" s="91">
        <v>0.1</v>
      </c>
      <c r="N190" s="91">
        <v>0.08</v>
      </c>
      <c r="O190" s="91">
        <v>0.08</v>
      </c>
      <c r="P190" s="91">
        <v>0.09</v>
      </c>
      <c r="Q190" s="91">
        <v>0.09</v>
      </c>
      <c r="R190" s="91">
        <v>0.09</v>
      </c>
      <c r="S190" s="91">
        <v>0.08</v>
      </c>
      <c r="T190" s="91">
        <v>0.08</v>
      </c>
      <c r="U190" s="91">
        <v>0.08</v>
      </c>
      <c r="V190" s="91">
        <v>0.08</v>
      </c>
      <c r="W190" s="91">
        <v>7.0000000000000007E-2</v>
      </c>
      <c r="X190" s="91">
        <v>1.6100000000000003</v>
      </c>
    </row>
    <row r="191" spans="1:24" x14ac:dyDescent="0.25">
      <c r="A191" s="92"/>
      <c r="B191" s="89" t="s">
        <v>121</v>
      </c>
      <c r="C191" s="90">
        <v>102.48003508410281</v>
      </c>
      <c r="D191" s="91"/>
      <c r="E191" s="91"/>
      <c r="F191" s="91">
        <v>0.03</v>
      </c>
      <c r="G191" s="91">
        <v>0.03</v>
      </c>
      <c r="H191" s="91">
        <v>0.03</v>
      </c>
      <c r="I191" s="91">
        <v>0.03</v>
      </c>
      <c r="J191" s="91">
        <v>0.03</v>
      </c>
      <c r="K191" s="91">
        <v>0.03</v>
      </c>
      <c r="L191" s="91">
        <v>0.03</v>
      </c>
      <c r="M191" s="91">
        <v>0.03</v>
      </c>
      <c r="N191" s="91">
        <v>0.02</v>
      </c>
      <c r="O191" s="91">
        <v>0.02</v>
      </c>
      <c r="P191" s="91">
        <v>0.02</v>
      </c>
      <c r="Q191" s="91">
        <v>0.02</v>
      </c>
      <c r="R191" s="91">
        <v>0.02</v>
      </c>
      <c r="S191" s="91">
        <v>0.02</v>
      </c>
      <c r="T191" s="91">
        <v>0.02</v>
      </c>
      <c r="U191" s="91">
        <v>0.02</v>
      </c>
      <c r="V191" s="91">
        <v>0.02</v>
      </c>
      <c r="W191" s="91">
        <v>0.02</v>
      </c>
      <c r="X191" s="91">
        <v>0.44000000000000017</v>
      </c>
    </row>
    <row r="192" spans="1:24" x14ac:dyDescent="0.25">
      <c r="A192" s="92"/>
      <c r="B192" s="89" t="s">
        <v>249</v>
      </c>
      <c r="C192" s="90">
        <v>108.19089553323529</v>
      </c>
      <c r="D192" s="91"/>
      <c r="E192" s="91"/>
      <c r="F192" s="91">
        <v>0.05</v>
      </c>
      <c r="G192" s="91">
        <v>0.05</v>
      </c>
      <c r="H192" s="91">
        <v>0.05</v>
      </c>
      <c r="I192" s="91">
        <v>0.05</v>
      </c>
      <c r="J192" s="91">
        <v>0.05</v>
      </c>
      <c r="K192" s="91">
        <v>0.05</v>
      </c>
      <c r="L192" s="91">
        <v>0.05</v>
      </c>
      <c r="M192" s="91">
        <v>0.05</v>
      </c>
      <c r="N192" s="91">
        <v>0.04</v>
      </c>
      <c r="O192" s="91">
        <v>0.04</v>
      </c>
      <c r="P192" s="91">
        <v>0.04</v>
      </c>
      <c r="Q192" s="91">
        <v>0.05</v>
      </c>
      <c r="R192" s="91">
        <v>0.05</v>
      </c>
      <c r="S192" s="91">
        <v>0.03</v>
      </c>
      <c r="T192" s="91">
        <v>0.03</v>
      </c>
      <c r="U192" s="91">
        <v>0.03</v>
      </c>
      <c r="V192" s="91">
        <v>0.03</v>
      </c>
      <c r="W192" s="91">
        <v>0.03</v>
      </c>
      <c r="X192" s="91">
        <v>0.77000000000000013</v>
      </c>
    </row>
    <row r="193" spans="1:24" x14ac:dyDescent="0.25">
      <c r="A193" s="92"/>
      <c r="B193" s="89" t="s">
        <v>124</v>
      </c>
      <c r="C193" s="90">
        <v>115.67741665618358</v>
      </c>
      <c r="D193" s="91"/>
      <c r="E193" s="91"/>
      <c r="F193" s="91">
        <v>0.28000000000000003</v>
      </c>
      <c r="G193" s="91">
        <v>0.28999999999999998</v>
      </c>
      <c r="H193" s="91">
        <v>0.3</v>
      </c>
      <c r="I193" s="91">
        <v>0.31</v>
      </c>
      <c r="J193" s="91">
        <v>0.32</v>
      </c>
      <c r="K193" s="91">
        <v>0.34</v>
      </c>
      <c r="L193" s="91">
        <v>0.35000000000000003</v>
      </c>
      <c r="M193" s="91">
        <v>0.35000000000000003</v>
      </c>
      <c r="N193" s="91">
        <v>0.32</v>
      </c>
      <c r="O193" s="91">
        <v>0.32</v>
      </c>
      <c r="P193" s="91">
        <v>0.33</v>
      </c>
      <c r="Q193" s="91">
        <v>0.33</v>
      </c>
      <c r="R193" s="91">
        <v>0.31</v>
      </c>
      <c r="S193" s="91">
        <v>0.3</v>
      </c>
      <c r="T193" s="91">
        <v>0.28999999999999998</v>
      </c>
      <c r="U193" s="91">
        <v>0.28000000000000003</v>
      </c>
      <c r="V193" s="91">
        <v>0.27</v>
      </c>
      <c r="W193" s="91">
        <v>0.25</v>
      </c>
      <c r="X193" s="91">
        <v>5.5400000000000009</v>
      </c>
    </row>
    <row r="194" spans="1:24" x14ac:dyDescent="0.25">
      <c r="A194" s="92"/>
      <c r="B194" s="89" t="s">
        <v>250</v>
      </c>
      <c r="C194" s="90">
        <v>133.14955322287955</v>
      </c>
      <c r="D194" s="91"/>
      <c r="E194" s="91"/>
      <c r="F194" s="91">
        <v>0.08</v>
      </c>
      <c r="G194" s="91">
        <v>0.08</v>
      </c>
      <c r="H194" s="91">
        <v>0.08</v>
      </c>
      <c r="I194" s="91">
        <v>7.0000000000000007E-2</v>
      </c>
      <c r="J194" s="91">
        <v>7.0000000000000007E-2</v>
      </c>
      <c r="K194" s="91">
        <v>7.0000000000000007E-2</v>
      </c>
      <c r="L194" s="91">
        <v>7.0000000000000007E-2</v>
      </c>
      <c r="M194" s="91">
        <v>7.0000000000000007E-2</v>
      </c>
      <c r="N194" s="91">
        <v>0.05</v>
      </c>
      <c r="O194" s="91">
        <v>0.04</v>
      </c>
      <c r="P194" s="91">
        <v>0.05</v>
      </c>
      <c r="Q194" s="91">
        <v>0.05</v>
      </c>
      <c r="R194" s="91">
        <v>0.05</v>
      </c>
      <c r="S194" s="91">
        <v>0.03</v>
      </c>
      <c r="T194" s="91">
        <v>0.03</v>
      </c>
      <c r="U194" s="91">
        <v>0.03</v>
      </c>
      <c r="V194" s="91">
        <v>0.03</v>
      </c>
      <c r="W194" s="91">
        <v>0.03</v>
      </c>
      <c r="X194" s="91">
        <v>0.98000000000000043</v>
      </c>
    </row>
    <row r="195" spans="1:24" x14ac:dyDescent="0.25">
      <c r="A195" s="92"/>
      <c r="B195" s="89" t="s">
        <v>125</v>
      </c>
      <c r="C195" s="90">
        <v>134.04124033110685</v>
      </c>
      <c r="D195" s="91"/>
      <c r="E195" s="91"/>
      <c r="F195" s="91">
        <v>0.04</v>
      </c>
      <c r="G195" s="91">
        <v>0.04</v>
      </c>
      <c r="H195" s="91">
        <v>0.05</v>
      </c>
      <c r="I195" s="91">
        <v>0.04</v>
      </c>
      <c r="J195" s="91">
        <v>0.04</v>
      </c>
      <c r="K195" s="91">
        <v>0.04</v>
      </c>
      <c r="L195" s="91">
        <v>0.04</v>
      </c>
      <c r="M195" s="91">
        <v>0.03</v>
      </c>
      <c r="N195" s="91">
        <v>0.03</v>
      </c>
      <c r="O195" s="91">
        <v>0.03</v>
      </c>
      <c r="P195" s="91">
        <v>0.03</v>
      </c>
      <c r="Q195" s="91">
        <v>0.03</v>
      </c>
      <c r="R195" s="91">
        <v>0.04</v>
      </c>
      <c r="S195" s="91">
        <v>0.03</v>
      </c>
      <c r="T195" s="91">
        <v>0.03</v>
      </c>
      <c r="U195" s="91">
        <v>0.03</v>
      </c>
      <c r="V195" s="91">
        <v>0.03</v>
      </c>
      <c r="W195" s="91">
        <v>0.03</v>
      </c>
      <c r="X195" s="91">
        <v>0.63000000000000012</v>
      </c>
    </row>
    <row r="196" spans="1:24" x14ac:dyDescent="0.25">
      <c r="A196" s="92"/>
      <c r="B196" s="89" t="s">
        <v>251</v>
      </c>
      <c r="C196" s="90">
        <v>154.62194157426563</v>
      </c>
      <c r="D196" s="91"/>
      <c r="E196" s="91"/>
      <c r="F196" s="91">
        <v>0.03</v>
      </c>
      <c r="G196" s="91">
        <v>0.03</v>
      </c>
      <c r="H196" s="91">
        <v>0.03</v>
      </c>
      <c r="I196" s="91">
        <v>0.03</v>
      </c>
      <c r="J196" s="91">
        <v>0.03</v>
      </c>
      <c r="K196" s="91">
        <v>0.03</v>
      </c>
      <c r="L196" s="91">
        <v>0.06</v>
      </c>
      <c r="M196" s="91">
        <v>0.05</v>
      </c>
      <c r="N196" s="91">
        <v>0.05</v>
      </c>
      <c r="O196" s="91">
        <v>0.05</v>
      </c>
      <c r="P196" s="91">
        <v>0.05</v>
      </c>
      <c r="Q196" s="91">
        <v>0.05</v>
      </c>
      <c r="R196" s="91">
        <v>0.05</v>
      </c>
      <c r="S196" s="91">
        <v>0.05</v>
      </c>
      <c r="T196" s="91">
        <v>0.05</v>
      </c>
      <c r="U196" s="91">
        <v>0.05</v>
      </c>
      <c r="V196" s="91">
        <v>0.05</v>
      </c>
      <c r="W196" s="91">
        <v>0.05</v>
      </c>
      <c r="X196" s="91">
        <v>0.79000000000000015</v>
      </c>
    </row>
    <row r="197" spans="1:24" x14ac:dyDescent="0.25">
      <c r="A197" s="92"/>
      <c r="B197" s="89" t="s">
        <v>252</v>
      </c>
      <c r="C197" s="90">
        <v>157.5043689279301</v>
      </c>
      <c r="D197" s="91"/>
      <c r="E197" s="91"/>
      <c r="F197" s="91">
        <v>0.03</v>
      </c>
      <c r="G197" s="91">
        <v>0.03</v>
      </c>
      <c r="H197" s="91">
        <v>0.03</v>
      </c>
      <c r="I197" s="91">
        <v>0.03</v>
      </c>
      <c r="J197" s="91">
        <v>0.03</v>
      </c>
      <c r="K197" s="91">
        <v>0.03</v>
      </c>
      <c r="L197" s="91">
        <v>0.03</v>
      </c>
      <c r="M197" s="91">
        <v>0.03</v>
      </c>
      <c r="N197" s="91">
        <v>0.03</v>
      </c>
      <c r="O197" s="91">
        <v>0.03</v>
      </c>
      <c r="P197" s="91">
        <v>0.03</v>
      </c>
      <c r="Q197" s="91">
        <v>0.03</v>
      </c>
      <c r="R197" s="91">
        <v>0.03</v>
      </c>
      <c r="S197" s="91">
        <v>0.02</v>
      </c>
      <c r="T197" s="91">
        <v>0.02</v>
      </c>
      <c r="U197" s="91">
        <v>0.02</v>
      </c>
      <c r="V197" s="91">
        <v>0.02</v>
      </c>
      <c r="W197" s="91">
        <v>0.02</v>
      </c>
      <c r="X197" s="91">
        <v>0.49000000000000021</v>
      </c>
    </row>
    <row r="198" spans="1:24" x14ac:dyDescent="0.25">
      <c r="A198" s="92"/>
      <c r="B198" s="89" t="s">
        <v>253</v>
      </c>
      <c r="C198" s="90">
        <v>171.23953128606482</v>
      </c>
      <c r="D198" s="91"/>
      <c r="E198" s="91"/>
      <c r="F198" s="91">
        <v>7.0000000000000007E-2</v>
      </c>
      <c r="G198" s="91">
        <v>0.06</v>
      </c>
      <c r="H198" s="91">
        <v>0.06</v>
      </c>
      <c r="I198" s="91">
        <v>0.06</v>
      </c>
      <c r="J198" s="91">
        <v>0.06</v>
      </c>
      <c r="K198" s="91">
        <v>0.06</v>
      </c>
      <c r="L198" s="91">
        <v>0.06</v>
      </c>
      <c r="M198" s="91">
        <v>0.06</v>
      </c>
      <c r="N198" s="91">
        <v>0.05</v>
      </c>
      <c r="O198" s="91">
        <v>0.05</v>
      </c>
      <c r="P198" s="91">
        <v>0.05</v>
      </c>
      <c r="Q198" s="91">
        <v>0.05</v>
      </c>
      <c r="R198" s="91">
        <v>0.05</v>
      </c>
      <c r="S198" s="91">
        <v>0.04</v>
      </c>
      <c r="T198" s="91">
        <v>0.04</v>
      </c>
      <c r="U198" s="91">
        <v>0.04</v>
      </c>
      <c r="V198" s="91">
        <v>0.03</v>
      </c>
      <c r="W198" s="91">
        <v>0.04</v>
      </c>
      <c r="X198" s="91">
        <v>0.93000000000000038</v>
      </c>
    </row>
    <row r="199" spans="1:24" x14ac:dyDescent="0.25">
      <c r="A199" s="92"/>
      <c r="B199" s="89" t="s">
        <v>254</v>
      </c>
      <c r="C199" s="90">
        <v>200.34978420669094</v>
      </c>
      <c r="D199" s="91"/>
      <c r="E199" s="91"/>
      <c r="F199" s="91">
        <v>0.13</v>
      </c>
      <c r="G199" s="91">
        <v>0.1</v>
      </c>
      <c r="H199" s="91">
        <v>0.1</v>
      </c>
      <c r="I199" s="91">
        <v>0.09</v>
      </c>
      <c r="J199" s="91">
        <v>0.09</v>
      </c>
      <c r="K199" s="91">
        <v>0.09</v>
      </c>
      <c r="L199" s="91">
        <v>0.1</v>
      </c>
      <c r="M199" s="91">
        <v>0.1</v>
      </c>
      <c r="N199" s="91">
        <v>7.0000000000000007E-2</v>
      </c>
      <c r="O199" s="91">
        <v>7.0000000000000007E-2</v>
      </c>
      <c r="P199" s="91">
        <v>7.0000000000000007E-2</v>
      </c>
      <c r="Q199" s="91">
        <v>7.0000000000000007E-2</v>
      </c>
      <c r="R199" s="91">
        <v>7.0000000000000007E-2</v>
      </c>
      <c r="S199" s="91">
        <v>0.06</v>
      </c>
      <c r="T199" s="91">
        <v>0.06</v>
      </c>
      <c r="U199" s="91">
        <v>0.06</v>
      </c>
      <c r="V199" s="91">
        <v>0.06</v>
      </c>
      <c r="W199" s="91">
        <v>0.05</v>
      </c>
      <c r="X199" s="91">
        <v>1.4400000000000004</v>
      </c>
    </row>
    <row r="200" spans="1:24" x14ac:dyDescent="0.25">
      <c r="A200" s="92"/>
      <c r="B200" s="89" t="s">
        <v>255</v>
      </c>
      <c r="C200" s="90">
        <v>245.5373146632962</v>
      </c>
      <c r="D200" s="91"/>
      <c r="E200" s="91"/>
      <c r="F200" s="91">
        <v>0.15</v>
      </c>
      <c r="G200" s="91">
        <v>0.15</v>
      </c>
      <c r="H200" s="91">
        <v>0.15</v>
      </c>
      <c r="I200" s="91">
        <v>0.14000000000000001</v>
      </c>
      <c r="J200" s="91">
        <v>0.14000000000000001</v>
      </c>
      <c r="K200" s="91">
        <v>0.14000000000000001</v>
      </c>
      <c r="L200" s="91">
        <v>0.14000000000000001</v>
      </c>
      <c r="M200" s="91">
        <v>0.14000000000000001</v>
      </c>
      <c r="N200" s="91">
        <v>7.0000000000000007E-2</v>
      </c>
      <c r="O200" s="91">
        <v>7.0000000000000007E-2</v>
      </c>
      <c r="P200" s="91">
        <v>7.0000000000000007E-2</v>
      </c>
      <c r="Q200" s="91">
        <v>0.08</v>
      </c>
      <c r="R200" s="91">
        <v>0.08</v>
      </c>
      <c r="S200" s="91">
        <v>0.04</v>
      </c>
      <c r="T200" s="91">
        <v>0.03</v>
      </c>
      <c r="U200" s="91">
        <v>0.03</v>
      </c>
      <c r="V200" s="91">
        <v>0.03</v>
      </c>
      <c r="W200" s="91">
        <v>0.03</v>
      </c>
      <c r="X200" s="91">
        <v>1.6800000000000004</v>
      </c>
    </row>
    <row r="201" spans="1:24" x14ac:dyDescent="0.25">
      <c r="A201" s="92"/>
      <c r="B201" s="89" t="s">
        <v>256</v>
      </c>
      <c r="C201" s="90">
        <v>341.42907583286632</v>
      </c>
      <c r="D201" s="91"/>
      <c r="E201" s="91"/>
      <c r="F201" s="91">
        <v>0.3</v>
      </c>
      <c r="G201" s="91">
        <v>0.09</v>
      </c>
      <c r="H201" s="91">
        <v>0.28999999999999998</v>
      </c>
      <c r="I201" s="91">
        <v>0.21</v>
      </c>
      <c r="J201" s="91">
        <v>0.21</v>
      </c>
      <c r="K201" s="91">
        <v>0.21</v>
      </c>
      <c r="L201" s="91">
        <v>0.2</v>
      </c>
      <c r="M201" s="91">
        <v>0.2</v>
      </c>
      <c r="N201" s="91">
        <v>0.18</v>
      </c>
      <c r="O201" s="91">
        <v>0.17</v>
      </c>
      <c r="P201" s="91">
        <v>0.17</v>
      </c>
      <c r="Q201" s="91">
        <v>0.17</v>
      </c>
      <c r="R201" s="91">
        <v>0.17</v>
      </c>
      <c r="S201" s="91">
        <v>0.16</v>
      </c>
      <c r="T201" s="91">
        <v>0.15</v>
      </c>
      <c r="U201" s="91">
        <v>0.15</v>
      </c>
      <c r="V201" s="91">
        <v>0.14000000000000001</v>
      </c>
      <c r="W201" s="91">
        <v>0.15</v>
      </c>
      <c r="X201" s="91">
        <v>3.3199999999999994</v>
      </c>
    </row>
    <row r="202" spans="1:24" x14ac:dyDescent="0.25">
      <c r="A202" s="92"/>
      <c r="B202" s="89" t="s">
        <v>257</v>
      </c>
      <c r="C202" s="90">
        <v>424.84356754872061</v>
      </c>
      <c r="D202" s="91"/>
      <c r="E202" s="91"/>
      <c r="F202" s="91">
        <v>0.05</v>
      </c>
      <c r="G202" s="91"/>
      <c r="H202" s="91"/>
      <c r="I202" s="91"/>
      <c r="J202" s="91">
        <v>0.05</v>
      </c>
      <c r="K202" s="91">
        <v>0.06</v>
      </c>
      <c r="L202" s="91">
        <v>0.06</v>
      </c>
      <c r="M202" s="91">
        <v>0.06</v>
      </c>
      <c r="N202" s="91">
        <v>0.04</v>
      </c>
      <c r="O202" s="91">
        <v>0.04</v>
      </c>
      <c r="P202" s="91">
        <v>0.04</v>
      </c>
      <c r="Q202" s="91">
        <v>0.04</v>
      </c>
      <c r="R202" s="91">
        <v>0.04</v>
      </c>
      <c r="S202" s="91">
        <v>0.01</v>
      </c>
      <c r="T202" s="91">
        <v>0.03</v>
      </c>
      <c r="U202" s="91">
        <v>0.01</v>
      </c>
      <c r="V202" s="91"/>
      <c r="W202" s="91"/>
      <c r="X202" s="91">
        <v>0.52999999999999992</v>
      </c>
    </row>
    <row r="203" spans="1:24" x14ac:dyDescent="0.25">
      <c r="A203" s="92"/>
      <c r="B203" s="89" t="s">
        <v>258</v>
      </c>
      <c r="C203" s="90">
        <v>545.49623119440048</v>
      </c>
      <c r="D203" s="91"/>
      <c r="E203" s="91"/>
      <c r="F203" s="91"/>
      <c r="G203" s="91"/>
      <c r="H203" s="91"/>
      <c r="I203" s="91"/>
      <c r="J203" s="91"/>
      <c r="K203" s="91"/>
      <c r="L203" s="91"/>
      <c r="M203" s="91">
        <v>0.34</v>
      </c>
      <c r="N203" s="91">
        <v>0.13</v>
      </c>
      <c r="O203" s="91">
        <v>0.1</v>
      </c>
      <c r="P203" s="91">
        <v>0.01</v>
      </c>
      <c r="Q203" s="91">
        <v>0.12</v>
      </c>
      <c r="R203" s="91">
        <v>0.11</v>
      </c>
      <c r="S203" s="91"/>
      <c r="T203" s="91"/>
      <c r="U203" s="91"/>
      <c r="V203" s="91"/>
      <c r="W203" s="91"/>
      <c r="X203" s="91">
        <v>0.81</v>
      </c>
    </row>
    <row r="204" spans="1:24" x14ac:dyDescent="0.25">
      <c r="A204" s="93" t="s">
        <v>120</v>
      </c>
      <c r="B204" s="94"/>
      <c r="C204" s="94"/>
      <c r="D204" s="95">
        <v>1.3499999999999999</v>
      </c>
      <c r="E204" s="95">
        <v>1.5200000000000002</v>
      </c>
      <c r="F204" s="95">
        <v>3.3099999999999987</v>
      </c>
      <c r="G204" s="95">
        <v>3.2499999999999996</v>
      </c>
      <c r="H204" s="95">
        <v>3.6399999999999988</v>
      </c>
      <c r="I204" s="95">
        <v>2.7600000000000002</v>
      </c>
      <c r="J204" s="95">
        <v>2.9</v>
      </c>
      <c r="K204" s="95">
        <v>2.99</v>
      </c>
      <c r="L204" s="95">
        <v>3.140000000000001</v>
      </c>
      <c r="M204" s="95">
        <v>3.39</v>
      </c>
      <c r="N204" s="95">
        <v>2.5999999999999996</v>
      </c>
      <c r="O204" s="95">
        <v>2.5499999999999998</v>
      </c>
      <c r="P204" s="95">
        <v>2.4999999999999991</v>
      </c>
      <c r="Q204" s="95">
        <v>2.6199999999999997</v>
      </c>
      <c r="R204" s="95">
        <v>2.5999999999999996</v>
      </c>
      <c r="S204" s="95">
        <v>2.1700000000000004</v>
      </c>
      <c r="T204" s="95">
        <v>2.1200000000000006</v>
      </c>
      <c r="U204" s="95">
        <v>2.0500000000000003</v>
      </c>
      <c r="V204" s="95">
        <v>1.9800000000000004</v>
      </c>
      <c r="W204" s="95">
        <v>1.9000000000000006</v>
      </c>
      <c r="X204" s="95">
        <v>51.34</v>
      </c>
    </row>
    <row r="205" spans="1:24" x14ac:dyDescent="0.25">
      <c r="A205" s="88" t="s">
        <v>95</v>
      </c>
      <c r="B205" s="89" t="s">
        <v>108</v>
      </c>
      <c r="C205" s="90">
        <v>0</v>
      </c>
      <c r="D205" s="91">
        <v>13.200000000000001</v>
      </c>
      <c r="E205" s="91">
        <v>11.9</v>
      </c>
      <c r="F205" s="91">
        <v>10.5</v>
      </c>
      <c r="G205" s="91">
        <v>9.2000000000000011</v>
      </c>
      <c r="H205" s="91">
        <v>8</v>
      </c>
      <c r="I205" s="91">
        <v>7.2</v>
      </c>
      <c r="J205" s="91">
        <v>6.7</v>
      </c>
      <c r="K205" s="91">
        <v>6.6000000000000005</v>
      </c>
      <c r="L205" s="91">
        <v>6.3000000000000007</v>
      </c>
      <c r="M205" s="91">
        <v>6.2</v>
      </c>
      <c r="N205" s="91">
        <v>5.8000000000000007</v>
      </c>
      <c r="O205" s="91">
        <v>5.9</v>
      </c>
      <c r="P205" s="91">
        <v>5.8000000000000007</v>
      </c>
      <c r="Q205" s="91">
        <v>5.8000000000000007</v>
      </c>
      <c r="R205" s="91">
        <v>5.7</v>
      </c>
      <c r="S205" s="91">
        <v>5.5</v>
      </c>
      <c r="T205" s="91">
        <v>5.5</v>
      </c>
      <c r="U205" s="91">
        <v>5.5</v>
      </c>
      <c r="V205" s="91">
        <v>5.3000000000000007</v>
      </c>
      <c r="W205" s="91">
        <v>5</v>
      </c>
      <c r="X205" s="91">
        <v>141.60000000000002</v>
      </c>
    </row>
    <row r="206" spans="1:24" x14ac:dyDescent="0.25">
      <c r="A206" s="92"/>
      <c r="B206" s="89" t="s">
        <v>109</v>
      </c>
      <c r="C206" s="90">
        <v>0</v>
      </c>
      <c r="D206" s="91">
        <v>3</v>
      </c>
      <c r="E206" s="91">
        <v>1.9000000000000001</v>
      </c>
      <c r="F206" s="91">
        <v>1.9000000000000001</v>
      </c>
      <c r="G206" s="91">
        <v>1.8</v>
      </c>
      <c r="H206" s="91">
        <v>1.7000000000000002</v>
      </c>
      <c r="I206" s="91">
        <v>1.6</v>
      </c>
      <c r="J206" s="91">
        <v>1.4000000000000001</v>
      </c>
      <c r="K206" s="91">
        <v>1.5</v>
      </c>
      <c r="L206" s="91">
        <v>1.4000000000000001</v>
      </c>
      <c r="M206" s="91">
        <v>1.4000000000000001</v>
      </c>
      <c r="N206" s="91">
        <v>1.2000000000000002</v>
      </c>
      <c r="O206" s="91">
        <v>1.2000000000000002</v>
      </c>
      <c r="P206" s="91">
        <v>1.2000000000000002</v>
      </c>
      <c r="Q206" s="91">
        <v>1.2000000000000002</v>
      </c>
      <c r="R206" s="91">
        <v>1.1000000000000001</v>
      </c>
      <c r="S206" s="91">
        <v>1.1000000000000001</v>
      </c>
      <c r="T206" s="91">
        <v>1.1000000000000001</v>
      </c>
      <c r="U206" s="91">
        <v>1.1000000000000001</v>
      </c>
      <c r="V206" s="91">
        <v>1</v>
      </c>
      <c r="W206" s="91">
        <v>1.1000000000000001</v>
      </c>
      <c r="X206" s="91">
        <v>28.900000000000002</v>
      </c>
    </row>
    <row r="207" spans="1:24" x14ac:dyDescent="0.25">
      <c r="A207" s="92"/>
      <c r="B207" s="89" t="s">
        <v>110</v>
      </c>
      <c r="C207" s="90">
        <v>6.8725322235522981</v>
      </c>
      <c r="D207" s="91">
        <v>8.1</v>
      </c>
      <c r="E207" s="91">
        <v>7.5</v>
      </c>
      <c r="F207" s="91">
        <v>6.9</v>
      </c>
      <c r="G207" s="91">
        <v>6.7</v>
      </c>
      <c r="H207" s="91">
        <v>5.8000000000000007</v>
      </c>
      <c r="I207" s="91">
        <v>5.4</v>
      </c>
      <c r="J207" s="91">
        <v>4.9000000000000004</v>
      </c>
      <c r="K207" s="91">
        <v>4.7</v>
      </c>
      <c r="L207" s="91">
        <v>4.3</v>
      </c>
      <c r="M207" s="91">
        <v>4.3</v>
      </c>
      <c r="N207" s="91">
        <v>3.8000000000000003</v>
      </c>
      <c r="O207" s="91">
        <v>3.8000000000000003</v>
      </c>
      <c r="P207" s="91">
        <v>3.7</v>
      </c>
      <c r="Q207" s="91">
        <v>3.7</v>
      </c>
      <c r="R207" s="91">
        <v>3.7</v>
      </c>
      <c r="S207" s="91">
        <v>3.7</v>
      </c>
      <c r="T207" s="91">
        <v>3.6</v>
      </c>
      <c r="U207" s="91">
        <v>3.6</v>
      </c>
      <c r="V207" s="91">
        <v>3.6</v>
      </c>
      <c r="W207" s="91">
        <v>3.5</v>
      </c>
      <c r="X207" s="91">
        <v>95.299999999999983</v>
      </c>
    </row>
    <row r="208" spans="1:24" x14ac:dyDescent="0.25">
      <c r="A208" s="92"/>
      <c r="B208" s="89" t="s">
        <v>111</v>
      </c>
      <c r="C208" s="90">
        <v>12.14265914684394</v>
      </c>
      <c r="D208" s="91">
        <v>3</v>
      </c>
      <c r="E208" s="91">
        <v>2.5</v>
      </c>
      <c r="F208" s="91">
        <v>2.1</v>
      </c>
      <c r="G208" s="91">
        <v>1.8</v>
      </c>
      <c r="H208" s="91">
        <v>1.7000000000000002</v>
      </c>
      <c r="I208" s="91">
        <v>1.6</v>
      </c>
      <c r="J208" s="91">
        <v>1.4000000000000001</v>
      </c>
      <c r="K208" s="91">
        <v>1.5</v>
      </c>
      <c r="L208" s="91">
        <v>1.5</v>
      </c>
      <c r="M208" s="91">
        <v>1.4000000000000001</v>
      </c>
      <c r="N208" s="91">
        <v>1.3</v>
      </c>
      <c r="O208" s="91">
        <v>1.3</v>
      </c>
      <c r="P208" s="91">
        <v>1.3</v>
      </c>
      <c r="Q208" s="91">
        <v>1.3</v>
      </c>
      <c r="R208" s="91">
        <v>1.2000000000000002</v>
      </c>
      <c r="S208" s="91">
        <v>1.2000000000000002</v>
      </c>
      <c r="T208" s="91">
        <v>1.2000000000000002</v>
      </c>
      <c r="U208" s="91">
        <v>1.2000000000000002</v>
      </c>
      <c r="V208" s="91">
        <v>1.1000000000000001</v>
      </c>
      <c r="W208" s="91">
        <v>1.1000000000000001</v>
      </c>
      <c r="X208" s="91">
        <v>30.700000000000003</v>
      </c>
    </row>
    <row r="209" spans="1:24" x14ac:dyDescent="0.25">
      <c r="A209" s="92"/>
      <c r="B209" s="89" t="s">
        <v>112</v>
      </c>
      <c r="C209" s="90">
        <v>15.200071244243524</v>
      </c>
      <c r="D209" s="91">
        <v>3.5</v>
      </c>
      <c r="E209" s="91">
        <v>3.7</v>
      </c>
      <c r="F209" s="91">
        <v>3.8000000000000003</v>
      </c>
      <c r="G209" s="91">
        <v>3.7</v>
      </c>
      <c r="H209" s="91">
        <v>3.3000000000000003</v>
      </c>
      <c r="I209" s="91">
        <v>3.1</v>
      </c>
      <c r="J209" s="91">
        <v>3</v>
      </c>
      <c r="K209" s="91">
        <v>2.8000000000000003</v>
      </c>
      <c r="L209" s="91">
        <v>2.5</v>
      </c>
      <c r="M209" s="91">
        <v>2.4000000000000004</v>
      </c>
      <c r="N209" s="91">
        <v>2.3000000000000003</v>
      </c>
      <c r="O209" s="91">
        <v>2.3000000000000003</v>
      </c>
      <c r="P209" s="91">
        <v>2.2000000000000002</v>
      </c>
      <c r="Q209" s="91">
        <v>2.1</v>
      </c>
      <c r="R209" s="91">
        <v>2.1</v>
      </c>
      <c r="S209" s="91">
        <v>1.8</v>
      </c>
      <c r="T209" s="91">
        <v>1.7000000000000002</v>
      </c>
      <c r="U209" s="91">
        <v>1.7000000000000002</v>
      </c>
      <c r="V209" s="91">
        <v>1.6</v>
      </c>
      <c r="W209" s="91">
        <v>1.6</v>
      </c>
      <c r="X209" s="91">
        <v>51.20000000000001</v>
      </c>
    </row>
    <row r="210" spans="1:24" x14ac:dyDescent="0.25">
      <c r="A210" s="92"/>
      <c r="B210" s="89" t="s">
        <v>113</v>
      </c>
      <c r="C210" s="90">
        <v>5.8893543253743488</v>
      </c>
      <c r="D210" s="91">
        <v>4.9000000000000004</v>
      </c>
      <c r="E210" s="91">
        <v>4.3</v>
      </c>
      <c r="F210" s="91">
        <v>3.3000000000000003</v>
      </c>
      <c r="G210" s="91">
        <v>3.1</v>
      </c>
      <c r="H210" s="91">
        <v>2.7</v>
      </c>
      <c r="I210" s="91">
        <v>2.5</v>
      </c>
      <c r="J210" s="91">
        <v>2.3000000000000003</v>
      </c>
      <c r="K210" s="91">
        <v>2.2000000000000002</v>
      </c>
      <c r="L210" s="91">
        <v>2.2000000000000002</v>
      </c>
      <c r="M210" s="91">
        <v>2</v>
      </c>
      <c r="N210" s="91">
        <v>1.9000000000000001</v>
      </c>
      <c r="O210" s="91">
        <v>1.9000000000000001</v>
      </c>
      <c r="P210" s="91">
        <v>1.9000000000000001</v>
      </c>
      <c r="Q210" s="91">
        <v>1.9000000000000001</v>
      </c>
      <c r="R210" s="91">
        <v>1.9000000000000001</v>
      </c>
      <c r="S210" s="91">
        <v>1.7000000000000002</v>
      </c>
      <c r="T210" s="91">
        <v>1.7000000000000002</v>
      </c>
      <c r="U210" s="91">
        <v>1.7000000000000002</v>
      </c>
      <c r="V210" s="91">
        <v>1.5</v>
      </c>
      <c r="W210" s="91">
        <v>1.5</v>
      </c>
      <c r="X210" s="91">
        <v>47.1</v>
      </c>
    </row>
    <row r="211" spans="1:24" x14ac:dyDescent="0.25">
      <c r="A211" s="92"/>
      <c r="B211" s="89" t="s">
        <v>114</v>
      </c>
      <c r="C211" s="90">
        <v>33.757543382964592</v>
      </c>
      <c r="D211" s="91">
        <v>0.9</v>
      </c>
      <c r="E211" s="91">
        <v>0.9</v>
      </c>
      <c r="F211" s="91">
        <v>0.8</v>
      </c>
      <c r="G211" s="91">
        <v>0.8</v>
      </c>
      <c r="H211" s="91">
        <v>0.60000000000000009</v>
      </c>
      <c r="I211" s="91">
        <v>0.60000000000000009</v>
      </c>
      <c r="J211" s="91">
        <v>0.60000000000000009</v>
      </c>
      <c r="K211" s="91">
        <v>0.5</v>
      </c>
      <c r="L211" s="91">
        <v>0.5</v>
      </c>
      <c r="M211" s="91">
        <v>0.5</v>
      </c>
      <c r="N211" s="91">
        <v>0.5</v>
      </c>
      <c r="O211" s="91">
        <v>0.5</v>
      </c>
      <c r="P211" s="91">
        <v>0.5</v>
      </c>
      <c r="Q211" s="91">
        <v>0.5</v>
      </c>
      <c r="R211" s="91">
        <v>0.5</v>
      </c>
      <c r="S211" s="91">
        <v>0.4</v>
      </c>
      <c r="T211" s="91">
        <v>0.4</v>
      </c>
      <c r="U211" s="91">
        <v>0.4</v>
      </c>
      <c r="V211" s="91">
        <v>0.4</v>
      </c>
      <c r="W211" s="91">
        <v>0.4</v>
      </c>
      <c r="X211" s="91">
        <v>11.200000000000001</v>
      </c>
    </row>
    <row r="212" spans="1:24" x14ac:dyDescent="0.25">
      <c r="A212" s="92"/>
      <c r="B212" s="89" t="s">
        <v>115</v>
      </c>
      <c r="C212" s="90">
        <v>45.392307012683709</v>
      </c>
      <c r="D212" s="91">
        <v>3.1</v>
      </c>
      <c r="E212" s="91">
        <v>2.1</v>
      </c>
      <c r="F212" s="91">
        <v>2.4000000000000004</v>
      </c>
      <c r="G212" s="91">
        <v>1.9000000000000001</v>
      </c>
      <c r="H212" s="91">
        <v>1.9000000000000001</v>
      </c>
      <c r="I212" s="91">
        <v>2.1</v>
      </c>
      <c r="J212" s="91">
        <v>1.5</v>
      </c>
      <c r="K212" s="91">
        <v>1.8</v>
      </c>
      <c r="L212" s="91">
        <v>1.9000000000000001</v>
      </c>
      <c r="M212" s="91">
        <v>1.9000000000000001</v>
      </c>
      <c r="N212" s="91">
        <v>1.2000000000000002</v>
      </c>
      <c r="O212" s="91">
        <v>1.5</v>
      </c>
      <c r="P212" s="91">
        <v>1.4000000000000001</v>
      </c>
      <c r="Q212" s="91">
        <v>1.5</v>
      </c>
      <c r="R212" s="91">
        <v>1.1000000000000001</v>
      </c>
      <c r="S212" s="91">
        <v>1.4000000000000001</v>
      </c>
      <c r="T212" s="91">
        <v>1.4000000000000001</v>
      </c>
      <c r="U212" s="91">
        <v>1.6</v>
      </c>
      <c r="V212" s="91">
        <v>1.2000000000000002</v>
      </c>
      <c r="W212" s="91">
        <v>1.3</v>
      </c>
      <c r="X212" s="91">
        <v>34.199999999999996</v>
      </c>
    </row>
    <row r="213" spans="1:24" x14ac:dyDescent="0.25">
      <c r="A213" s="92"/>
      <c r="B213" s="89" t="s">
        <v>116</v>
      </c>
      <c r="C213" s="90">
        <v>37.291224861149516</v>
      </c>
      <c r="D213" s="91">
        <v>4.3</v>
      </c>
      <c r="E213" s="91">
        <v>3.9000000000000004</v>
      </c>
      <c r="F213" s="91">
        <v>3.7</v>
      </c>
      <c r="G213" s="91">
        <v>3.4000000000000004</v>
      </c>
      <c r="H213" s="91">
        <v>3.3000000000000003</v>
      </c>
      <c r="I213" s="91">
        <v>3.1</v>
      </c>
      <c r="J213" s="91">
        <v>3</v>
      </c>
      <c r="K213" s="91">
        <v>2.9000000000000004</v>
      </c>
      <c r="L213" s="91">
        <v>2.8000000000000003</v>
      </c>
      <c r="M213" s="91">
        <v>2.7</v>
      </c>
      <c r="N213" s="91">
        <v>2.6</v>
      </c>
      <c r="O213" s="91">
        <v>2.6</v>
      </c>
      <c r="P213" s="91">
        <v>2.6</v>
      </c>
      <c r="Q213" s="91">
        <v>2.6</v>
      </c>
      <c r="R213" s="91">
        <v>2.6</v>
      </c>
      <c r="S213" s="91">
        <v>2.5</v>
      </c>
      <c r="T213" s="91">
        <v>2.5</v>
      </c>
      <c r="U213" s="91">
        <v>2.5</v>
      </c>
      <c r="V213" s="91">
        <v>2.4000000000000004</v>
      </c>
      <c r="W213" s="91">
        <v>2.5</v>
      </c>
      <c r="X213" s="91">
        <v>58.500000000000007</v>
      </c>
    </row>
    <row r="214" spans="1:24" x14ac:dyDescent="0.25">
      <c r="A214" s="92"/>
      <c r="B214" s="89" t="s">
        <v>117</v>
      </c>
      <c r="C214" s="90">
        <v>73.268995102439192</v>
      </c>
      <c r="D214" s="91"/>
      <c r="E214" s="91"/>
      <c r="F214" s="91">
        <v>2.2000000000000002</v>
      </c>
      <c r="G214" s="91">
        <v>2.1</v>
      </c>
      <c r="H214" s="91">
        <v>1.9000000000000001</v>
      </c>
      <c r="I214" s="91">
        <v>1.8</v>
      </c>
      <c r="J214" s="91">
        <v>1.6</v>
      </c>
      <c r="K214" s="91">
        <v>1.5</v>
      </c>
      <c r="L214" s="91">
        <v>1.4000000000000001</v>
      </c>
      <c r="M214" s="91">
        <v>1.3</v>
      </c>
      <c r="N214" s="91">
        <v>1.2000000000000002</v>
      </c>
      <c r="O214" s="91">
        <v>1.1000000000000001</v>
      </c>
      <c r="P214" s="91">
        <v>1</v>
      </c>
      <c r="Q214" s="91">
        <v>1</v>
      </c>
      <c r="R214" s="91">
        <v>0.9</v>
      </c>
      <c r="S214" s="91">
        <v>0.8</v>
      </c>
      <c r="T214" s="91">
        <v>0.70000000000000007</v>
      </c>
      <c r="U214" s="91">
        <v>0.70000000000000007</v>
      </c>
      <c r="V214" s="91">
        <v>0.60000000000000009</v>
      </c>
      <c r="W214" s="91">
        <v>0.60000000000000009</v>
      </c>
      <c r="X214" s="91">
        <v>22.400000000000006</v>
      </c>
    </row>
    <row r="215" spans="1:24" x14ac:dyDescent="0.25">
      <c r="A215" s="92"/>
      <c r="B215" s="89" t="s">
        <v>118</v>
      </c>
      <c r="C215" s="90">
        <v>84.994821804418947</v>
      </c>
      <c r="D215" s="91"/>
      <c r="E215" s="91"/>
      <c r="F215" s="91">
        <v>0.70000000000000007</v>
      </c>
      <c r="G215" s="91">
        <v>0.70000000000000007</v>
      </c>
      <c r="H215" s="91">
        <v>0.60000000000000009</v>
      </c>
      <c r="I215" s="91">
        <v>0.60000000000000009</v>
      </c>
      <c r="J215" s="91">
        <v>0.60000000000000009</v>
      </c>
      <c r="K215" s="91">
        <v>0.5</v>
      </c>
      <c r="L215" s="91">
        <v>0.5</v>
      </c>
      <c r="M215" s="91">
        <v>0.4</v>
      </c>
      <c r="N215" s="91">
        <v>0.4</v>
      </c>
      <c r="O215" s="91">
        <v>0.4</v>
      </c>
      <c r="P215" s="91">
        <v>0.4</v>
      </c>
      <c r="Q215" s="91">
        <v>0.4</v>
      </c>
      <c r="R215" s="91">
        <v>0.4</v>
      </c>
      <c r="S215" s="91">
        <v>0.30000000000000004</v>
      </c>
      <c r="T215" s="91">
        <v>0.30000000000000004</v>
      </c>
      <c r="U215" s="91">
        <v>0.30000000000000004</v>
      </c>
      <c r="V215" s="91">
        <v>0.30000000000000004</v>
      </c>
      <c r="W215" s="91">
        <v>0.30000000000000004</v>
      </c>
      <c r="X215" s="91">
        <v>8.1000000000000014</v>
      </c>
    </row>
    <row r="216" spans="1:24" x14ac:dyDescent="0.25">
      <c r="A216" s="92"/>
      <c r="B216" s="89" t="s">
        <v>121</v>
      </c>
      <c r="C216" s="90">
        <v>71.968445028006613</v>
      </c>
      <c r="D216" s="91"/>
      <c r="E216" s="91"/>
      <c r="F216" s="91">
        <v>1.4000000000000001</v>
      </c>
      <c r="G216" s="91">
        <v>1.6</v>
      </c>
      <c r="H216" s="91">
        <v>1.4000000000000001</v>
      </c>
      <c r="I216" s="91">
        <v>1.4000000000000001</v>
      </c>
      <c r="J216" s="91">
        <v>1.4000000000000001</v>
      </c>
      <c r="K216" s="91">
        <v>1.3</v>
      </c>
      <c r="L216" s="91">
        <v>1.1000000000000001</v>
      </c>
      <c r="M216" s="91">
        <v>1.1000000000000001</v>
      </c>
      <c r="N216" s="91">
        <v>1.1000000000000001</v>
      </c>
      <c r="O216" s="91">
        <v>1.1000000000000001</v>
      </c>
      <c r="P216" s="91">
        <v>1.1000000000000001</v>
      </c>
      <c r="Q216" s="91">
        <v>1.1000000000000001</v>
      </c>
      <c r="R216" s="91">
        <v>1.1000000000000001</v>
      </c>
      <c r="S216" s="91">
        <v>0.9</v>
      </c>
      <c r="T216" s="91">
        <v>0.9</v>
      </c>
      <c r="U216" s="91">
        <v>0.9</v>
      </c>
      <c r="V216" s="91">
        <v>0.8</v>
      </c>
      <c r="W216" s="91">
        <v>0.8</v>
      </c>
      <c r="X216" s="91">
        <v>20.499999999999996</v>
      </c>
    </row>
    <row r="217" spans="1:24" x14ac:dyDescent="0.25">
      <c r="A217" s="92"/>
      <c r="B217" s="89" t="s">
        <v>249</v>
      </c>
      <c r="C217" s="90">
        <v>111.6294298442906</v>
      </c>
      <c r="D217" s="91"/>
      <c r="E217" s="91"/>
      <c r="F217" s="91">
        <v>0.9</v>
      </c>
      <c r="G217" s="91">
        <v>0.8</v>
      </c>
      <c r="H217" s="91">
        <v>0.70000000000000007</v>
      </c>
      <c r="I217" s="91">
        <v>0.60000000000000009</v>
      </c>
      <c r="J217" s="91">
        <v>0.5</v>
      </c>
      <c r="K217" s="91">
        <v>0.5</v>
      </c>
      <c r="L217" s="91">
        <v>0.5</v>
      </c>
      <c r="M217" s="91">
        <v>0.5</v>
      </c>
      <c r="N217" s="91">
        <v>0.5</v>
      </c>
      <c r="O217" s="91">
        <v>0.5</v>
      </c>
      <c r="P217" s="91">
        <v>0.5</v>
      </c>
      <c r="Q217" s="91">
        <v>0.4</v>
      </c>
      <c r="R217" s="91">
        <v>0.4</v>
      </c>
      <c r="S217" s="91">
        <v>0.4</v>
      </c>
      <c r="T217" s="91">
        <v>0.4</v>
      </c>
      <c r="U217" s="91">
        <v>0.4</v>
      </c>
      <c r="V217" s="91">
        <v>0.4</v>
      </c>
      <c r="W217" s="91">
        <v>0.4</v>
      </c>
      <c r="X217" s="91">
        <v>9.3000000000000025</v>
      </c>
    </row>
    <row r="218" spans="1:24" x14ac:dyDescent="0.25">
      <c r="A218" s="92"/>
      <c r="B218" s="89" t="s">
        <v>124</v>
      </c>
      <c r="C218" s="90">
        <v>97.286162632261323</v>
      </c>
      <c r="D218" s="91"/>
      <c r="E218" s="91"/>
      <c r="F218" s="91">
        <v>2.8000000000000003</v>
      </c>
      <c r="G218" s="91">
        <v>3.2</v>
      </c>
      <c r="H218" s="91">
        <v>2.7</v>
      </c>
      <c r="I218" s="91">
        <v>2.7</v>
      </c>
      <c r="J218" s="91">
        <v>2.7</v>
      </c>
      <c r="K218" s="91">
        <v>2.4000000000000004</v>
      </c>
      <c r="L218" s="91">
        <v>2.2000000000000002</v>
      </c>
      <c r="M218" s="91">
        <v>2.2000000000000002</v>
      </c>
      <c r="N218" s="91">
        <v>2.2000000000000002</v>
      </c>
      <c r="O218" s="91">
        <v>2.2000000000000002</v>
      </c>
      <c r="P218" s="91">
        <v>2.1</v>
      </c>
      <c r="Q218" s="91">
        <v>2.1</v>
      </c>
      <c r="R218" s="91">
        <v>2.1</v>
      </c>
      <c r="S218" s="91">
        <v>1.7000000000000002</v>
      </c>
      <c r="T218" s="91">
        <v>1.7000000000000002</v>
      </c>
      <c r="U218" s="91">
        <v>1.7000000000000002</v>
      </c>
      <c r="V218" s="91">
        <v>1.6</v>
      </c>
      <c r="W218" s="91">
        <v>1.6</v>
      </c>
      <c r="X218" s="91">
        <v>39.900000000000013</v>
      </c>
    </row>
    <row r="219" spans="1:24" x14ac:dyDescent="0.25">
      <c r="A219" s="92"/>
      <c r="B219" s="89" t="s">
        <v>125</v>
      </c>
      <c r="C219" s="90">
        <v>115.73786754498747</v>
      </c>
      <c r="D219" s="91"/>
      <c r="E219" s="91"/>
      <c r="F219" s="91">
        <v>8.9</v>
      </c>
      <c r="G219" s="91">
        <v>10.3</v>
      </c>
      <c r="H219" s="91">
        <v>8.8000000000000007</v>
      </c>
      <c r="I219" s="91">
        <v>8.7000000000000011</v>
      </c>
      <c r="J219" s="91">
        <v>8.6</v>
      </c>
      <c r="K219" s="91">
        <v>7.8000000000000007</v>
      </c>
      <c r="L219" s="91">
        <v>7.1000000000000005</v>
      </c>
      <c r="M219" s="91">
        <v>7</v>
      </c>
      <c r="N219" s="91">
        <v>7</v>
      </c>
      <c r="O219" s="91">
        <v>6.9</v>
      </c>
      <c r="P219" s="91">
        <v>6.9</v>
      </c>
      <c r="Q219" s="91">
        <v>6.8000000000000007</v>
      </c>
      <c r="R219" s="91">
        <v>6.8000000000000007</v>
      </c>
      <c r="S219" s="91">
        <v>5.4</v>
      </c>
      <c r="T219" s="91">
        <v>5.3000000000000007</v>
      </c>
      <c r="U219" s="91">
        <v>5.3000000000000007</v>
      </c>
      <c r="V219" s="91">
        <v>5.3000000000000007</v>
      </c>
      <c r="W219" s="91">
        <v>5.2</v>
      </c>
      <c r="X219" s="91">
        <v>128.10000000000002</v>
      </c>
    </row>
    <row r="220" spans="1:24" x14ac:dyDescent="0.25">
      <c r="A220" s="92"/>
      <c r="B220" s="89" t="s">
        <v>251</v>
      </c>
      <c r="C220" s="90">
        <v>155.16050623710896</v>
      </c>
      <c r="D220" s="91"/>
      <c r="E220" s="91"/>
      <c r="F220" s="91">
        <v>0.1</v>
      </c>
      <c r="G220" s="91">
        <v>0.1</v>
      </c>
      <c r="H220" s="91">
        <v>0.1</v>
      </c>
      <c r="I220" s="91">
        <v>0.1</v>
      </c>
      <c r="J220" s="91">
        <v>0.1</v>
      </c>
      <c r="K220" s="91">
        <v>0.1</v>
      </c>
      <c r="L220" s="91">
        <v>0.1</v>
      </c>
      <c r="M220" s="91">
        <v>0.1</v>
      </c>
      <c r="N220" s="91">
        <v>0.1</v>
      </c>
      <c r="O220" s="91">
        <v>0.1</v>
      </c>
      <c r="P220" s="91">
        <v>0.1</v>
      </c>
      <c r="Q220" s="91">
        <v>0.1</v>
      </c>
      <c r="R220" s="91">
        <v>0.1</v>
      </c>
      <c r="S220" s="91">
        <v>0.1</v>
      </c>
      <c r="T220" s="91">
        <v>0.1</v>
      </c>
      <c r="U220" s="91">
        <v>0.1</v>
      </c>
      <c r="V220" s="91">
        <v>0.1</v>
      </c>
      <c r="W220" s="91">
        <v>0.1</v>
      </c>
      <c r="X220" s="91">
        <v>1.8000000000000005</v>
      </c>
    </row>
    <row r="221" spans="1:24" x14ac:dyDescent="0.25">
      <c r="A221" s="92"/>
      <c r="B221" s="89" t="s">
        <v>253</v>
      </c>
      <c r="C221" s="90">
        <v>174.82869052431585</v>
      </c>
      <c r="D221" s="91"/>
      <c r="E221" s="91"/>
      <c r="F221" s="91">
        <v>0.30000000000000004</v>
      </c>
      <c r="G221" s="91">
        <v>0.30000000000000004</v>
      </c>
      <c r="H221" s="91">
        <v>0.4</v>
      </c>
      <c r="I221" s="91">
        <v>0.30000000000000004</v>
      </c>
      <c r="J221" s="91">
        <v>0.30000000000000004</v>
      </c>
      <c r="K221" s="91">
        <v>0.2</v>
      </c>
      <c r="L221" s="91">
        <v>0.2</v>
      </c>
      <c r="M221" s="91">
        <v>0.2</v>
      </c>
      <c r="N221" s="91">
        <v>0.2</v>
      </c>
      <c r="O221" s="91">
        <v>0.2</v>
      </c>
      <c r="P221" s="91">
        <v>0.1</v>
      </c>
      <c r="Q221" s="91">
        <v>0.1</v>
      </c>
      <c r="R221" s="91">
        <v>0.1</v>
      </c>
      <c r="S221" s="91">
        <v>0.1</v>
      </c>
      <c r="T221" s="91">
        <v>0.1</v>
      </c>
      <c r="U221" s="91">
        <v>0.1</v>
      </c>
      <c r="V221" s="91">
        <v>0.1</v>
      </c>
      <c r="W221" s="91">
        <v>0.1</v>
      </c>
      <c r="X221" s="91">
        <v>3.4000000000000012</v>
      </c>
    </row>
    <row r="222" spans="1:24" x14ac:dyDescent="0.25">
      <c r="A222" s="92"/>
      <c r="B222" s="89" t="s">
        <v>259</v>
      </c>
      <c r="C222" s="90">
        <v>1353.3944653543742</v>
      </c>
      <c r="D222" s="91"/>
      <c r="E222" s="91"/>
      <c r="F222" s="91">
        <v>3.9000000000000004</v>
      </c>
      <c r="G222" s="91">
        <v>4</v>
      </c>
      <c r="H222" s="91">
        <v>2.3000000000000003</v>
      </c>
      <c r="I222" s="91">
        <v>2.4000000000000004</v>
      </c>
      <c r="J222" s="91">
        <v>2.2000000000000002</v>
      </c>
      <c r="K222" s="91">
        <v>2.5</v>
      </c>
      <c r="L222" s="91">
        <v>2.6</v>
      </c>
      <c r="M222" s="91">
        <v>1.6</v>
      </c>
      <c r="N222" s="91">
        <v>1.8</v>
      </c>
      <c r="O222" s="91">
        <v>1.5</v>
      </c>
      <c r="P222" s="91">
        <v>1.8</v>
      </c>
      <c r="Q222" s="91">
        <v>2.5</v>
      </c>
      <c r="R222" s="91">
        <v>1.2000000000000002</v>
      </c>
      <c r="S222" s="91">
        <v>2.1</v>
      </c>
      <c r="T222" s="91">
        <v>2.4000000000000004</v>
      </c>
      <c r="U222" s="91">
        <v>2.4000000000000004</v>
      </c>
      <c r="V222" s="91">
        <v>1</v>
      </c>
      <c r="W222" s="91">
        <v>1.5</v>
      </c>
      <c r="X222" s="91">
        <v>39.700000000000003</v>
      </c>
    </row>
    <row r="223" spans="1:24" x14ac:dyDescent="0.25">
      <c r="A223" s="92"/>
      <c r="B223" s="89" t="s">
        <v>254</v>
      </c>
      <c r="C223" s="90">
        <v>205.84487245551821</v>
      </c>
      <c r="D223" s="91"/>
      <c r="E223" s="91"/>
      <c r="F223" s="91">
        <v>0.5</v>
      </c>
      <c r="G223" s="91">
        <v>0.30000000000000004</v>
      </c>
      <c r="H223" s="91">
        <v>0.30000000000000004</v>
      </c>
      <c r="I223" s="91">
        <v>0.30000000000000004</v>
      </c>
      <c r="J223" s="91">
        <v>0.2</v>
      </c>
      <c r="K223" s="91">
        <v>0.30000000000000004</v>
      </c>
      <c r="L223" s="91">
        <v>0.30000000000000004</v>
      </c>
      <c r="M223" s="91">
        <v>0.30000000000000004</v>
      </c>
      <c r="N223" s="91">
        <v>0.2</v>
      </c>
      <c r="O223" s="91">
        <v>0.2</v>
      </c>
      <c r="P223" s="91">
        <v>0.2</v>
      </c>
      <c r="Q223" s="91">
        <v>0.2</v>
      </c>
      <c r="R223" s="91">
        <v>0.2</v>
      </c>
      <c r="S223" s="91">
        <v>0.2</v>
      </c>
      <c r="T223" s="91">
        <v>0.2</v>
      </c>
      <c r="U223" s="91">
        <v>0.2</v>
      </c>
      <c r="V223" s="91">
        <v>0.2</v>
      </c>
      <c r="W223" s="91">
        <v>0.2</v>
      </c>
      <c r="X223" s="91">
        <v>4.5000000000000018</v>
      </c>
    </row>
    <row r="224" spans="1:24" x14ac:dyDescent="0.25">
      <c r="A224" s="92"/>
      <c r="B224" s="89" t="s">
        <v>255</v>
      </c>
      <c r="C224" s="90">
        <v>258.27819071145598</v>
      </c>
      <c r="D224" s="91"/>
      <c r="E224" s="91"/>
      <c r="F224" s="91">
        <v>0.1</v>
      </c>
      <c r="G224" s="91">
        <v>0.1</v>
      </c>
      <c r="H224" s="91">
        <v>0.1</v>
      </c>
      <c r="I224" s="91">
        <v>0.1</v>
      </c>
      <c r="J224" s="91">
        <v>0.1</v>
      </c>
      <c r="K224" s="91">
        <v>0.1</v>
      </c>
      <c r="L224" s="91">
        <v>0.1</v>
      </c>
      <c r="M224" s="91">
        <v>0.1</v>
      </c>
      <c r="N224" s="91">
        <v>0.1</v>
      </c>
      <c r="O224" s="91">
        <v>0.1</v>
      </c>
      <c r="P224" s="91">
        <v>0.1</v>
      </c>
      <c r="Q224" s="91">
        <v>0.1</v>
      </c>
      <c r="R224" s="91">
        <v>0.1</v>
      </c>
      <c r="S224" s="91">
        <v>0.1</v>
      </c>
      <c r="T224" s="91">
        <v>0.1</v>
      </c>
      <c r="U224" s="91">
        <v>0.1</v>
      </c>
      <c r="V224" s="91">
        <v>0.1</v>
      </c>
      <c r="W224" s="91">
        <v>0.1</v>
      </c>
      <c r="X224" s="91">
        <v>1.8000000000000005</v>
      </c>
    </row>
    <row r="225" spans="1:24" x14ac:dyDescent="0.25">
      <c r="A225" s="92"/>
      <c r="B225" s="89" t="s">
        <v>256</v>
      </c>
      <c r="C225" s="90">
        <v>292.73474164495735</v>
      </c>
      <c r="D225" s="91"/>
      <c r="E225" s="91"/>
      <c r="F225" s="91">
        <v>1.2000000000000002</v>
      </c>
      <c r="G225" s="91">
        <v>1</v>
      </c>
      <c r="H225" s="91">
        <v>0.9</v>
      </c>
      <c r="I225" s="91">
        <v>0.8</v>
      </c>
      <c r="J225" s="91">
        <v>0.70000000000000007</v>
      </c>
      <c r="K225" s="91">
        <v>0.70000000000000007</v>
      </c>
      <c r="L225" s="91">
        <v>0.70000000000000007</v>
      </c>
      <c r="M225" s="91">
        <v>0.60000000000000009</v>
      </c>
      <c r="N225" s="91">
        <v>0.60000000000000009</v>
      </c>
      <c r="O225" s="91">
        <v>0.60000000000000009</v>
      </c>
      <c r="P225" s="91">
        <v>0.60000000000000009</v>
      </c>
      <c r="Q225" s="91">
        <v>0.60000000000000009</v>
      </c>
      <c r="R225" s="91">
        <v>0.60000000000000009</v>
      </c>
      <c r="S225" s="91">
        <v>0.60000000000000009</v>
      </c>
      <c r="T225" s="91">
        <v>0.60000000000000009</v>
      </c>
      <c r="U225" s="91">
        <v>0.60000000000000009</v>
      </c>
      <c r="V225" s="91">
        <v>0.5</v>
      </c>
      <c r="W225" s="91">
        <v>0.5</v>
      </c>
      <c r="X225" s="91">
        <v>12.399999999999999</v>
      </c>
    </row>
    <row r="226" spans="1:24" x14ac:dyDescent="0.25">
      <c r="A226" s="92"/>
      <c r="B226" s="89" t="s">
        <v>257</v>
      </c>
      <c r="C226" s="90">
        <v>432.05128099827687</v>
      </c>
      <c r="D226" s="91"/>
      <c r="E226" s="91"/>
      <c r="F226" s="91">
        <v>1</v>
      </c>
      <c r="G226" s="91">
        <v>0.9</v>
      </c>
      <c r="H226" s="91">
        <v>0.8</v>
      </c>
      <c r="I226" s="91">
        <v>0.8</v>
      </c>
      <c r="J226" s="91">
        <v>0.70000000000000007</v>
      </c>
      <c r="K226" s="91">
        <v>0.70000000000000007</v>
      </c>
      <c r="L226" s="91">
        <v>0.60000000000000009</v>
      </c>
      <c r="M226" s="91">
        <v>0.60000000000000009</v>
      </c>
      <c r="N226" s="91">
        <v>0.5</v>
      </c>
      <c r="O226" s="91">
        <v>0.5</v>
      </c>
      <c r="P226" s="91">
        <v>0.5</v>
      </c>
      <c r="Q226" s="91">
        <v>0.4</v>
      </c>
      <c r="R226" s="91">
        <v>0.4</v>
      </c>
      <c r="S226" s="91">
        <v>0.4</v>
      </c>
      <c r="T226" s="91">
        <v>0.4</v>
      </c>
      <c r="U226" s="91">
        <v>0.30000000000000004</v>
      </c>
      <c r="V226" s="91">
        <v>0.30000000000000004</v>
      </c>
      <c r="W226" s="91">
        <v>0.30000000000000004</v>
      </c>
      <c r="X226" s="91">
        <v>10.100000000000003</v>
      </c>
    </row>
    <row r="227" spans="1:24" x14ac:dyDescent="0.25">
      <c r="A227" s="92"/>
      <c r="B227" s="89" t="s">
        <v>258</v>
      </c>
      <c r="C227" s="90">
        <v>521.72796519077156</v>
      </c>
      <c r="D227" s="91"/>
      <c r="E227" s="91"/>
      <c r="F227" s="91">
        <v>0.4</v>
      </c>
      <c r="G227" s="91">
        <v>0.4</v>
      </c>
      <c r="H227" s="91">
        <v>0.30000000000000004</v>
      </c>
      <c r="I227" s="91">
        <v>0.5</v>
      </c>
      <c r="J227" s="91">
        <v>0.4</v>
      </c>
      <c r="K227" s="91">
        <v>0.4</v>
      </c>
      <c r="L227" s="91">
        <v>0.4</v>
      </c>
      <c r="M227" s="91">
        <v>0.4</v>
      </c>
      <c r="N227" s="91">
        <v>0.4</v>
      </c>
      <c r="O227" s="91">
        <v>0.30000000000000004</v>
      </c>
      <c r="P227" s="91">
        <v>0.30000000000000004</v>
      </c>
      <c r="Q227" s="91">
        <v>0.30000000000000004</v>
      </c>
      <c r="R227" s="91">
        <v>0.30000000000000004</v>
      </c>
      <c r="S227" s="91">
        <v>0.30000000000000004</v>
      </c>
      <c r="T227" s="91">
        <v>0.30000000000000004</v>
      </c>
      <c r="U227" s="91">
        <v>0.30000000000000004</v>
      </c>
      <c r="V227" s="91">
        <v>0.30000000000000004</v>
      </c>
      <c r="W227" s="91">
        <v>0.30000000000000004</v>
      </c>
      <c r="X227" s="91">
        <v>6.299999999999998</v>
      </c>
    </row>
    <row r="228" spans="1:24" x14ac:dyDescent="0.25">
      <c r="A228" s="92"/>
      <c r="B228" s="89" t="s">
        <v>260</v>
      </c>
      <c r="C228" s="90">
        <v>898.39439832886774</v>
      </c>
      <c r="D228" s="91"/>
      <c r="E228" s="91"/>
      <c r="F228" s="91">
        <v>0.1</v>
      </c>
      <c r="G228" s="91">
        <v>0.1</v>
      </c>
      <c r="H228" s="91">
        <v>0.1</v>
      </c>
      <c r="I228" s="91">
        <v>0.1</v>
      </c>
      <c r="J228" s="91">
        <v>0.1</v>
      </c>
      <c r="K228" s="91">
        <v>0.1</v>
      </c>
      <c r="L228" s="91">
        <v>0.1</v>
      </c>
      <c r="M228" s="91">
        <v>0.1</v>
      </c>
      <c r="N228" s="91">
        <v>0.1</v>
      </c>
      <c r="O228" s="91">
        <v>0.1</v>
      </c>
      <c r="P228" s="91">
        <v>0.1</v>
      </c>
      <c r="Q228" s="91">
        <v>0.1</v>
      </c>
      <c r="R228" s="91">
        <v>0.1</v>
      </c>
      <c r="S228" s="91">
        <v>0.1</v>
      </c>
      <c r="T228" s="91">
        <v>0.1</v>
      </c>
      <c r="U228" s="91">
        <v>0.1</v>
      </c>
      <c r="V228" s="91">
        <v>0.1</v>
      </c>
      <c r="W228" s="91">
        <v>0.1</v>
      </c>
      <c r="X228" s="91">
        <v>1.8000000000000005</v>
      </c>
    </row>
    <row r="229" spans="1:24" x14ac:dyDescent="0.25">
      <c r="A229" s="93" t="s">
        <v>122</v>
      </c>
      <c r="B229" s="94"/>
      <c r="C229" s="94"/>
      <c r="D229" s="95">
        <v>44</v>
      </c>
      <c r="E229" s="95">
        <v>38.700000000000003</v>
      </c>
      <c r="F229" s="95">
        <v>59.900000000000006</v>
      </c>
      <c r="G229" s="95">
        <v>58.300000000000004</v>
      </c>
      <c r="H229" s="95">
        <v>50.4</v>
      </c>
      <c r="I229" s="95">
        <v>48.400000000000006</v>
      </c>
      <c r="J229" s="95">
        <v>45.000000000000014</v>
      </c>
      <c r="K229" s="95">
        <v>43.600000000000009</v>
      </c>
      <c r="L229" s="95">
        <v>41.300000000000004</v>
      </c>
      <c r="M229" s="95">
        <v>39.300000000000004</v>
      </c>
      <c r="N229" s="95">
        <v>37.000000000000007</v>
      </c>
      <c r="O229" s="95">
        <v>36.800000000000011</v>
      </c>
      <c r="P229" s="95">
        <v>36.400000000000006</v>
      </c>
      <c r="Q229" s="95">
        <v>36.800000000000011</v>
      </c>
      <c r="R229" s="95">
        <v>34.70000000000001</v>
      </c>
      <c r="S229" s="95">
        <v>32.799999999999997</v>
      </c>
      <c r="T229" s="95">
        <v>32.700000000000003</v>
      </c>
      <c r="U229" s="95">
        <v>32.79999999999999</v>
      </c>
      <c r="V229" s="95">
        <v>29.800000000000011</v>
      </c>
      <c r="W229" s="95">
        <v>30.100000000000009</v>
      </c>
      <c r="X229" s="95">
        <v>808.79999999999984</v>
      </c>
    </row>
    <row r="230" spans="1:24" x14ac:dyDescent="0.25">
      <c r="A230" s="88" t="s">
        <v>96</v>
      </c>
      <c r="B230" s="89" t="s">
        <v>108</v>
      </c>
      <c r="C230" s="90">
        <v>0</v>
      </c>
      <c r="D230" s="91">
        <v>1.79</v>
      </c>
      <c r="E230" s="91">
        <v>1.71</v>
      </c>
      <c r="F230" s="91">
        <v>1.79</v>
      </c>
      <c r="G230" s="91">
        <v>2.2000000000000002</v>
      </c>
      <c r="H230" s="91">
        <v>2.54</v>
      </c>
      <c r="I230" s="91">
        <v>2.0299999999999998</v>
      </c>
      <c r="J230" s="91">
        <v>2.2400000000000002</v>
      </c>
      <c r="K230" s="91">
        <v>2.42</v>
      </c>
      <c r="L230" s="91">
        <v>2.4500000000000002</v>
      </c>
      <c r="M230" s="91">
        <v>2.4500000000000002</v>
      </c>
      <c r="N230" s="91">
        <v>2.23</v>
      </c>
      <c r="O230" s="91">
        <v>2.2200000000000002</v>
      </c>
      <c r="P230" s="91">
        <v>2.21</v>
      </c>
      <c r="Q230" s="91">
        <v>2.17</v>
      </c>
      <c r="R230" s="91">
        <v>2.13</v>
      </c>
      <c r="S230" s="91">
        <v>2.1</v>
      </c>
      <c r="T230" s="91">
        <v>2.12</v>
      </c>
      <c r="U230" s="91">
        <v>2.1</v>
      </c>
      <c r="V230" s="91">
        <v>2.15</v>
      </c>
      <c r="W230" s="91">
        <v>2.08</v>
      </c>
      <c r="X230" s="91">
        <v>43.129999999999995</v>
      </c>
    </row>
    <row r="231" spans="1:24" x14ac:dyDescent="0.25">
      <c r="A231" s="92"/>
      <c r="B231" s="89" t="s">
        <v>109</v>
      </c>
      <c r="C231" s="90">
        <v>0</v>
      </c>
      <c r="D231" s="91">
        <v>1.1500000000000001</v>
      </c>
      <c r="E231" s="91">
        <v>1.66</v>
      </c>
      <c r="F231" s="91">
        <v>1.86</v>
      </c>
      <c r="G231" s="91">
        <v>2.0299999999999998</v>
      </c>
      <c r="H231" s="91">
        <v>2.1</v>
      </c>
      <c r="I231" s="91">
        <v>1.1200000000000001</v>
      </c>
      <c r="J231" s="91">
        <v>1.1500000000000001</v>
      </c>
      <c r="K231" s="91">
        <v>1.19</v>
      </c>
      <c r="L231" s="91">
        <v>1.1600000000000001</v>
      </c>
      <c r="M231" s="91">
        <v>1.1400000000000001</v>
      </c>
      <c r="N231" s="91">
        <v>0.94000000000000006</v>
      </c>
      <c r="O231" s="91">
        <v>0.91</v>
      </c>
      <c r="P231" s="91">
        <v>0.88</v>
      </c>
      <c r="Q231" s="91">
        <v>0.85</v>
      </c>
      <c r="R231" s="91">
        <v>0.81</v>
      </c>
      <c r="S231" s="91">
        <v>0.78</v>
      </c>
      <c r="T231" s="91">
        <v>0.77</v>
      </c>
      <c r="U231" s="91">
        <v>0.74</v>
      </c>
      <c r="V231" s="91">
        <v>0.7</v>
      </c>
      <c r="W231" s="91">
        <v>0.67</v>
      </c>
      <c r="X231" s="91">
        <v>22.609999999999996</v>
      </c>
    </row>
    <row r="232" spans="1:24" x14ac:dyDescent="0.25">
      <c r="A232" s="92"/>
      <c r="B232" s="89" t="s">
        <v>110</v>
      </c>
      <c r="C232" s="90">
        <v>4.8509350348792175</v>
      </c>
      <c r="D232" s="91">
        <v>0.87</v>
      </c>
      <c r="E232" s="91">
        <v>0.88</v>
      </c>
      <c r="F232" s="91">
        <v>0.91</v>
      </c>
      <c r="G232" s="91">
        <v>0.92</v>
      </c>
      <c r="H232" s="91">
        <v>0.95000000000000007</v>
      </c>
      <c r="I232" s="91">
        <v>0.74</v>
      </c>
      <c r="J232" s="91">
        <v>0.74</v>
      </c>
      <c r="K232" s="91">
        <v>0.74</v>
      </c>
      <c r="L232" s="91">
        <v>0.74</v>
      </c>
      <c r="M232" s="91">
        <v>0.74</v>
      </c>
      <c r="N232" s="91">
        <v>0.55000000000000004</v>
      </c>
      <c r="O232" s="91">
        <v>0.55000000000000004</v>
      </c>
      <c r="P232" s="91">
        <v>0.55000000000000004</v>
      </c>
      <c r="Q232" s="91">
        <v>0.55000000000000004</v>
      </c>
      <c r="R232" s="91">
        <v>0.53</v>
      </c>
      <c r="S232" s="91">
        <v>0.28000000000000003</v>
      </c>
      <c r="T232" s="91">
        <v>0.3</v>
      </c>
      <c r="U232" s="91">
        <v>0.3</v>
      </c>
      <c r="V232" s="91">
        <v>0.3</v>
      </c>
      <c r="W232" s="91">
        <v>0.3</v>
      </c>
      <c r="X232" s="91">
        <v>12.440000000000005</v>
      </c>
    </row>
    <row r="233" spans="1:24" x14ac:dyDescent="0.25">
      <c r="A233" s="92"/>
      <c r="B233" s="89" t="s">
        <v>111</v>
      </c>
      <c r="C233" s="90">
        <v>8.9200920805554809</v>
      </c>
      <c r="D233" s="91">
        <v>0.79</v>
      </c>
      <c r="E233" s="91">
        <v>0.85</v>
      </c>
      <c r="F233" s="91">
        <v>0.91</v>
      </c>
      <c r="G233" s="91">
        <v>0.89</v>
      </c>
      <c r="H233" s="91">
        <v>0.95000000000000007</v>
      </c>
      <c r="I233" s="91">
        <v>0.85</v>
      </c>
      <c r="J233" s="91">
        <v>0.88</v>
      </c>
      <c r="K233" s="91">
        <v>0.92</v>
      </c>
      <c r="L233" s="91">
        <v>0.88</v>
      </c>
      <c r="M233" s="91">
        <v>0.85</v>
      </c>
      <c r="N233" s="91">
        <v>0.65</v>
      </c>
      <c r="O233" s="91">
        <v>0.62</v>
      </c>
      <c r="P233" s="91">
        <v>0.6</v>
      </c>
      <c r="Q233" s="91">
        <v>0.6</v>
      </c>
      <c r="R233" s="91">
        <v>0.57000000000000006</v>
      </c>
      <c r="S233" s="91">
        <v>0.37</v>
      </c>
      <c r="T233" s="91">
        <v>0.37</v>
      </c>
      <c r="U233" s="91">
        <v>0.39</v>
      </c>
      <c r="V233" s="91">
        <v>0.39</v>
      </c>
      <c r="W233" s="91">
        <v>0.39</v>
      </c>
      <c r="X233" s="91">
        <v>13.719999999999999</v>
      </c>
    </row>
    <row r="234" spans="1:24" x14ac:dyDescent="0.25">
      <c r="A234" s="92"/>
      <c r="B234" s="89" t="s">
        <v>112</v>
      </c>
      <c r="C234" s="90">
        <v>23.429727211719861</v>
      </c>
      <c r="D234" s="91">
        <v>0.82</v>
      </c>
      <c r="E234" s="91">
        <v>0.85</v>
      </c>
      <c r="F234" s="91">
        <v>0.88</v>
      </c>
      <c r="G234" s="91">
        <v>0.57000000000000006</v>
      </c>
      <c r="H234" s="91">
        <v>0.58000000000000007</v>
      </c>
      <c r="I234" s="91">
        <v>0.52</v>
      </c>
      <c r="J234" s="91">
        <v>0.5</v>
      </c>
      <c r="K234" s="91">
        <v>0.49</v>
      </c>
      <c r="L234" s="91">
        <v>0.48000000000000004</v>
      </c>
      <c r="M234" s="91">
        <v>0.48000000000000004</v>
      </c>
      <c r="N234" s="91">
        <v>0.29000000000000004</v>
      </c>
      <c r="O234" s="91">
        <v>0.28000000000000003</v>
      </c>
      <c r="P234" s="91">
        <v>0.27</v>
      </c>
      <c r="Q234" s="91">
        <v>0.27</v>
      </c>
      <c r="R234" s="91">
        <v>0.26</v>
      </c>
      <c r="S234" s="91">
        <v>0.27</v>
      </c>
      <c r="T234" s="91">
        <v>0.26</v>
      </c>
      <c r="U234" s="91">
        <v>0.26</v>
      </c>
      <c r="V234" s="91">
        <v>0.26</v>
      </c>
      <c r="W234" s="91">
        <v>0.25</v>
      </c>
      <c r="X234" s="91">
        <v>8.84</v>
      </c>
    </row>
    <row r="235" spans="1:24" x14ac:dyDescent="0.25">
      <c r="A235" s="92"/>
      <c r="B235" s="89" t="s">
        <v>113</v>
      </c>
      <c r="C235" s="90">
        <v>26.377806877266728</v>
      </c>
      <c r="D235" s="91">
        <v>1.74</v>
      </c>
      <c r="E235" s="91">
        <v>1.81</v>
      </c>
      <c r="F235" s="91">
        <v>1.87</v>
      </c>
      <c r="G235" s="91">
        <v>1.19</v>
      </c>
      <c r="H235" s="91">
        <v>1.22</v>
      </c>
      <c r="I235" s="91">
        <v>1.1000000000000001</v>
      </c>
      <c r="J235" s="91">
        <v>1.08</v>
      </c>
      <c r="K235" s="91">
        <v>1.08</v>
      </c>
      <c r="L235" s="91">
        <v>1.05</v>
      </c>
      <c r="M235" s="91">
        <v>1.04</v>
      </c>
      <c r="N235" s="91">
        <v>0.6</v>
      </c>
      <c r="O235" s="91">
        <v>0.6</v>
      </c>
      <c r="P235" s="91">
        <v>0.58000000000000007</v>
      </c>
      <c r="Q235" s="91">
        <v>0.57000000000000006</v>
      </c>
      <c r="R235" s="91">
        <v>0.56000000000000005</v>
      </c>
      <c r="S235" s="91">
        <v>0.27</v>
      </c>
      <c r="T235" s="91">
        <v>0.27</v>
      </c>
      <c r="U235" s="91">
        <v>0.27</v>
      </c>
      <c r="V235" s="91">
        <v>0.26</v>
      </c>
      <c r="W235" s="91">
        <v>0.25</v>
      </c>
      <c r="X235" s="91">
        <v>17.41</v>
      </c>
    </row>
    <row r="236" spans="1:24" x14ac:dyDescent="0.25">
      <c r="A236" s="92"/>
      <c r="B236" s="89" t="s">
        <v>114</v>
      </c>
      <c r="C236" s="90">
        <v>41.595816026284446</v>
      </c>
      <c r="D236" s="91">
        <v>0.28000000000000003</v>
      </c>
      <c r="E236" s="91">
        <v>0.3</v>
      </c>
      <c r="F236" s="91">
        <v>0.33</v>
      </c>
      <c r="G236" s="91">
        <v>0.36</v>
      </c>
      <c r="H236" s="91">
        <v>0.38</v>
      </c>
      <c r="I236" s="91">
        <v>0.37</v>
      </c>
      <c r="J236" s="91">
        <v>0.38</v>
      </c>
      <c r="K236" s="91">
        <v>0.4</v>
      </c>
      <c r="L236" s="91">
        <v>0.74</v>
      </c>
      <c r="M236" s="91">
        <v>0.72</v>
      </c>
      <c r="N236" s="91">
        <v>0.63</v>
      </c>
      <c r="O236" s="91">
        <v>0.62</v>
      </c>
      <c r="P236" s="91">
        <v>0.61</v>
      </c>
      <c r="Q236" s="91">
        <v>0.61</v>
      </c>
      <c r="R236" s="91">
        <v>0.6</v>
      </c>
      <c r="S236" s="91">
        <v>0.6</v>
      </c>
      <c r="T236" s="91">
        <v>0.6</v>
      </c>
      <c r="U236" s="91">
        <v>0.6</v>
      </c>
      <c r="V236" s="91">
        <v>0.57000000000000006</v>
      </c>
      <c r="W236" s="91">
        <v>0.56000000000000005</v>
      </c>
      <c r="X236" s="91">
        <v>10.26</v>
      </c>
    </row>
    <row r="237" spans="1:24" x14ac:dyDescent="0.25">
      <c r="A237" s="92"/>
      <c r="B237" s="89" t="s">
        <v>115</v>
      </c>
      <c r="C237" s="90">
        <v>39.938898988957938</v>
      </c>
      <c r="D237" s="91">
        <v>0.33</v>
      </c>
      <c r="E237" s="91">
        <v>0.33</v>
      </c>
      <c r="F237" s="91">
        <v>0.33999999999999997</v>
      </c>
      <c r="G237" s="91">
        <v>0.33999999999999997</v>
      </c>
      <c r="H237" s="91">
        <v>0.36</v>
      </c>
      <c r="I237" s="91">
        <v>0.33999999999999997</v>
      </c>
      <c r="J237" s="91">
        <v>0.35</v>
      </c>
      <c r="K237" s="91">
        <v>0.36</v>
      </c>
      <c r="L237" s="91">
        <v>0.51</v>
      </c>
      <c r="M237" s="91">
        <v>0.5</v>
      </c>
      <c r="N237" s="91">
        <v>0.4</v>
      </c>
      <c r="O237" s="91">
        <v>0.4</v>
      </c>
      <c r="P237" s="91">
        <v>0.4</v>
      </c>
      <c r="Q237" s="91">
        <v>0.4</v>
      </c>
      <c r="R237" s="91">
        <v>0.4</v>
      </c>
      <c r="S237" s="91">
        <v>0.39</v>
      </c>
      <c r="T237" s="91">
        <v>0.38</v>
      </c>
      <c r="U237" s="91">
        <v>0.37</v>
      </c>
      <c r="V237" s="91">
        <v>0.37</v>
      </c>
      <c r="W237" s="91">
        <v>0.33999999999999997</v>
      </c>
      <c r="X237" s="91">
        <v>7.6100000000000012</v>
      </c>
    </row>
    <row r="238" spans="1:24" x14ac:dyDescent="0.25">
      <c r="A238" s="92"/>
      <c r="B238" s="89" t="s">
        <v>116</v>
      </c>
      <c r="C238" s="90">
        <v>47.578768980530072</v>
      </c>
      <c r="D238" s="91">
        <v>0.57000000000000006</v>
      </c>
      <c r="E238" s="91">
        <v>0.67999999999999994</v>
      </c>
      <c r="F238" s="91">
        <v>0.8</v>
      </c>
      <c r="G238" s="91">
        <v>0.82</v>
      </c>
      <c r="H238" s="91">
        <v>0.95000000000000007</v>
      </c>
      <c r="I238" s="91">
        <v>1.0900000000000001</v>
      </c>
      <c r="J238" s="91">
        <v>1.2</v>
      </c>
      <c r="K238" s="91">
        <v>1.32</v>
      </c>
      <c r="L238" s="91">
        <v>1.66</v>
      </c>
      <c r="M238" s="91">
        <v>1.66</v>
      </c>
      <c r="N238" s="91">
        <v>1.6300000000000001</v>
      </c>
      <c r="O238" s="91">
        <v>1.6300000000000001</v>
      </c>
      <c r="P238" s="91">
        <v>1.64</v>
      </c>
      <c r="Q238" s="91">
        <v>1.65</v>
      </c>
      <c r="R238" s="91">
        <v>1.49</v>
      </c>
      <c r="S238" s="91">
        <v>1.3900000000000001</v>
      </c>
      <c r="T238" s="91">
        <v>1.29</v>
      </c>
      <c r="U238" s="91">
        <v>1.19</v>
      </c>
      <c r="V238" s="91">
        <v>1.06</v>
      </c>
      <c r="W238" s="91">
        <v>0.94000000000000006</v>
      </c>
      <c r="X238" s="91">
        <v>24.66</v>
      </c>
    </row>
    <row r="239" spans="1:24" x14ac:dyDescent="0.25">
      <c r="A239" s="92"/>
      <c r="B239" s="89" t="s">
        <v>117</v>
      </c>
      <c r="C239" s="90">
        <v>58.781758531257779</v>
      </c>
      <c r="D239" s="91"/>
      <c r="E239" s="91"/>
      <c r="F239" s="91">
        <v>0.41</v>
      </c>
      <c r="G239" s="91">
        <v>0.43</v>
      </c>
      <c r="H239" s="91">
        <v>0.41</v>
      </c>
      <c r="I239" s="91">
        <v>0.4</v>
      </c>
      <c r="J239" s="91">
        <v>0.4</v>
      </c>
      <c r="K239" s="91">
        <v>0.39</v>
      </c>
      <c r="L239" s="91">
        <v>0.38</v>
      </c>
      <c r="M239" s="91">
        <v>0.37</v>
      </c>
      <c r="N239" s="91">
        <v>0.23</v>
      </c>
      <c r="O239" s="91">
        <v>0.23</v>
      </c>
      <c r="P239" s="91">
        <v>0.23</v>
      </c>
      <c r="Q239" s="91">
        <v>0.23</v>
      </c>
      <c r="R239" s="91">
        <v>0.23</v>
      </c>
      <c r="S239" s="91">
        <v>0.19</v>
      </c>
      <c r="T239" s="91">
        <v>0.18</v>
      </c>
      <c r="U239" s="91">
        <v>0.19</v>
      </c>
      <c r="V239" s="91">
        <v>0.16999999999999998</v>
      </c>
      <c r="W239" s="91">
        <v>0.16999999999999998</v>
      </c>
      <c r="X239" s="91">
        <v>5.2400000000000011</v>
      </c>
    </row>
    <row r="240" spans="1:24" x14ac:dyDescent="0.25">
      <c r="A240" s="92"/>
      <c r="B240" s="89" t="s">
        <v>118</v>
      </c>
      <c r="C240" s="90">
        <v>63.509544666219902</v>
      </c>
      <c r="D240" s="91"/>
      <c r="E240" s="91"/>
      <c r="F240" s="91">
        <v>0.64</v>
      </c>
      <c r="G240" s="91">
        <v>0.65</v>
      </c>
      <c r="H240" s="91">
        <v>0.65</v>
      </c>
      <c r="I240" s="91">
        <v>0.65</v>
      </c>
      <c r="J240" s="91">
        <v>0.65</v>
      </c>
      <c r="K240" s="91">
        <v>0.65</v>
      </c>
      <c r="L240" s="91">
        <v>0.65</v>
      </c>
      <c r="M240" s="91">
        <v>0.65</v>
      </c>
      <c r="N240" s="91">
        <v>0.58000000000000007</v>
      </c>
      <c r="O240" s="91">
        <v>0.6</v>
      </c>
      <c r="P240" s="91">
        <v>0.6</v>
      </c>
      <c r="Q240" s="91">
        <v>0.6</v>
      </c>
      <c r="R240" s="91">
        <v>0.6</v>
      </c>
      <c r="S240" s="91">
        <v>0.45</v>
      </c>
      <c r="T240" s="91">
        <v>0.45</v>
      </c>
      <c r="U240" s="91">
        <v>0.46</v>
      </c>
      <c r="V240" s="91">
        <v>0.46</v>
      </c>
      <c r="W240" s="91">
        <v>0.46</v>
      </c>
      <c r="X240" s="91">
        <v>10.450000000000001</v>
      </c>
    </row>
    <row r="241" spans="1:24" x14ac:dyDescent="0.25">
      <c r="A241" s="92"/>
      <c r="B241" s="89" t="s">
        <v>119</v>
      </c>
      <c r="C241" s="90">
        <v>75.149688372998327</v>
      </c>
      <c r="D241" s="91"/>
      <c r="E241" s="91"/>
      <c r="F241" s="91">
        <v>1.2</v>
      </c>
      <c r="G241" s="91">
        <v>1.03</v>
      </c>
      <c r="H241" s="91">
        <v>1.03</v>
      </c>
      <c r="I241" s="91">
        <v>1.02</v>
      </c>
      <c r="J241" s="91">
        <v>1.02</v>
      </c>
      <c r="K241" s="91">
        <v>1.02</v>
      </c>
      <c r="L241" s="91">
        <v>1.02</v>
      </c>
      <c r="M241" s="91">
        <v>1.01</v>
      </c>
      <c r="N241" s="91">
        <v>0.96000000000000008</v>
      </c>
      <c r="O241" s="91">
        <v>0.96000000000000008</v>
      </c>
      <c r="P241" s="91">
        <v>0.95000000000000007</v>
      </c>
      <c r="Q241" s="91">
        <v>0.95000000000000007</v>
      </c>
      <c r="R241" s="91">
        <v>0.95000000000000007</v>
      </c>
      <c r="S241" s="91">
        <v>0.92</v>
      </c>
      <c r="T241" s="91">
        <v>0.92</v>
      </c>
      <c r="U241" s="91">
        <v>0.92</v>
      </c>
      <c r="V241" s="91">
        <v>0.91</v>
      </c>
      <c r="W241" s="91">
        <v>0.91</v>
      </c>
      <c r="X241" s="91">
        <v>17.699999999999996</v>
      </c>
    </row>
    <row r="242" spans="1:24" x14ac:dyDescent="0.25">
      <c r="A242" s="92"/>
      <c r="B242" s="89" t="s">
        <v>121</v>
      </c>
      <c r="C242" s="90">
        <v>90.38443349997867</v>
      </c>
      <c r="D242" s="91"/>
      <c r="E242" s="91"/>
      <c r="F242" s="91">
        <v>0.36</v>
      </c>
      <c r="G242" s="91">
        <v>0.33999999999999997</v>
      </c>
      <c r="H242" s="91">
        <v>0.33999999999999997</v>
      </c>
      <c r="I242" s="91">
        <v>0.33</v>
      </c>
      <c r="J242" s="91">
        <v>0.33</v>
      </c>
      <c r="K242" s="91">
        <v>0.33</v>
      </c>
      <c r="L242" s="91">
        <v>0.32</v>
      </c>
      <c r="M242" s="91">
        <v>0.32</v>
      </c>
      <c r="N242" s="91">
        <v>0.19</v>
      </c>
      <c r="O242" s="91">
        <v>0.19</v>
      </c>
      <c r="P242" s="91">
        <v>0.19</v>
      </c>
      <c r="Q242" s="91">
        <v>0.19</v>
      </c>
      <c r="R242" s="91">
        <v>0.16999999999999998</v>
      </c>
      <c r="S242" s="91">
        <v>0.05</v>
      </c>
      <c r="T242" s="91">
        <v>0.05</v>
      </c>
      <c r="U242" s="91">
        <v>0.06</v>
      </c>
      <c r="V242" s="91">
        <v>0.06</v>
      </c>
      <c r="W242" s="91">
        <v>0.06</v>
      </c>
      <c r="X242" s="91">
        <v>3.8799999999999994</v>
      </c>
    </row>
    <row r="243" spans="1:24" x14ac:dyDescent="0.25">
      <c r="A243" s="92"/>
      <c r="B243" s="89" t="s">
        <v>249</v>
      </c>
      <c r="C243" s="90">
        <v>96.33946466960154</v>
      </c>
      <c r="D243" s="91"/>
      <c r="E243" s="91"/>
      <c r="F243" s="91">
        <v>0.26</v>
      </c>
      <c r="G243" s="91">
        <v>0.26</v>
      </c>
      <c r="H243" s="91">
        <v>0.26</v>
      </c>
      <c r="I243" s="91">
        <v>0.23</v>
      </c>
      <c r="J243" s="91">
        <v>0.22</v>
      </c>
      <c r="K243" s="91">
        <v>0.21</v>
      </c>
      <c r="L243" s="91">
        <v>0.2</v>
      </c>
      <c r="M243" s="91">
        <v>0.2</v>
      </c>
      <c r="N243" s="91">
        <v>0.13</v>
      </c>
      <c r="O243" s="91">
        <v>0.13</v>
      </c>
      <c r="P243" s="91">
        <v>0.13</v>
      </c>
      <c r="Q243" s="91">
        <v>0.13</v>
      </c>
      <c r="R243" s="91">
        <v>0.13</v>
      </c>
      <c r="S243" s="91">
        <v>0.06</v>
      </c>
      <c r="T243" s="91">
        <v>0.06</v>
      </c>
      <c r="U243" s="91">
        <v>0.06</v>
      </c>
      <c r="V243" s="91">
        <v>0.06</v>
      </c>
      <c r="W243" s="91">
        <v>0.06</v>
      </c>
      <c r="X243" s="91">
        <v>2.7899999999999996</v>
      </c>
    </row>
    <row r="244" spans="1:24" x14ac:dyDescent="0.25">
      <c r="A244" s="92"/>
      <c r="B244" s="89" t="s">
        <v>124</v>
      </c>
      <c r="C244" s="90">
        <v>110.11556632754525</v>
      </c>
      <c r="D244" s="91"/>
      <c r="E244" s="91"/>
      <c r="F244" s="91">
        <v>0.14000000000000001</v>
      </c>
      <c r="G244" s="91">
        <v>0.14000000000000001</v>
      </c>
      <c r="H244" s="91">
        <v>0.14000000000000001</v>
      </c>
      <c r="I244" s="91">
        <v>0.13</v>
      </c>
      <c r="J244" s="91">
        <v>0.13</v>
      </c>
      <c r="K244" s="91">
        <v>0.13</v>
      </c>
      <c r="L244" s="91">
        <v>0.15000000000000002</v>
      </c>
      <c r="M244" s="91">
        <v>0.14000000000000001</v>
      </c>
      <c r="N244" s="91">
        <v>0.13</v>
      </c>
      <c r="O244" s="91">
        <v>0.13</v>
      </c>
      <c r="P244" s="91">
        <v>0.13</v>
      </c>
      <c r="Q244" s="91">
        <v>0.13</v>
      </c>
      <c r="R244" s="91">
        <v>0.13</v>
      </c>
      <c r="S244" s="91">
        <v>0.13</v>
      </c>
      <c r="T244" s="91">
        <v>0.13</v>
      </c>
      <c r="U244" s="91">
        <v>0.13</v>
      </c>
      <c r="V244" s="91">
        <v>0.13</v>
      </c>
      <c r="W244" s="91">
        <v>0.13</v>
      </c>
      <c r="X244" s="91">
        <v>2.399999999999999</v>
      </c>
    </row>
    <row r="245" spans="1:24" x14ac:dyDescent="0.25">
      <c r="A245" s="92"/>
      <c r="B245" s="89" t="s">
        <v>250</v>
      </c>
      <c r="C245" s="90">
        <v>122.29883146665436</v>
      </c>
      <c r="D245" s="91"/>
      <c r="E245" s="91"/>
      <c r="F245" s="91">
        <v>0.39</v>
      </c>
      <c r="G245" s="91">
        <v>0.38</v>
      </c>
      <c r="H245" s="91">
        <v>0.38</v>
      </c>
      <c r="I245" s="91">
        <v>0.37</v>
      </c>
      <c r="J245" s="91">
        <v>0.37</v>
      </c>
      <c r="K245" s="91">
        <v>0.36</v>
      </c>
      <c r="L245" s="91">
        <v>0.36</v>
      </c>
      <c r="M245" s="91">
        <v>0.36</v>
      </c>
      <c r="N245" s="91">
        <v>0.26</v>
      </c>
      <c r="O245" s="91">
        <v>0.26</v>
      </c>
      <c r="P245" s="91">
        <v>0.26</v>
      </c>
      <c r="Q245" s="91">
        <v>0.26</v>
      </c>
      <c r="R245" s="91">
        <v>0.24000000000000002</v>
      </c>
      <c r="S245" s="91">
        <v>0.09</v>
      </c>
      <c r="T245" s="91">
        <v>0.09</v>
      </c>
      <c r="U245" s="91">
        <v>0.09</v>
      </c>
      <c r="V245" s="91">
        <v>0.09</v>
      </c>
      <c r="W245" s="91">
        <v>0.09</v>
      </c>
      <c r="X245" s="91">
        <v>4.6999999999999984</v>
      </c>
    </row>
    <row r="246" spans="1:24" x14ac:dyDescent="0.25">
      <c r="A246" s="92"/>
      <c r="B246" s="89" t="s">
        <v>125</v>
      </c>
      <c r="C246" s="90">
        <v>143.79444060290143</v>
      </c>
      <c r="D246" s="91"/>
      <c r="E246" s="91"/>
      <c r="F246" s="91">
        <v>0.12</v>
      </c>
      <c r="G246" s="91">
        <v>0.12</v>
      </c>
      <c r="H246" s="91">
        <v>0.1</v>
      </c>
      <c r="I246" s="91">
        <v>0.1</v>
      </c>
      <c r="J246" s="91">
        <v>0.09</v>
      </c>
      <c r="K246" s="91">
        <v>0.09</v>
      </c>
      <c r="L246" s="91">
        <v>0.08</v>
      </c>
      <c r="M246" s="91">
        <v>7.0000000000000007E-2</v>
      </c>
      <c r="N246" s="91">
        <v>0.03</v>
      </c>
      <c r="O246" s="91">
        <v>0.03</v>
      </c>
      <c r="P246" s="91">
        <v>0.03</v>
      </c>
      <c r="Q246" s="91">
        <v>0.03</v>
      </c>
      <c r="R246" s="91">
        <v>0.03</v>
      </c>
      <c r="S246" s="91">
        <v>0.03</v>
      </c>
      <c r="T246" s="91">
        <v>0.03</v>
      </c>
      <c r="U246" s="91">
        <v>0.03</v>
      </c>
      <c r="V246" s="91">
        <v>0.03</v>
      </c>
      <c r="W246" s="91">
        <v>0.03</v>
      </c>
      <c r="X246" s="91">
        <v>1.07</v>
      </c>
    </row>
    <row r="247" spans="1:24" x14ac:dyDescent="0.25">
      <c r="A247" s="92"/>
      <c r="B247" s="89" t="s">
        <v>251</v>
      </c>
      <c r="C247" s="90">
        <v>147.28641676509673</v>
      </c>
      <c r="D247" s="91"/>
      <c r="E247" s="91"/>
      <c r="F247" s="91">
        <v>0.2</v>
      </c>
      <c r="G247" s="91">
        <v>0.16</v>
      </c>
      <c r="H247" s="91">
        <v>0.16999999999999998</v>
      </c>
      <c r="I247" s="91">
        <v>0.16999999999999998</v>
      </c>
      <c r="J247" s="91">
        <v>0.16999999999999998</v>
      </c>
      <c r="K247" s="91">
        <v>0.16999999999999998</v>
      </c>
      <c r="L247" s="91">
        <v>0.23</v>
      </c>
      <c r="M247" s="91">
        <v>0.23</v>
      </c>
      <c r="N247" s="91">
        <v>0.16999999999999998</v>
      </c>
      <c r="O247" s="91">
        <v>0.16999999999999998</v>
      </c>
      <c r="P247" s="91">
        <v>0.16999999999999998</v>
      </c>
      <c r="Q247" s="91">
        <v>0.16999999999999998</v>
      </c>
      <c r="R247" s="91">
        <v>0.16999999999999998</v>
      </c>
      <c r="S247" s="91">
        <v>0.16999999999999998</v>
      </c>
      <c r="T247" s="91">
        <v>0.16999999999999998</v>
      </c>
      <c r="U247" s="91">
        <v>0.16999999999999998</v>
      </c>
      <c r="V247" s="91">
        <v>0.16999999999999998</v>
      </c>
      <c r="W247" s="91">
        <v>0.16999999999999998</v>
      </c>
      <c r="X247" s="91">
        <v>3.1999999999999993</v>
      </c>
    </row>
    <row r="248" spans="1:24" x14ac:dyDescent="0.25">
      <c r="A248" s="92"/>
      <c r="B248" s="89" t="s">
        <v>252</v>
      </c>
      <c r="C248" s="90">
        <v>134.23274983238747</v>
      </c>
      <c r="D248" s="91"/>
      <c r="E248" s="91"/>
      <c r="F248" s="91">
        <v>0.27</v>
      </c>
      <c r="G248" s="91">
        <v>7.0000000000000007E-2</v>
      </c>
      <c r="H248" s="91">
        <v>7.0000000000000007E-2</v>
      </c>
      <c r="I248" s="91">
        <v>7.0000000000000007E-2</v>
      </c>
      <c r="J248" s="91">
        <v>7.0000000000000007E-2</v>
      </c>
      <c r="K248" s="91">
        <v>7.0000000000000007E-2</v>
      </c>
      <c r="L248" s="91">
        <v>7.0000000000000007E-2</v>
      </c>
      <c r="M248" s="91">
        <v>7.0000000000000007E-2</v>
      </c>
      <c r="N248" s="91">
        <v>0.05</v>
      </c>
      <c r="O248" s="91">
        <v>0.05</v>
      </c>
      <c r="P248" s="91">
        <v>0.05</v>
      </c>
      <c r="Q248" s="91">
        <v>0.05</v>
      </c>
      <c r="R248" s="91">
        <v>0.05</v>
      </c>
      <c r="S248" s="91">
        <v>0.05</v>
      </c>
      <c r="T248" s="91">
        <v>0.05</v>
      </c>
      <c r="U248" s="91">
        <v>0.05</v>
      </c>
      <c r="V248" s="91">
        <v>0.05</v>
      </c>
      <c r="W248" s="91">
        <v>0.05</v>
      </c>
      <c r="X248" s="91">
        <v>1.2600000000000007</v>
      </c>
    </row>
    <row r="249" spans="1:24" x14ac:dyDescent="0.25">
      <c r="A249" s="92"/>
      <c r="B249" s="89" t="s">
        <v>253</v>
      </c>
      <c r="C249" s="90">
        <v>165.11044925620462</v>
      </c>
      <c r="D249" s="91"/>
      <c r="E249" s="91"/>
      <c r="F249" s="91">
        <v>0.1</v>
      </c>
      <c r="G249" s="91">
        <v>0.1</v>
      </c>
      <c r="H249" s="91">
        <v>0.1</v>
      </c>
      <c r="I249" s="91">
        <v>0.1</v>
      </c>
      <c r="J249" s="91">
        <v>0.1</v>
      </c>
      <c r="K249" s="91">
        <v>0.1</v>
      </c>
      <c r="L249" s="91">
        <v>0.09</v>
      </c>
      <c r="M249" s="91">
        <v>0.09</v>
      </c>
      <c r="N249" s="91">
        <v>7.0000000000000007E-2</v>
      </c>
      <c r="O249" s="91">
        <v>7.0000000000000007E-2</v>
      </c>
      <c r="P249" s="91">
        <v>7.0000000000000007E-2</v>
      </c>
      <c r="Q249" s="91">
        <v>7.0000000000000007E-2</v>
      </c>
      <c r="R249" s="91">
        <v>7.0000000000000007E-2</v>
      </c>
      <c r="S249" s="91">
        <v>7.0000000000000007E-2</v>
      </c>
      <c r="T249" s="91">
        <v>0.06</v>
      </c>
      <c r="U249" s="91">
        <v>0.06</v>
      </c>
      <c r="V249" s="91">
        <v>0.06</v>
      </c>
      <c r="W249" s="91">
        <v>7.0000000000000007E-2</v>
      </c>
      <c r="X249" s="91">
        <v>1.4500000000000004</v>
      </c>
    </row>
    <row r="250" spans="1:24" x14ac:dyDescent="0.25">
      <c r="A250" s="92"/>
      <c r="B250" s="89" t="s">
        <v>254</v>
      </c>
      <c r="C250" s="90">
        <v>184.57364448910684</v>
      </c>
      <c r="D250" s="91"/>
      <c r="E250" s="91"/>
      <c r="F250" s="91">
        <v>0.56000000000000005</v>
      </c>
      <c r="G250" s="91">
        <v>0.41</v>
      </c>
      <c r="H250" s="91">
        <v>0.43</v>
      </c>
      <c r="I250" s="91">
        <v>0.4</v>
      </c>
      <c r="J250" s="91">
        <v>0.39</v>
      </c>
      <c r="K250" s="91">
        <v>0.39</v>
      </c>
      <c r="L250" s="91">
        <v>0.4</v>
      </c>
      <c r="M250" s="91">
        <v>0.38</v>
      </c>
      <c r="N250" s="91">
        <v>0.2</v>
      </c>
      <c r="O250" s="91">
        <v>0.2</v>
      </c>
      <c r="P250" s="91">
        <v>0.19</v>
      </c>
      <c r="Q250" s="91">
        <v>0.19</v>
      </c>
      <c r="R250" s="91">
        <v>0.2</v>
      </c>
      <c r="S250" s="91">
        <v>0.19</v>
      </c>
      <c r="T250" s="91">
        <v>0.19</v>
      </c>
      <c r="U250" s="91">
        <v>0.16999999999999998</v>
      </c>
      <c r="V250" s="91">
        <v>0.16999999999999998</v>
      </c>
      <c r="W250" s="91">
        <v>0.16999999999999998</v>
      </c>
      <c r="X250" s="91">
        <v>5.2300000000000013</v>
      </c>
    </row>
    <row r="251" spans="1:24" x14ac:dyDescent="0.25">
      <c r="A251" s="92"/>
      <c r="B251" s="89" t="s">
        <v>255</v>
      </c>
      <c r="C251" s="90">
        <v>241.93724882160015</v>
      </c>
      <c r="D251" s="91"/>
      <c r="E251" s="91"/>
      <c r="F251" s="91">
        <v>1.04</v>
      </c>
      <c r="G251" s="91">
        <v>0.99</v>
      </c>
      <c r="H251" s="91">
        <v>0.98</v>
      </c>
      <c r="I251" s="91">
        <v>0.94000000000000006</v>
      </c>
      <c r="J251" s="91">
        <v>0.91</v>
      </c>
      <c r="K251" s="91">
        <v>0.9</v>
      </c>
      <c r="L251" s="91">
        <v>0.88</v>
      </c>
      <c r="M251" s="91">
        <v>0.87</v>
      </c>
      <c r="N251" s="91">
        <v>0.54</v>
      </c>
      <c r="O251" s="91">
        <v>0.53</v>
      </c>
      <c r="P251" s="91">
        <v>0.5</v>
      </c>
      <c r="Q251" s="91">
        <v>0.5</v>
      </c>
      <c r="R251" s="91">
        <v>0.5</v>
      </c>
      <c r="S251" s="91">
        <v>0.16999999999999998</v>
      </c>
      <c r="T251" s="91">
        <v>0.16999999999999998</v>
      </c>
      <c r="U251" s="91">
        <v>0.16999999999999998</v>
      </c>
      <c r="V251" s="91">
        <v>0.16999999999999998</v>
      </c>
      <c r="W251" s="91">
        <v>0.16999999999999998</v>
      </c>
      <c r="X251" s="91">
        <v>10.93</v>
      </c>
    </row>
    <row r="252" spans="1:24" x14ac:dyDescent="0.25">
      <c r="A252" s="92"/>
      <c r="B252" s="89" t="s">
        <v>256</v>
      </c>
      <c r="C252" s="90">
        <v>322.95293385212125</v>
      </c>
      <c r="D252" s="91"/>
      <c r="E252" s="91"/>
      <c r="F252" s="91">
        <v>1.08</v>
      </c>
      <c r="G252" s="91">
        <v>1.02</v>
      </c>
      <c r="H252" s="91">
        <v>0.99</v>
      </c>
      <c r="I252" s="91">
        <v>0.79</v>
      </c>
      <c r="J252" s="91">
        <v>0.77</v>
      </c>
      <c r="K252" s="91">
        <v>0.75</v>
      </c>
      <c r="L252" s="91">
        <v>0.74</v>
      </c>
      <c r="M252" s="91">
        <v>0.73</v>
      </c>
      <c r="N252" s="91">
        <v>0.67</v>
      </c>
      <c r="O252" s="91">
        <v>0.66</v>
      </c>
      <c r="P252" s="91">
        <v>0.65</v>
      </c>
      <c r="Q252" s="91">
        <v>0.64</v>
      </c>
      <c r="R252" s="91">
        <v>0.63</v>
      </c>
      <c r="S252" s="91">
        <v>0.54</v>
      </c>
      <c r="T252" s="91">
        <v>0.54</v>
      </c>
      <c r="U252" s="91">
        <v>0.54</v>
      </c>
      <c r="V252" s="91">
        <v>0.53</v>
      </c>
      <c r="W252" s="91">
        <v>0.52</v>
      </c>
      <c r="X252" s="91">
        <v>12.790000000000001</v>
      </c>
    </row>
    <row r="253" spans="1:24" x14ac:dyDescent="0.25">
      <c r="A253" s="92"/>
      <c r="B253" s="89" t="s">
        <v>257</v>
      </c>
      <c r="C253" s="90">
        <v>380.31685846036851</v>
      </c>
      <c r="D253" s="91"/>
      <c r="E253" s="91"/>
      <c r="F253" s="91">
        <v>2.29</v>
      </c>
      <c r="G253" s="91">
        <v>2.2600000000000002</v>
      </c>
      <c r="H253" s="91">
        <v>2.2200000000000002</v>
      </c>
      <c r="I253" s="91">
        <v>2.17</v>
      </c>
      <c r="J253" s="91">
        <v>2.14</v>
      </c>
      <c r="K253" s="91">
        <v>2.11</v>
      </c>
      <c r="L253" s="91">
        <v>2.08</v>
      </c>
      <c r="M253" s="91">
        <v>2.0499999999999998</v>
      </c>
      <c r="N253" s="91">
        <v>1.84</v>
      </c>
      <c r="O253" s="91">
        <v>1.83</v>
      </c>
      <c r="P253" s="91">
        <v>1.8</v>
      </c>
      <c r="Q253" s="91">
        <v>1.78</v>
      </c>
      <c r="R253" s="91">
        <v>1.74</v>
      </c>
      <c r="S253" s="91">
        <v>1.22</v>
      </c>
      <c r="T253" s="91">
        <v>1.19</v>
      </c>
      <c r="U253" s="91">
        <v>1.1800000000000002</v>
      </c>
      <c r="V253" s="91">
        <v>0.93</v>
      </c>
      <c r="W253" s="91">
        <v>1.1400000000000001</v>
      </c>
      <c r="X253" s="91">
        <v>31.970000000000002</v>
      </c>
    </row>
    <row r="254" spans="1:24" x14ac:dyDescent="0.25">
      <c r="A254" s="92"/>
      <c r="B254" s="89" t="s">
        <v>258</v>
      </c>
      <c r="C254" s="90">
        <v>568.90741141181627</v>
      </c>
      <c r="D254" s="91"/>
      <c r="E254" s="91"/>
      <c r="F254" s="91">
        <v>1.1200000000000001</v>
      </c>
      <c r="G254" s="91">
        <v>1.1300000000000001</v>
      </c>
      <c r="H254" s="91">
        <v>1.1400000000000001</v>
      </c>
      <c r="I254" s="91">
        <v>1.0900000000000001</v>
      </c>
      <c r="J254" s="91">
        <v>0.94000000000000006</v>
      </c>
      <c r="K254" s="91">
        <v>1.02</v>
      </c>
      <c r="L254" s="91">
        <v>1.04</v>
      </c>
      <c r="M254" s="91">
        <v>1.1100000000000001</v>
      </c>
      <c r="N254" s="91">
        <v>0.11</v>
      </c>
      <c r="O254" s="91">
        <v>0.22</v>
      </c>
      <c r="P254" s="91">
        <v>0.14000000000000001</v>
      </c>
      <c r="Q254" s="91">
        <v>0.28999999999999998</v>
      </c>
      <c r="R254" s="91">
        <v>0.01</v>
      </c>
      <c r="S254" s="91">
        <v>0.03</v>
      </c>
      <c r="T254" s="91"/>
      <c r="U254" s="91">
        <v>0.06</v>
      </c>
      <c r="V254" s="91"/>
      <c r="W254" s="91"/>
      <c r="X254" s="91">
        <v>9.4500000000000011</v>
      </c>
    </row>
    <row r="255" spans="1:24" x14ac:dyDescent="0.25">
      <c r="A255" s="92"/>
      <c r="B255" s="89" t="s">
        <v>260</v>
      </c>
      <c r="C255" s="90">
        <v>838.1370646452956</v>
      </c>
      <c r="D255" s="91"/>
      <c r="E255" s="91"/>
      <c r="F255" s="91">
        <v>0.03</v>
      </c>
      <c r="G255" s="91">
        <v>0.05</v>
      </c>
      <c r="H255" s="91"/>
      <c r="I255" s="91">
        <v>0.03</v>
      </c>
      <c r="J255" s="91"/>
      <c r="K255" s="91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  <c r="W255" s="91"/>
      <c r="X255" s="91">
        <v>0.11</v>
      </c>
    </row>
    <row r="256" spans="1:24" x14ac:dyDescent="0.25">
      <c r="A256" s="93" t="s">
        <v>123</v>
      </c>
      <c r="B256" s="94"/>
      <c r="C256" s="94"/>
      <c r="D256" s="95">
        <v>8.3400000000000016</v>
      </c>
      <c r="E256" s="95">
        <v>9.07</v>
      </c>
      <c r="F256" s="95">
        <v>19.900000000000002</v>
      </c>
      <c r="G256" s="95">
        <v>18.86</v>
      </c>
      <c r="H256" s="95">
        <v>19.440000000000001</v>
      </c>
      <c r="I256" s="95">
        <v>17.150000000000002</v>
      </c>
      <c r="J256" s="95">
        <v>17.220000000000002</v>
      </c>
      <c r="K256" s="95">
        <v>17.610000000000003</v>
      </c>
      <c r="L256" s="95">
        <v>18.360000000000003</v>
      </c>
      <c r="M256" s="95">
        <v>18.23</v>
      </c>
      <c r="N256" s="95">
        <v>14.08</v>
      </c>
      <c r="O256" s="95">
        <v>14.090000000000002</v>
      </c>
      <c r="P256" s="95">
        <v>13.830000000000002</v>
      </c>
      <c r="Q256" s="95">
        <v>13.879999999999999</v>
      </c>
      <c r="R256" s="95">
        <v>13.200000000000001</v>
      </c>
      <c r="S256" s="95">
        <v>10.810000000000002</v>
      </c>
      <c r="T256" s="95">
        <v>10.639999999999999</v>
      </c>
      <c r="U256" s="95">
        <v>10.56</v>
      </c>
      <c r="V256" s="95">
        <v>10.050000000000001</v>
      </c>
      <c r="W256" s="95">
        <v>9.98</v>
      </c>
      <c r="X256" s="95">
        <v>285.29999999999995</v>
      </c>
    </row>
    <row r="257" spans="1:24" x14ac:dyDescent="0.25">
      <c r="A257" s="88" t="s">
        <v>97</v>
      </c>
      <c r="B257" s="89" t="s">
        <v>108</v>
      </c>
      <c r="C257" s="90">
        <v>0</v>
      </c>
      <c r="D257" s="91">
        <v>12.3</v>
      </c>
      <c r="E257" s="91">
        <v>12.700000000000001</v>
      </c>
      <c r="F257" s="91">
        <v>13</v>
      </c>
      <c r="G257" s="91">
        <v>12.600000000000001</v>
      </c>
      <c r="H257" s="91">
        <v>12.9</v>
      </c>
      <c r="I257" s="91">
        <v>11.5</v>
      </c>
      <c r="J257" s="91">
        <v>11.5</v>
      </c>
      <c r="K257" s="91">
        <v>11.700000000000001</v>
      </c>
      <c r="L257" s="91">
        <v>12.3</v>
      </c>
      <c r="M257" s="91">
        <v>12.5</v>
      </c>
      <c r="N257" s="91">
        <v>7.5</v>
      </c>
      <c r="O257" s="91">
        <v>7.6000000000000005</v>
      </c>
      <c r="P257" s="91">
        <v>7.8000000000000007</v>
      </c>
      <c r="Q257" s="91">
        <v>8</v>
      </c>
      <c r="R257" s="91">
        <v>7.9</v>
      </c>
      <c r="S257" s="91">
        <v>8.2000000000000011</v>
      </c>
      <c r="T257" s="91">
        <v>8.7000000000000011</v>
      </c>
      <c r="U257" s="91">
        <v>9</v>
      </c>
      <c r="V257" s="91">
        <v>9.2000000000000011</v>
      </c>
      <c r="W257" s="91">
        <v>9.1</v>
      </c>
      <c r="X257" s="91">
        <v>205.99999999999997</v>
      </c>
    </row>
    <row r="258" spans="1:24" x14ac:dyDescent="0.25">
      <c r="A258" s="92"/>
      <c r="B258" s="89" t="s">
        <v>109</v>
      </c>
      <c r="C258" s="90">
        <v>0</v>
      </c>
      <c r="D258" s="91">
        <v>15.3</v>
      </c>
      <c r="E258" s="91">
        <v>15.600000000000001</v>
      </c>
      <c r="F258" s="91">
        <v>16.900000000000002</v>
      </c>
      <c r="G258" s="91">
        <v>20</v>
      </c>
      <c r="H258" s="91">
        <v>22.5</v>
      </c>
      <c r="I258" s="91">
        <v>18.400000000000002</v>
      </c>
      <c r="J258" s="91">
        <v>19.900000000000002</v>
      </c>
      <c r="K258" s="91">
        <v>21.400000000000002</v>
      </c>
      <c r="L258" s="91">
        <v>21.400000000000002</v>
      </c>
      <c r="M258" s="91">
        <v>21.400000000000002</v>
      </c>
      <c r="N258" s="91">
        <v>19.700000000000003</v>
      </c>
      <c r="O258" s="91">
        <v>19.5</v>
      </c>
      <c r="P258" s="91">
        <v>19.3</v>
      </c>
      <c r="Q258" s="91">
        <v>19</v>
      </c>
      <c r="R258" s="91">
        <v>18.100000000000001</v>
      </c>
      <c r="S258" s="91">
        <v>15.4</v>
      </c>
      <c r="T258" s="91">
        <v>14.9</v>
      </c>
      <c r="U258" s="91">
        <v>14.5</v>
      </c>
      <c r="V258" s="91">
        <v>13.9</v>
      </c>
      <c r="W258" s="91">
        <v>14.100000000000001</v>
      </c>
      <c r="X258" s="91">
        <v>361.20000000000005</v>
      </c>
    </row>
    <row r="259" spans="1:24" x14ac:dyDescent="0.25">
      <c r="A259" s="92"/>
      <c r="B259" s="89" t="s">
        <v>110</v>
      </c>
      <c r="C259" s="90">
        <v>9.3178714591496394</v>
      </c>
      <c r="D259" s="91">
        <v>7.3000000000000007</v>
      </c>
      <c r="E259" s="91">
        <v>13.600000000000001</v>
      </c>
      <c r="F259" s="91">
        <v>16.8</v>
      </c>
      <c r="G259" s="91">
        <v>19.5</v>
      </c>
      <c r="H259" s="91">
        <v>21.400000000000002</v>
      </c>
      <c r="I259" s="91">
        <v>17.100000000000001</v>
      </c>
      <c r="J259" s="91">
        <v>18.2</v>
      </c>
      <c r="K259" s="91">
        <v>19.200000000000003</v>
      </c>
      <c r="L259" s="91">
        <v>18.7</v>
      </c>
      <c r="M259" s="91">
        <v>18.400000000000002</v>
      </c>
      <c r="N259" s="91">
        <v>15.700000000000001</v>
      </c>
      <c r="O259" s="91">
        <v>15.4</v>
      </c>
      <c r="P259" s="91">
        <v>15.100000000000001</v>
      </c>
      <c r="Q259" s="91">
        <v>14.8</v>
      </c>
      <c r="R259" s="91">
        <v>14.200000000000001</v>
      </c>
      <c r="S259" s="91">
        <v>13.9</v>
      </c>
      <c r="T259" s="91">
        <v>13.700000000000001</v>
      </c>
      <c r="U259" s="91">
        <v>13.600000000000001</v>
      </c>
      <c r="V259" s="91">
        <v>13.3</v>
      </c>
      <c r="W259" s="91">
        <v>13.600000000000001</v>
      </c>
      <c r="X259" s="91">
        <v>313.50000000000006</v>
      </c>
    </row>
    <row r="260" spans="1:24" x14ac:dyDescent="0.25">
      <c r="A260" s="92"/>
      <c r="B260" s="89" t="s">
        <v>111</v>
      </c>
      <c r="C260" s="90">
        <v>18.055472342493434</v>
      </c>
      <c r="D260" s="91">
        <v>6.4</v>
      </c>
      <c r="E260" s="91">
        <v>8</v>
      </c>
      <c r="F260" s="91">
        <v>9.6000000000000014</v>
      </c>
      <c r="G260" s="91">
        <v>10.9</v>
      </c>
      <c r="H260" s="91">
        <v>12.200000000000001</v>
      </c>
      <c r="I260" s="91">
        <v>11.700000000000001</v>
      </c>
      <c r="J260" s="91">
        <v>12.3</v>
      </c>
      <c r="K260" s="91">
        <v>12.9</v>
      </c>
      <c r="L260" s="91">
        <v>12.9</v>
      </c>
      <c r="M260" s="91">
        <v>12.8</v>
      </c>
      <c r="N260" s="91">
        <v>9.7000000000000011</v>
      </c>
      <c r="O260" s="91">
        <v>9.6000000000000014</v>
      </c>
      <c r="P260" s="91">
        <v>9.6000000000000014</v>
      </c>
      <c r="Q260" s="91">
        <v>9.6000000000000014</v>
      </c>
      <c r="R260" s="91">
        <v>9.2000000000000011</v>
      </c>
      <c r="S260" s="91">
        <v>8.8000000000000007</v>
      </c>
      <c r="T260" s="91">
        <v>8.5</v>
      </c>
      <c r="U260" s="91">
        <v>8.2000000000000011</v>
      </c>
      <c r="V260" s="91">
        <v>7.6000000000000005</v>
      </c>
      <c r="W260" s="91">
        <v>7.7</v>
      </c>
      <c r="X260" s="91">
        <v>198.2</v>
      </c>
    </row>
    <row r="261" spans="1:24" x14ac:dyDescent="0.25">
      <c r="A261" s="92"/>
      <c r="B261" s="89" t="s">
        <v>112</v>
      </c>
      <c r="C261" s="90">
        <v>22.426811299787548</v>
      </c>
      <c r="D261" s="91">
        <v>11.200000000000001</v>
      </c>
      <c r="E261" s="91">
        <v>11.3</v>
      </c>
      <c r="F261" s="91">
        <v>11.4</v>
      </c>
      <c r="G261" s="91">
        <v>7.5</v>
      </c>
      <c r="H261" s="91">
        <v>7.6000000000000005</v>
      </c>
      <c r="I261" s="91">
        <v>7.3000000000000007</v>
      </c>
      <c r="J261" s="91">
        <v>7.5</v>
      </c>
      <c r="K261" s="91">
        <v>7.7</v>
      </c>
      <c r="L261" s="91">
        <v>8.3000000000000007</v>
      </c>
      <c r="M261" s="91">
        <v>8.3000000000000007</v>
      </c>
      <c r="N261" s="91">
        <v>6.5</v>
      </c>
      <c r="O261" s="91">
        <v>6.5</v>
      </c>
      <c r="P261" s="91">
        <v>6.6000000000000005</v>
      </c>
      <c r="Q261" s="91">
        <v>6.6000000000000005</v>
      </c>
      <c r="R261" s="91">
        <v>6.5</v>
      </c>
      <c r="S261" s="91">
        <v>5.3000000000000007</v>
      </c>
      <c r="T261" s="91">
        <v>5.3000000000000007</v>
      </c>
      <c r="U261" s="91">
        <v>5.2</v>
      </c>
      <c r="V261" s="91">
        <v>5.1000000000000005</v>
      </c>
      <c r="W261" s="91">
        <v>5</v>
      </c>
      <c r="X261" s="91">
        <v>146.69999999999996</v>
      </c>
    </row>
    <row r="262" spans="1:24" x14ac:dyDescent="0.25">
      <c r="A262" s="92"/>
      <c r="B262" s="89" t="s">
        <v>113</v>
      </c>
      <c r="C262" s="90">
        <v>20.174848986791446</v>
      </c>
      <c r="D262" s="91">
        <v>9</v>
      </c>
      <c r="E262" s="91">
        <v>9</v>
      </c>
      <c r="F262" s="91">
        <v>8.9</v>
      </c>
      <c r="G262" s="91">
        <v>7.6000000000000005</v>
      </c>
      <c r="H262" s="91">
        <v>7.6000000000000005</v>
      </c>
      <c r="I262" s="91">
        <v>7.2</v>
      </c>
      <c r="J262" s="91">
        <v>7</v>
      </c>
      <c r="K262" s="91">
        <v>7</v>
      </c>
      <c r="L262" s="91">
        <v>7.1000000000000005</v>
      </c>
      <c r="M262" s="91">
        <v>7</v>
      </c>
      <c r="N262" s="91">
        <v>5.6000000000000005</v>
      </c>
      <c r="O262" s="91">
        <v>5.6000000000000005</v>
      </c>
      <c r="P262" s="91">
        <v>5.5</v>
      </c>
      <c r="Q262" s="91">
        <v>5.5</v>
      </c>
      <c r="R262" s="91">
        <v>5.5</v>
      </c>
      <c r="S262" s="91">
        <v>5.5</v>
      </c>
      <c r="T262" s="91">
        <v>5.5</v>
      </c>
      <c r="U262" s="91">
        <v>5.5</v>
      </c>
      <c r="V262" s="91">
        <v>5.5</v>
      </c>
      <c r="W262" s="91">
        <v>5.5</v>
      </c>
      <c r="X262" s="91">
        <v>132.6</v>
      </c>
    </row>
    <row r="263" spans="1:24" x14ac:dyDescent="0.25">
      <c r="A263" s="92"/>
      <c r="B263" s="89" t="s">
        <v>114</v>
      </c>
      <c r="C263" s="90">
        <v>39.998242147973485</v>
      </c>
      <c r="D263" s="91">
        <v>3.4000000000000004</v>
      </c>
      <c r="E263" s="91">
        <v>3.6</v>
      </c>
      <c r="F263" s="91">
        <v>3.7</v>
      </c>
      <c r="G263" s="91">
        <v>3.8000000000000003</v>
      </c>
      <c r="H263" s="91">
        <v>3.9000000000000004</v>
      </c>
      <c r="I263" s="91">
        <v>3.8000000000000003</v>
      </c>
      <c r="J263" s="91">
        <v>4</v>
      </c>
      <c r="K263" s="91">
        <v>4.1000000000000005</v>
      </c>
      <c r="L263" s="91">
        <v>4.5</v>
      </c>
      <c r="M263" s="91">
        <v>4.5</v>
      </c>
      <c r="N263" s="91">
        <v>3.9000000000000004</v>
      </c>
      <c r="O263" s="91">
        <v>3.9000000000000004</v>
      </c>
      <c r="P263" s="91">
        <v>3.8000000000000003</v>
      </c>
      <c r="Q263" s="91">
        <v>3.8000000000000003</v>
      </c>
      <c r="R263" s="91">
        <v>3.8000000000000003</v>
      </c>
      <c r="S263" s="91">
        <v>3.7</v>
      </c>
      <c r="T263" s="91">
        <v>3.6</v>
      </c>
      <c r="U263" s="91">
        <v>3.6</v>
      </c>
      <c r="V263" s="91">
        <v>3.5</v>
      </c>
      <c r="W263" s="91">
        <v>3.5</v>
      </c>
      <c r="X263" s="91">
        <v>76.399999999999977</v>
      </c>
    </row>
    <row r="264" spans="1:24" x14ac:dyDescent="0.25">
      <c r="A264" s="92"/>
      <c r="B264" s="89" t="s">
        <v>115</v>
      </c>
      <c r="C264" s="90">
        <v>45.67021729074586</v>
      </c>
      <c r="D264" s="91">
        <v>4</v>
      </c>
      <c r="E264" s="91">
        <v>3.9000000000000004</v>
      </c>
      <c r="F264" s="91">
        <v>4</v>
      </c>
      <c r="G264" s="91">
        <v>3.7</v>
      </c>
      <c r="H264" s="91">
        <v>3.7</v>
      </c>
      <c r="I264" s="91">
        <v>3.4000000000000004</v>
      </c>
      <c r="J264" s="91">
        <v>3.4000000000000004</v>
      </c>
      <c r="K264" s="91">
        <v>3.4000000000000004</v>
      </c>
      <c r="L264" s="91">
        <v>3.3000000000000003</v>
      </c>
      <c r="M264" s="91">
        <v>3.3000000000000003</v>
      </c>
      <c r="N264" s="91">
        <v>2.3000000000000003</v>
      </c>
      <c r="O264" s="91">
        <v>2.3000000000000003</v>
      </c>
      <c r="P264" s="91">
        <v>2.3000000000000003</v>
      </c>
      <c r="Q264" s="91">
        <v>2.3000000000000003</v>
      </c>
      <c r="R264" s="91">
        <v>2.2000000000000002</v>
      </c>
      <c r="S264" s="91">
        <v>2.1</v>
      </c>
      <c r="T264" s="91">
        <v>2.1</v>
      </c>
      <c r="U264" s="91">
        <v>2.1</v>
      </c>
      <c r="V264" s="91">
        <v>2</v>
      </c>
      <c r="W264" s="91">
        <v>2</v>
      </c>
      <c r="X264" s="91">
        <v>57.79999999999999</v>
      </c>
    </row>
    <row r="265" spans="1:24" x14ac:dyDescent="0.25">
      <c r="A265" s="92"/>
      <c r="B265" s="89" t="s">
        <v>116</v>
      </c>
      <c r="C265" s="90">
        <v>68.1997060311746</v>
      </c>
      <c r="D265" s="91"/>
      <c r="E265" s="91"/>
      <c r="F265" s="91">
        <v>3.5</v>
      </c>
      <c r="G265" s="91">
        <v>3.5</v>
      </c>
      <c r="H265" s="91">
        <v>3.5</v>
      </c>
      <c r="I265" s="91">
        <v>3.2</v>
      </c>
      <c r="J265" s="91">
        <v>3.2</v>
      </c>
      <c r="K265" s="91">
        <v>3.1</v>
      </c>
      <c r="L265" s="91">
        <v>3</v>
      </c>
      <c r="M265" s="91">
        <v>3</v>
      </c>
      <c r="N265" s="91">
        <v>1.7000000000000002</v>
      </c>
      <c r="O265" s="91">
        <v>1.7000000000000002</v>
      </c>
      <c r="P265" s="91">
        <v>1.7000000000000002</v>
      </c>
      <c r="Q265" s="91">
        <v>1.7000000000000002</v>
      </c>
      <c r="R265" s="91">
        <v>1.7000000000000002</v>
      </c>
      <c r="S265" s="91">
        <v>1.4000000000000001</v>
      </c>
      <c r="T265" s="91">
        <v>1.4000000000000001</v>
      </c>
      <c r="U265" s="91">
        <v>1.4000000000000001</v>
      </c>
      <c r="V265" s="91">
        <v>1.4000000000000001</v>
      </c>
      <c r="W265" s="91">
        <v>1.4000000000000001</v>
      </c>
      <c r="X265" s="91">
        <v>41.499999999999993</v>
      </c>
    </row>
    <row r="266" spans="1:24" x14ac:dyDescent="0.25">
      <c r="A266" s="92"/>
      <c r="B266" s="89" t="s">
        <v>117</v>
      </c>
      <c r="C266" s="90">
        <v>67.27505210825808</v>
      </c>
      <c r="D266" s="91"/>
      <c r="E266" s="91"/>
      <c r="F266" s="91">
        <v>2.2000000000000002</v>
      </c>
      <c r="G266" s="91">
        <v>2.3000000000000003</v>
      </c>
      <c r="H266" s="91">
        <v>2.3000000000000003</v>
      </c>
      <c r="I266" s="91">
        <v>2.1</v>
      </c>
      <c r="J266" s="91">
        <v>2.1</v>
      </c>
      <c r="K266" s="91">
        <v>2.2000000000000002</v>
      </c>
      <c r="L266" s="91">
        <v>2.2000000000000002</v>
      </c>
      <c r="M266" s="91">
        <v>2.2000000000000002</v>
      </c>
      <c r="N266" s="91">
        <v>2.1</v>
      </c>
      <c r="O266" s="91">
        <v>2.1</v>
      </c>
      <c r="P266" s="91">
        <v>2.1</v>
      </c>
      <c r="Q266" s="91">
        <v>2.1</v>
      </c>
      <c r="R266" s="91">
        <v>2.1</v>
      </c>
      <c r="S266" s="91">
        <v>1.7000000000000002</v>
      </c>
      <c r="T266" s="91">
        <v>1.7000000000000002</v>
      </c>
      <c r="U266" s="91">
        <v>1.7000000000000002</v>
      </c>
      <c r="V266" s="91">
        <v>1.8</v>
      </c>
      <c r="W266" s="91">
        <v>1.8</v>
      </c>
      <c r="X266" s="91">
        <v>36.799999999999997</v>
      </c>
    </row>
    <row r="267" spans="1:24" x14ac:dyDescent="0.25">
      <c r="A267" s="92"/>
      <c r="B267" s="89" t="s">
        <v>118</v>
      </c>
      <c r="C267" s="90">
        <v>84.358456547905504</v>
      </c>
      <c r="D267" s="91"/>
      <c r="E267" s="91"/>
      <c r="F267" s="91">
        <v>1.9000000000000001</v>
      </c>
      <c r="G267" s="91">
        <v>1.9000000000000001</v>
      </c>
      <c r="H267" s="91">
        <v>1.8</v>
      </c>
      <c r="I267" s="91">
        <v>1.6</v>
      </c>
      <c r="J267" s="91">
        <v>1.5</v>
      </c>
      <c r="K267" s="91">
        <v>1.5</v>
      </c>
      <c r="L267" s="91">
        <v>2</v>
      </c>
      <c r="M267" s="91">
        <v>2</v>
      </c>
      <c r="N267" s="91">
        <v>1.7000000000000002</v>
      </c>
      <c r="O267" s="91">
        <v>1.7000000000000002</v>
      </c>
      <c r="P267" s="91">
        <v>1.7000000000000002</v>
      </c>
      <c r="Q267" s="91">
        <v>1.7000000000000002</v>
      </c>
      <c r="R267" s="91">
        <v>1.7000000000000002</v>
      </c>
      <c r="S267" s="91">
        <v>1.7000000000000002</v>
      </c>
      <c r="T267" s="91">
        <v>1.7000000000000002</v>
      </c>
      <c r="U267" s="91">
        <v>1.7000000000000002</v>
      </c>
      <c r="V267" s="91">
        <v>1.8</v>
      </c>
      <c r="W267" s="91">
        <v>1.8</v>
      </c>
      <c r="X267" s="91">
        <v>31.4</v>
      </c>
    </row>
    <row r="268" spans="1:24" x14ac:dyDescent="0.25">
      <c r="A268" s="92"/>
      <c r="B268" s="89" t="s">
        <v>119</v>
      </c>
      <c r="C268" s="90">
        <v>81.354642454703352</v>
      </c>
      <c r="D268" s="91"/>
      <c r="E268" s="91"/>
      <c r="F268" s="91">
        <v>4.9000000000000004</v>
      </c>
      <c r="G268" s="91">
        <v>4.8000000000000007</v>
      </c>
      <c r="H268" s="91">
        <v>4.8000000000000007</v>
      </c>
      <c r="I268" s="91">
        <v>4.3</v>
      </c>
      <c r="J268" s="91">
        <v>4.2</v>
      </c>
      <c r="K268" s="91">
        <v>4.2</v>
      </c>
      <c r="L268" s="91">
        <v>4.1000000000000005</v>
      </c>
      <c r="M268" s="91">
        <v>4</v>
      </c>
      <c r="N268" s="91">
        <v>3.1</v>
      </c>
      <c r="O268" s="91">
        <v>3.1</v>
      </c>
      <c r="P268" s="91">
        <v>2.9000000000000004</v>
      </c>
      <c r="Q268" s="91">
        <v>2.9000000000000004</v>
      </c>
      <c r="R268" s="91">
        <v>2.9000000000000004</v>
      </c>
      <c r="S268" s="91">
        <v>2.9000000000000004</v>
      </c>
      <c r="T268" s="91">
        <v>2.9000000000000004</v>
      </c>
      <c r="U268" s="91">
        <v>2.9000000000000004</v>
      </c>
      <c r="V268" s="91">
        <v>2.9000000000000004</v>
      </c>
      <c r="W268" s="91">
        <v>2.9000000000000004</v>
      </c>
      <c r="X268" s="91">
        <v>64.699999999999989</v>
      </c>
    </row>
    <row r="269" spans="1:24" x14ac:dyDescent="0.25">
      <c r="A269" s="92"/>
      <c r="B269" s="89" t="s">
        <v>121</v>
      </c>
      <c r="C269" s="90">
        <v>100.47569474579814</v>
      </c>
      <c r="D269" s="91"/>
      <c r="E269" s="91"/>
      <c r="F269" s="91">
        <v>2</v>
      </c>
      <c r="G269" s="91">
        <v>1.5</v>
      </c>
      <c r="H269" s="91">
        <v>1.5</v>
      </c>
      <c r="I269" s="91">
        <v>1.3</v>
      </c>
      <c r="J269" s="91">
        <v>1.3</v>
      </c>
      <c r="K269" s="91">
        <v>1.3</v>
      </c>
      <c r="L269" s="91">
        <v>1.3</v>
      </c>
      <c r="M269" s="91">
        <v>1.3</v>
      </c>
      <c r="N269" s="91">
        <v>0.9</v>
      </c>
      <c r="O269" s="91">
        <v>0.9</v>
      </c>
      <c r="P269" s="91">
        <v>0.9</v>
      </c>
      <c r="Q269" s="91">
        <v>0.9</v>
      </c>
      <c r="R269" s="91">
        <v>0.9</v>
      </c>
      <c r="S269" s="91">
        <v>0.9</v>
      </c>
      <c r="T269" s="91">
        <v>0.9</v>
      </c>
      <c r="U269" s="91">
        <v>1</v>
      </c>
      <c r="V269" s="91">
        <v>1</v>
      </c>
      <c r="W269" s="91">
        <v>1</v>
      </c>
      <c r="X269" s="91">
        <v>20.8</v>
      </c>
    </row>
    <row r="270" spans="1:24" x14ac:dyDescent="0.25">
      <c r="A270" s="92"/>
      <c r="B270" s="89" t="s">
        <v>249</v>
      </c>
      <c r="C270" s="90">
        <v>118.04200672144916</v>
      </c>
      <c r="D270" s="91"/>
      <c r="E270" s="91"/>
      <c r="F270" s="91">
        <v>0.60000000000000009</v>
      </c>
      <c r="G270" s="91">
        <v>0.60000000000000009</v>
      </c>
      <c r="H270" s="91">
        <v>0.60000000000000009</v>
      </c>
      <c r="I270" s="91">
        <v>0.5</v>
      </c>
      <c r="J270" s="91">
        <v>0.5</v>
      </c>
      <c r="K270" s="91">
        <v>0.5</v>
      </c>
      <c r="L270" s="91">
        <v>0.60000000000000009</v>
      </c>
      <c r="M270" s="91">
        <v>0.60000000000000009</v>
      </c>
      <c r="N270" s="91">
        <v>0.5</v>
      </c>
      <c r="O270" s="91">
        <v>0.5</v>
      </c>
      <c r="P270" s="91">
        <v>0.4</v>
      </c>
      <c r="Q270" s="91">
        <v>0.4</v>
      </c>
      <c r="R270" s="91">
        <v>0.4</v>
      </c>
      <c r="S270" s="91">
        <v>0.4</v>
      </c>
      <c r="T270" s="91">
        <v>0.4</v>
      </c>
      <c r="U270" s="91">
        <v>0.4</v>
      </c>
      <c r="V270" s="91">
        <v>0.4</v>
      </c>
      <c r="W270" s="91">
        <v>0.4</v>
      </c>
      <c r="X270" s="91">
        <v>8.7000000000000028</v>
      </c>
    </row>
    <row r="271" spans="1:24" x14ac:dyDescent="0.25">
      <c r="A271" s="92"/>
      <c r="B271" s="89" t="s">
        <v>124</v>
      </c>
      <c r="C271" s="90">
        <v>90.172853169543316</v>
      </c>
      <c r="D271" s="91"/>
      <c r="E271" s="91"/>
      <c r="F271" s="91">
        <v>2.9000000000000004</v>
      </c>
      <c r="G271" s="91">
        <v>3.1</v>
      </c>
      <c r="H271" s="91">
        <v>3.2</v>
      </c>
      <c r="I271" s="91">
        <v>3.2</v>
      </c>
      <c r="J271" s="91">
        <v>3.3000000000000003</v>
      </c>
      <c r="K271" s="91">
        <v>3.5</v>
      </c>
      <c r="L271" s="91">
        <v>3.8000000000000003</v>
      </c>
      <c r="M271" s="91">
        <v>3.8000000000000003</v>
      </c>
      <c r="N271" s="91">
        <v>3.2</v>
      </c>
      <c r="O271" s="91">
        <v>3.3000000000000003</v>
      </c>
      <c r="P271" s="91">
        <v>3.4000000000000004</v>
      </c>
      <c r="Q271" s="91">
        <v>3.5</v>
      </c>
      <c r="R271" s="91">
        <v>3.3000000000000003</v>
      </c>
      <c r="S271" s="91">
        <v>3.1</v>
      </c>
      <c r="T271" s="91">
        <v>3</v>
      </c>
      <c r="U271" s="91">
        <v>2.9000000000000004</v>
      </c>
      <c r="V271" s="91">
        <v>2.8000000000000003</v>
      </c>
      <c r="W271" s="91">
        <v>2.7</v>
      </c>
      <c r="X271" s="91">
        <v>57.999999999999993</v>
      </c>
    </row>
    <row r="272" spans="1:24" x14ac:dyDescent="0.25">
      <c r="A272" s="92"/>
      <c r="B272" s="89" t="s">
        <v>250</v>
      </c>
      <c r="C272" s="90">
        <v>124.19239886991645</v>
      </c>
      <c r="D272" s="91"/>
      <c r="E272" s="91"/>
      <c r="F272" s="91">
        <v>2.2000000000000002</v>
      </c>
      <c r="G272" s="91">
        <v>2.2000000000000002</v>
      </c>
      <c r="H272" s="91">
        <v>2.2000000000000002</v>
      </c>
      <c r="I272" s="91">
        <v>1.6</v>
      </c>
      <c r="J272" s="91">
        <v>1.6</v>
      </c>
      <c r="K272" s="91">
        <v>1.5</v>
      </c>
      <c r="L272" s="91">
        <v>1.5</v>
      </c>
      <c r="M272" s="91">
        <v>1.5</v>
      </c>
      <c r="N272" s="91">
        <v>1.3</v>
      </c>
      <c r="O272" s="91">
        <v>1.3</v>
      </c>
      <c r="P272" s="91">
        <v>1.3</v>
      </c>
      <c r="Q272" s="91">
        <v>1.3</v>
      </c>
      <c r="R272" s="91">
        <v>1.3</v>
      </c>
      <c r="S272" s="91">
        <v>1.3</v>
      </c>
      <c r="T272" s="91">
        <v>1.3</v>
      </c>
      <c r="U272" s="91">
        <v>1.3</v>
      </c>
      <c r="V272" s="91">
        <v>1.3</v>
      </c>
      <c r="W272" s="91">
        <v>1.3</v>
      </c>
      <c r="X272" s="91">
        <v>27.300000000000008</v>
      </c>
    </row>
    <row r="273" spans="1:24" x14ac:dyDescent="0.25">
      <c r="A273" s="92"/>
      <c r="B273" s="89" t="s">
        <v>125</v>
      </c>
      <c r="C273" s="90">
        <v>105.28274254836847</v>
      </c>
      <c r="D273" s="91"/>
      <c r="E273" s="91"/>
      <c r="F273" s="91">
        <v>1.8</v>
      </c>
      <c r="G273" s="91">
        <v>2.2000000000000002</v>
      </c>
      <c r="H273" s="91">
        <v>2.7</v>
      </c>
      <c r="I273" s="91">
        <v>3</v>
      </c>
      <c r="J273" s="91">
        <v>3.3000000000000003</v>
      </c>
      <c r="K273" s="91">
        <v>3.6</v>
      </c>
      <c r="L273" s="91">
        <v>3.9000000000000004</v>
      </c>
      <c r="M273" s="91">
        <v>3.9000000000000004</v>
      </c>
      <c r="N273" s="91">
        <v>3.9000000000000004</v>
      </c>
      <c r="O273" s="91">
        <v>4</v>
      </c>
      <c r="P273" s="91">
        <v>4</v>
      </c>
      <c r="Q273" s="91">
        <v>4.1000000000000005</v>
      </c>
      <c r="R273" s="91">
        <v>3.6</v>
      </c>
      <c r="S273" s="91">
        <v>3.1</v>
      </c>
      <c r="T273" s="91">
        <v>2.8000000000000003</v>
      </c>
      <c r="U273" s="91">
        <v>2.4000000000000004</v>
      </c>
      <c r="V273" s="91">
        <v>2</v>
      </c>
      <c r="W273" s="91">
        <v>1.6</v>
      </c>
      <c r="X273" s="91">
        <v>55.9</v>
      </c>
    </row>
    <row r="274" spans="1:24" x14ac:dyDescent="0.25">
      <c r="A274" s="92"/>
      <c r="B274" s="89" t="s">
        <v>251</v>
      </c>
      <c r="C274" s="90">
        <v>151.65174069423975</v>
      </c>
      <c r="D274" s="91"/>
      <c r="E274" s="91"/>
      <c r="F274" s="91">
        <v>0.60000000000000009</v>
      </c>
      <c r="G274" s="91">
        <v>0.60000000000000009</v>
      </c>
      <c r="H274" s="91">
        <v>0.60000000000000009</v>
      </c>
      <c r="I274" s="91">
        <v>0.60000000000000009</v>
      </c>
      <c r="J274" s="91">
        <v>0.60000000000000009</v>
      </c>
      <c r="K274" s="91">
        <v>0.60000000000000009</v>
      </c>
      <c r="L274" s="91">
        <v>0.5</v>
      </c>
      <c r="M274" s="91">
        <v>0.5</v>
      </c>
      <c r="N274" s="91">
        <v>0.30000000000000004</v>
      </c>
      <c r="O274" s="91">
        <v>0.30000000000000004</v>
      </c>
      <c r="P274" s="91">
        <v>0.30000000000000004</v>
      </c>
      <c r="Q274" s="91">
        <v>0.30000000000000004</v>
      </c>
      <c r="R274" s="91">
        <v>0.30000000000000004</v>
      </c>
      <c r="S274" s="91">
        <v>0.30000000000000004</v>
      </c>
      <c r="T274" s="91">
        <v>0.30000000000000004</v>
      </c>
      <c r="U274" s="91">
        <v>0.4</v>
      </c>
      <c r="V274" s="91">
        <v>0.4</v>
      </c>
      <c r="W274" s="91">
        <v>0.4</v>
      </c>
      <c r="X274" s="91">
        <v>7.9</v>
      </c>
    </row>
    <row r="275" spans="1:24" x14ac:dyDescent="0.25">
      <c r="A275" s="92"/>
      <c r="B275" s="89" t="s">
        <v>252</v>
      </c>
      <c r="C275" s="90">
        <v>157.41653273979836</v>
      </c>
      <c r="D275" s="91"/>
      <c r="E275" s="91"/>
      <c r="F275" s="91">
        <v>3.1</v>
      </c>
      <c r="G275" s="91">
        <v>3.1</v>
      </c>
      <c r="H275" s="91">
        <v>3.2</v>
      </c>
      <c r="I275" s="91">
        <v>3.2</v>
      </c>
      <c r="J275" s="91">
        <v>3.2</v>
      </c>
      <c r="K275" s="91">
        <v>3.3000000000000003</v>
      </c>
      <c r="L275" s="91">
        <v>3.3000000000000003</v>
      </c>
      <c r="M275" s="91">
        <v>3.4000000000000004</v>
      </c>
      <c r="N275" s="91">
        <v>1.3</v>
      </c>
      <c r="O275" s="91">
        <v>1.3</v>
      </c>
      <c r="P275" s="91">
        <v>1.3</v>
      </c>
      <c r="Q275" s="91">
        <v>1.3</v>
      </c>
      <c r="R275" s="91">
        <v>1.3</v>
      </c>
      <c r="S275" s="91">
        <v>1.3</v>
      </c>
      <c r="T275" s="91">
        <v>1.3</v>
      </c>
      <c r="U275" s="91">
        <v>1.3</v>
      </c>
      <c r="V275" s="91">
        <v>1.3</v>
      </c>
      <c r="W275" s="91">
        <v>1.3</v>
      </c>
      <c r="X275" s="91">
        <v>38.79999999999999</v>
      </c>
    </row>
    <row r="276" spans="1:24" x14ac:dyDescent="0.25">
      <c r="A276" s="92"/>
      <c r="B276" s="89" t="s">
        <v>253</v>
      </c>
      <c r="C276" s="90">
        <v>180.05506949703988</v>
      </c>
      <c r="D276" s="91"/>
      <c r="E276" s="91"/>
      <c r="F276" s="91">
        <v>0.2</v>
      </c>
      <c r="G276" s="91"/>
      <c r="H276" s="91"/>
      <c r="I276" s="91">
        <v>0.2</v>
      </c>
      <c r="J276" s="91">
        <v>0.2</v>
      </c>
      <c r="K276" s="91">
        <v>0.2</v>
      </c>
      <c r="L276" s="91">
        <v>0.2</v>
      </c>
      <c r="M276" s="91">
        <v>0.2</v>
      </c>
      <c r="N276" s="91">
        <v>0.2</v>
      </c>
      <c r="O276" s="91">
        <v>0.2</v>
      </c>
      <c r="P276" s="91">
        <v>0.2</v>
      </c>
      <c r="Q276" s="91">
        <v>0.2</v>
      </c>
      <c r="R276" s="91">
        <v>0.2</v>
      </c>
      <c r="S276" s="91">
        <v>0.2</v>
      </c>
      <c r="T276" s="91">
        <v>0.2</v>
      </c>
      <c r="U276" s="91">
        <v>0.2</v>
      </c>
      <c r="V276" s="91">
        <v>0.2</v>
      </c>
      <c r="W276" s="91">
        <v>0.2</v>
      </c>
      <c r="X276" s="91">
        <v>3.2000000000000006</v>
      </c>
    </row>
    <row r="277" spans="1:24" x14ac:dyDescent="0.25">
      <c r="A277" s="92"/>
      <c r="B277" s="89" t="s">
        <v>254</v>
      </c>
      <c r="C277" s="90">
        <v>174.60469851980628</v>
      </c>
      <c r="D277" s="91"/>
      <c r="E277" s="91"/>
      <c r="F277" s="91">
        <v>3.3000000000000003</v>
      </c>
      <c r="G277" s="91">
        <v>0.4</v>
      </c>
      <c r="H277" s="91">
        <v>3.4000000000000004</v>
      </c>
      <c r="I277" s="91">
        <v>3.3000000000000003</v>
      </c>
      <c r="J277" s="91">
        <v>3.3000000000000003</v>
      </c>
      <c r="K277" s="91">
        <v>3.4000000000000004</v>
      </c>
      <c r="L277" s="91">
        <v>3.4000000000000004</v>
      </c>
      <c r="M277" s="91">
        <v>3.4000000000000004</v>
      </c>
      <c r="N277" s="91">
        <v>2.9000000000000004</v>
      </c>
      <c r="O277" s="91">
        <v>2.9000000000000004</v>
      </c>
      <c r="P277" s="91">
        <v>2.9000000000000004</v>
      </c>
      <c r="Q277" s="91">
        <v>2.9000000000000004</v>
      </c>
      <c r="R277" s="91">
        <v>2.8000000000000003</v>
      </c>
      <c r="S277" s="91">
        <v>2.4000000000000004</v>
      </c>
      <c r="T277" s="91">
        <v>2.3000000000000003</v>
      </c>
      <c r="U277" s="91">
        <v>2.3000000000000003</v>
      </c>
      <c r="V277" s="91">
        <v>2.3000000000000003</v>
      </c>
      <c r="W277" s="91">
        <v>2.2000000000000002</v>
      </c>
      <c r="X277" s="91">
        <v>49.799999999999983</v>
      </c>
    </row>
    <row r="278" spans="1:24" x14ac:dyDescent="0.25">
      <c r="A278" s="92"/>
      <c r="B278" s="89" t="s">
        <v>255</v>
      </c>
      <c r="C278" s="90">
        <v>222.06611678425014</v>
      </c>
      <c r="D278" s="91"/>
      <c r="E278" s="91"/>
      <c r="F278" s="91">
        <v>1</v>
      </c>
      <c r="G278" s="91"/>
      <c r="H278" s="91"/>
      <c r="I278" s="91"/>
      <c r="J278" s="91"/>
      <c r="K278" s="91">
        <v>5.2</v>
      </c>
      <c r="L278" s="91">
        <v>5.2</v>
      </c>
      <c r="M278" s="91">
        <v>5.2</v>
      </c>
      <c r="N278" s="91">
        <v>5.1000000000000005</v>
      </c>
      <c r="O278" s="91">
        <v>5.1000000000000005</v>
      </c>
      <c r="P278" s="91">
        <v>5.1000000000000005</v>
      </c>
      <c r="Q278" s="91">
        <v>5.1000000000000005</v>
      </c>
      <c r="R278" s="91">
        <v>5</v>
      </c>
      <c r="S278" s="91">
        <v>4.9000000000000004</v>
      </c>
      <c r="T278" s="91">
        <v>4.8000000000000007</v>
      </c>
      <c r="U278" s="91">
        <v>4.8000000000000007</v>
      </c>
      <c r="V278" s="91">
        <v>4.8000000000000007</v>
      </c>
      <c r="W278" s="91">
        <v>4.8000000000000007</v>
      </c>
      <c r="X278" s="91">
        <v>66.099999999999994</v>
      </c>
    </row>
    <row r="279" spans="1:24" x14ac:dyDescent="0.25">
      <c r="A279" s="92"/>
      <c r="B279" s="89" t="s">
        <v>256</v>
      </c>
      <c r="C279" s="90">
        <v>308.05347023159453</v>
      </c>
      <c r="D279" s="91"/>
      <c r="E279" s="91"/>
      <c r="F279" s="91"/>
      <c r="G279" s="91"/>
      <c r="H279" s="91"/>
      <c r="I279" s="91"/>
      <c r="J279" s="91"/>
      <c r="K279" s="91"/>
      <c r="L279" s="91"/>
      <c r="M279" s="91"/>
      <c r="N279" s="91">
        <v>5.6000000000000005</v>
      </c>
      <c r="O279" s="91">
        <v>20.100000000000001</v>
      </c>
      <c r="P279" s="91">
        <v>20.3</v>
      </c>
      <c r="Q279" s="91">
        <v>20.5</v>
      </c>
      <c r="R279" s="91">
        <v>20.5</v>
      </c>
      <c r="S279" s="91">
        <v>13.8</v>
      </c>
      <c r="T279" s="91">
        <v>14</v>
      </c>
      <c r="U279" s="91">
        <v>14.200000000000001</v>
      </c>
      <c r="V279" s="91">
        <v>14.4</v>
      </c>
      <c r="W279" s="91">
        <v>14.600000000000001</v>
      </c>
      <c r="X279" s="91">
        <v>158</v>
      </c>
    </row>
    <row r="280" spans="1:24" x14ac:dyDescent="0.25">
      <c r="A280" s="92"/>
      <c r="B280" s="89" t="s">
        <v>257</v>
      </c>
      <c r="C280" s="90">
        <v>386.81960116115482</v>
      </c>
      <c r="D280" s="91"/>
      <c r="E280" s="91"/>
      <c r="F280" s="91"/>
      <c r="G280" s="91"/>
      <c r="H280" s="91"/>
      <c r="I280" s="91"/>
      <c r="J280" s="91"/>
      <c r="K280" s="91"/>
      <c r="L280" s="91"/>
      <c r="M280" s="91"/>
      <c r="N280" s="91"/>
      <c r="O280" s="91"/>
      <c r="P280" s="91">
        <v>2</v>
      </c>
      <c r="Q280" s="91">
        <v>2.3000000000000003</v>
      </c>
      <c r="R280" s="91">
        <v>2.3000000000000003</v>
      </c>
      <c r="S280" s="91">
        <v>1.4000000000000001</v>
      </c>
      <c r="T280" s="91">
        <v>1.4000000000000001</v>
      </c>
      <c r="U280" s="91">
        <v>1.4000000000000001</v>
      </c>
      <c r="V280" s="91">
        <v>1.4000000000000001</v>
      </c>
      <c r="W280" s="91">
        <v>1.4000000000000001</v>
      </c>
      <c r="X280" s="91">
        <v>13.600000000000003</v>
      </c>
    </row>
    <row r="281" spans="1:24" x14ac:dyDescent="0.25">
      <c r="A281" s="92"/>
      <c r="B281" s="89" t="s">
        <v>258</v>
      </c>
      <c r="C281" s="90">
        <v>527.34988950187983</v>
      </c>
      <c r="D281" s="91"/>
      <c r="E281" s="91"/>
      <c r="F281" s="91"/>
      <c r="G281" s="91"/>
      <c r="H281" s="91"/>
      <c r="I281" s="91"/>
      <c r="J281" s="91"/>
      <c r="K281" s="91"/>
      <c r="L281" s="91"/>
      <c r="M281" s="91"/>
      <c r="N281" s="91"/>
      <c r="O281" s="91"/>
      <c r="P281" s="91"/>
      <c r="Q281" s="91"/>
      <c r="R281" s="91"/>
      <c r="S281" s="91">
        <v>1.2000000000000002</v>
      </c>
      <c r="T281" s="91">
        <v>1.4000000000000001</v>
      </c>
      <c r="U281" s="91">
        <v>0.2</v>
      </c>
      <c r="V281" s="91">
        <v>1.6</v>
      </c>
      <c r="W281" s="91">
        <v>0.60000000000000009</v>
      </c>
      <c r="X281" s="91">
        <v>5</v>
      </c>
    </row>
    <row r="282" spans="1:24" x14ac:dyDescent="0.25">
      <c r="A282" s="93" t="s">
        <v>126</v>
      </c>
      <c r="B282" s="94"/>
      <c r="C282" s="94"/>
      <c r="D282" s="95">
        <v>68.900000000000006</v>
      </c>
      <c r="E282" s="95">
        <v>77.7</v>
      </c>
      <c r="F282" s="95">
        <v>114.50000000000001</v>
      </c>
      <c r="G282" s="95">
        <v>111.79999999999998</v>
      </c>
      <c r="H282" s="95">
        <v>121.6</v>
      </c>
      <c r="I282" s="95">
        <v>108.49999999999999</v>
      </c>
      <c r="J282" s="95">
        <v>112.1</v>
      </c>
      <c r="K282" s="95">
        <v>121.5</v>
      </c>
      <c r="L282" s="95">
        <v>123.5</v>
      </c>
      <c r="M282" s="95">
        <v>123.20000000000002</v>
      </c>
      <c r="N282" s="95">
        <v>104.7</v>
      </c>
      <c r="O282" s="95">
        <v>118.9</v>
      </c>
      <c r="P282" s="95">
        <v>120.50000000000001</v>
      </c>
      <c r="Q282" s="95">
        <v>120.8</v>
      </c>
      <c r="R282" s="95">
        <v>117.7</v>
      </c>
      <c r="S282" s="95">
        <v>104.90000000000002</v>
      </c>
      <c r="T282" s="95">
        <v>104.10000000000002</v>
      </c>
      <c r="U282" s="95">
        <v>102.20000000000005</v>
      </c>
      <c r="V282" s="95">
        <v>101.90000000000002</v>
      </c>
      <c r="W282" s="95">
        <v>100.9</v>
      </c>
      <c r="X282" s="95">
        <v>2179.9</v>
      </c>
    </row>
    <row r="283" spans="1:24" x14ac:dyDescent="0.25">
      <c r="A283" s="88" t="s">
        <v>98</v>
      </c>
      <c r="B283" s="89" t="s">
        <v>108</v>
      </c>
      <c r="C283" s="90">
        <v>0</v>
      </c>
      <c r="D283" s="91">
        <v>0.56000000000000005</v>
      </c>
      <c r="E283" s="91">
        <v>0.51</v>
      </c>
      <c r="F283" s="91">
        <v>0.55000000000000004</v>
      </c>
      <c r="G283" s="91">
        <v>0.79</v>
      </c>
      <c r="H283" s="91">
        <v>0.98</v>
      </c>
      <c r="I283" s="91">
        <v>0.79</v>
      </c>
      <c r="J283" s="91">
        <v>0.92</v>
      </c>
      <c r="K283" s="91">
        <v>1.01</v>
      </c>
      <c r="L283" s="91">
        <v>1.05</v>
      </c>
      <c r="M283" s="91">
        <v>1.07</v>
      </c>
      <c r="N283" s="91">
        <v>0.99</v>
      </c>
      <c r="O283" s="91">
        <v>0.99</v>
      </c>
      <c r="P283" s="91">
        <v>0.99</v>
      </c>
      <c r="Q283" s="91">
        <v>0.98</v>
      </c>
      <c r="R283" s="91">
        <v>0.96</v>
      </c>
      <c r="S283" s="91">
        <v>0.94000000000000006</v>
      </c>
      <c r="T283" s="91">
        <v>0.95000000000000007</v>
      </c>
      <c r="U283" s="91">
        <v>0.93</v>
      </c>
      <c r="V283" s="91">
        <v>0.94000000000000006</v>
      </c>
      <c r="W283" s="91">
        <v>0.86</v>
      </c>
      <c r="X283" s="91">
        <v>17.759999999999998</v>
      </c>
    </row>
    <row r="284" spans="1:24" x14ac:dyDescent="0.25">
      <c r="A284" s="92"/>
      <c r="B284" s="89" t="s">
        <v>109</v>
      </c>
      <c r="C284" s="90">
        <v>0</v>
      </c>
      <c r="D284" s="91">
        <v>0.62</v>
      </c>
      <c r="E284" s="91">
        <v>0.89</v>
      </c>
      <c r="F284" s="91">
        <v>1.04</v>
      </c>
      <c r="G284" s="91">
        <v>1.18</v>
      </c>
      <c r="H284" s="91">
        <v>1.25</v>
      </c>
      <c r="I284" s="91">
        <v>0.78</v>
      </c>
      <c r="J284" s="91">
        <v>0.82000000000000006</v>
      </c>
      <c r="K284" s="91">
        <v>0.86</v>
      </c>
      <c r="L284" s="91">
        <v>0.85</v>
      </c>
      <c r="M284" s="91">
        <v>0.84</v>
      </c>
      <c r="N284" s="91">
        <v>0.79</v>
      </c>
      <c r="O284" s="91">
        <v>0.79</v>
      </c>
      <c r="P284" s="91">
        <v>0.78</v>
      </c>
      <c r="Q284" s="91">
        <v>0.77</v>
      </c>
      <c r="R284" s="91">
        <v>0.75</v>
      </c>
      <c r="S284" s="91">
        <v>0.62</v>
      </c>
      <c r="T284" s="91">
        <v>0.62</v>
      </c>
      <c r="U284" s="91">
        <v>0.57999999999999996</v>
      </c>
      <c r="V284" s="91">
        <v>0.55000000000000004</v>
      </c>
      <c r="W284" s="91">
        <v>0.51</v>
      </c>
      <c r="X284" s="91">
        <v>15.889999999999999</v>
      </c>
    </row>
    <row r="285" spans="1:24" x14ac:dyDescent="0.25">
      <c r="A285" s="92"/>
      <c r="B285" s="89" t="s">
        <v>110</v>
      </c>
      <c r="C285" s="90">
        <v>7.3738815278410605</v>
      </c>
      <c r="D285" s="91">
        <v>0.49</v>
      </c>
      <c r="E285" s="91">
        <v>0.54</v>
      </c>
      <c r="F285" s="91">
        <v>0.57999999999999996</v>
      </c>
      <c r="G285" s="91">
        <v>0.61</v>
      </c>
      <c r="H285" s="91">
        <v>0.63</v>
      </c>
      <c r="I285" s="91">
        <v>0.42</v>
      </c>
      <c r="J285" s="91">
        <v>0.41000000000000003</v>
      </c>
      <c r="K285" s="91">
        <v>0.42</v>
      </c>
      <c r="L285" s="91">
        <v>0.41000000000000003</v>
      </c>
      <c r="M285" s="91">
        <v>0.4</v>
      </c>
      <c r="N285" s="91">
        <v>0.3</v>
      </c>
      <c r="O285" s="91">
        <v>0.28999999999999998</v>
      </c>
      <c r="P285" s="91">
        <v>0.28999999999999998</v>
      </c>
      <c r="Q285" s="91">
        <v>0.28999999999999998</v>
      </c>
      <c r="R285" s="91">
        <v>0.27</v>
      </c>
      <c r="S285" s="91">
        <v>0.18</v>
      </c>
      <c r="T285" s="91">
        <v>0.17</v>
      </c>
      <c r="U285" s="91">
        <v>0.17</v>
      </c>
      <c r="V285" s="91">
        <v>0.17</v>
      </c>
      <c r="W285" s="91">
        <v>0.17</v>
      </c>
      <c r="X285" s="91">
        <v>7.2099999999999991</v>
      </c>
    </row>
    <row r="286" spans="1:24" x14ac:dyDescent="0.25">
      <c r="A286" s="92"/>
      <c r="B286" s="89" t="s">
        <v>111</v>
      </c>
      <c r="C286" s="90">
        <v>5.3267761676202738</v>
      </c>
      <c r="D286" s="91">
        <v>0.85</v>
      </c>
      <c r="E286" s="91">
        <v>0.92</v>
      </c>
      <c r="F286" s="91">
        <v>1.04</v>
      </c>
      <c r="G286" s="91">
        <v>1.03</v>
      </c>
      <c r="H286" s="91">
        <v>1.0900000000000001</v>
      </c>
      <c r="I286" s="91">
        <v>0.94000000000000006</v>
      </c>
      <c r="J286" s="91">
        <v>0.95000000000000007</v>
      </c>
      <c r="K286" s="91">
        <v>0.96</v>
      </c>
      <c r="L286" s="91">
        <v>0.92</v>
      </c>
      <c r="M286" s="91">
        <v>0.9</v>
      </c>
      <c r="N286" s="91">
        <v>0.79</v>
      </c>
      <c r="O286" s="91">
        <v>0.77</v>
      </c>
      <c r="P286" s="91">
        <v>0.75</v>
      </c>
      <c r="Q286" s="91">
        <v>0.74</v>
      </c>
      <c r="R286" s="91">
        <v>0.72</v>
      </c>
      <c r="S286" s="91">
        <v>0.71</v>
      </c>
      <c r="T286" s="91">
        <v>0.71</v>
      </c>
      <c r="U286" s="91">
        <v>0.71</v>
      </c>
      <c r="V286" s="91">
        <v>0.70000000000000007</v>
      </c>
      <c r="W286" s="91">
        <v>0.70000000000000007</v>
      </c>
      <c r="X286" s="91">
        <v>16.900000000000002</v>
      </c>
    </row>
    <row r="287" spans="1:24" x14ac:dyDescent="0.25">
      <c r="A287" s="92"/>
      <c r="B287" s="89" t="s">
        <v>112</v>
      </c>
      <c r="C287" s="90">
        <v>25.139469243033133</v>
      </c>
      <c r="D287" s="91">
        <v>0.46</v>
      </c>
      <c r="E287" s="91">
        <v>0.49</v>
      </c>
      <c r="F287" s="91">
        <v>0.56000000000000005</v>
      </c>
      <c r="G287" s="91">
        <v>0.41000000000000003</v>
      </c>
      <c r="H287" s="91">
        <v>0.43</v>
      </c>
      <c r="I287" s="91">
        <v>0.33</v>
      </c>
      <c r="J287" s="91">
        <v>0.32</v>
      </c>
      <c r="K287" s="91">
        <v>0.32</v>
      </c>
      <c r="L287" s="91">
        <v>0.3</v>
      </c>
      <c r="M287" s="91">
        <v>0.28999999999999998</v>
      </c>
      <c r="N287" s="91">
        <v>0.19</v>
      </c>
      <c r="O287" s="91">
        <v>0.18</v>
      </c>
      <c r="P287" s="91">
        <v>0.18</v>
      </c>
      <c r="Q287" s="91">
        <v>0.17</v>
      </c>
      <c r="R287" s="91">
        <v>0.17</v>
      </c>
      <c r="S287" s="91">
        <v>0.16</v>
      </c>
      <c r="T287" s="91">
        <v>0.15</v>
      </c>
      <c r="U287" s="91">
        <v>0.15</v>
      </c>
      <c r="V287" s="91">
        <v>0.14000000000000001</v>
      </c>
      <c r="W287" s="91">
        <v>0.14000000000000001</v>
      </c>
      <c r="X287" s="91">
        <v>5.5399999999999991</v>
      </c>
    </row>
    <row r="288" spans="1:24" x14ac:dyDescent="0.25">
      <c r="A288" s="92"/>
      <c r="B288" s="89" t="s">
        <v>113</v>
      </c>
      <c r="C288" s="90">
        <v>31.820962621849802</v>
      </c>
      <c r="D288" s="91">
        <v>0.43</v>
      </c>
      <c r="E288" s="91">
        <v>0.44</v>
      </c>
      <c r="F288" s="91">
        <v>0.46</v>
      </c>
      <c r="G288" s="91">
        <v>0.45</v>
      </c>
      <c r="H288" s="91">
        <v>0.46</v>
      </c>
      <c r="I288" s="91">
        <v>0.45</v>
      </c>
      <c r="J288" s="91">
        <v>0.45</v>
      </c>
      <c r="K288" s="91">
        <v>0.47000000000000003</v>
      </c>
      <c r="L288" s="91">
        <v>0.47000000000000003</v>
      </c>
      <c r="M288" s="91">
        <v>0.48</v>
      </c>
      <c r="N288" s="91">
        <v>0.36</v>
      </c>
      <c r="O288" s="91">
        <v>0.35000000000000003</v>
      </c>
      <c r="P288" s="91">
        <v>0.35000000000000003</v>
      </c>
      <c r="Q288" s="91">
        <v>0.34</v>
      </c>
      <c r="R288" s="91">
        <v>0.32</v>
      </c>
      <c r="S288" s="91">
        <v>0.24</v>
      </c>
      <c r="T288" s="91">
        <v>0.23</v>
      </c>
      <c r="U288" s="91">
        <v>0.21</v>
      </c>
      <c r="V288" s="91">
        <v>0.2</v>
      </c>
      <c r="W288" s="91">
        <v>0.19</v>
      </c>
      <c r="X288" s="91">
        <v>7.3500000000000014</v>
      </c>
    </row>
    <row r="289" spans="1:24" x14ac:dyDescent="0.25">
      <c r="A289" s="92"/>
      <c r="B289" s="89" t="s">
        <v>114</v>
      </c>
      <c r="C289" s="90">
        <v>46.840574292420129</v>
      </c>
      <c r="D289" s="91">
        <v>0.15</v>
      </c>
      <c r="E289" s="91">
        <v>0.16</v>
      </c>
      <c r="F289" s="91">
        <v>0.17</v>
      </c>
      <c r="G289" s="91">
        <v>0.17</v>
      </c>
      <c r="H289" s="91">
        <v>0.18</v>
      </c>
      <c r="I289" s="91">
        <v>0.19</v>
      </c>
      <c r="J289" s="91">
        <v>0.2</v>
      </c>
      <c r="K289" s="91">
        <v>0.21</v>
      </c>
      <c r="L289" s="91">
        <v>0.4</v>
      </c>
      <c r="M289" s="91">
        <v>0.4</v>
      </c>
      <c r="N289" s="91">
        <v>0.34</v>
      </c>
      <c r="O289" s="91">
        <v>0.34</v>
      </c>
      <c r="P289" s="91">
        <v>0.34</v>
      </c>
      <c r="Q289" s="91">
        <v>0.35000000000000003</v>
      </c>
      <c r="R289" s="91">
        <v>0.34</v>
      </c>
      <c r="S289" s="91">
        <v>0.34</v>
      </c>
      <c r="T289" s="91">
        <v>0.35000000000000003</v>
      </c>
      <c r="U289" s="91">
        <v>0.35000000000000003</v>
      </c>
      <c r="V289" s="91">
        <v>0.34</v>
      </c>
      <c r="W289" s="91">
        <v>0.34</v>
      </c>
      <c r="X289" s="91">
        <v>5.6599999999999984</v>
      </c>
    </row>
    <row r="290" spans="1:24" x14ac:dyDescent="0.25">
      <c r="A290" s="92"/>
      <c r="B290" s="89" t="s">
        <v>115</v>
      </c>
      <c r="C290" s="90">
        <v>52.881011891500648</v>
      </c>
      <c r="D290" s="91"/>
      <c r="E290" s="91">
        <v>0.17</v>
      </c>
      <c r="F290" s="91">
        <v>0.17</v>
      </c>
      <c r="G290" s="91">
        <v>0.18</v>
      </c>
      <c r="H290" s="91">
        <v>0.18</v>
      </c>
      <c r="I290" s="91">
        <v>0.18</v>
      </c>
      <c r="J290" s="91">
        <v>0.18</v>
      </c>
      <c r="K290" s="91">
        <v>0.19</v>
      </c>
      <c r="L290" s="91">
        <v>0.24</v>
      </c>
      <c r="M290" s="91">
        <v>0.24</v>
      </c>
      <c r="N290" s="91">
        <v>0.23</v>
      </c>
      <c r="O290" s="91">
        <v>0.23</v>
      </c>
      <c r="P290" s="91">
        <v>0.23</v>
      </c>
      <c r="Q290" s="91">
        <v>0.23</v>
      </c>
      <c r="R290" s="91">
        <v>0.23</v>
      </c>
      <c r="S290" s="91">
        <v>0.16</v>
      </c>
      <c r="T290" s="91">
        <v>0.16</v>
      </c>
      <c r="U290" s="91">
        <v>0.16</v>
      </c>
      <c r="V290" s="91">
        <v>0.16</v>
      </c>
      <c r="W290" s="91">
        <v>0.15</v>
      </c>
      <c r="X290" s="91">
        <v>3.6700000000000004</v>
      </c>
    </row>
    <row r="291" spans="1:24" x14ac:dyDescent="0.25">
      <c r="A291" s="92"/>
      <c r="B291" s="89" t="s">
        <v>116</v>
      </c>
      <c r="C291" s="90">
        <v>64.337256295639889</v>
      </c>
      <c r="D291" s="91"/>
      <c r="E291" s="91"/>
      <c r="F291" s="91">
        <v>0.13</v>
      </c>
      <c r="G291" s="91">
        <v>0.12</v>
      </c>
      <c r="H291" s="91">
        <v>0.13</v>
      </c>
      <c r="I291" s="91">
        <v>0.13</v>
      </c>
      <c r="J291" s="91">
        <v>0.14000000000000001</v>
      </c>
      <c r="K291" s="91">
        <v>0.15</v>
      </c>
      <c r="L291" s="91">
        <v>0.2</v>
      </c>
      <c r="M291" s="91">
        <v>0.2</v>
      </c>
      <c r="N291" s="91">
        <v>0.19</v>
      </c>
      <c r="O291" s="91">
        <v>0.19</v>
      </c>
      <c r="P291" s="91">
        <v>0.19</v>
      </c>
      <c r="Q291" s="91">
        <v>0.19</v>
      </c>
      <c r="R291" s="91">
        <v>0.18</v>
      </c>
      <c r="S291" s="91">
        <v>0.17</v>
      </c>
      <c r="T291" s="91">
        <v>0.17</v>
      </c>
      <c r="U291" s="91">
        <v>0.17</v>
      </c>
      <c r="V291" s="91">
        <v>0.17</v>
      </c>
      <c r="W291" s="91">
        <v>0.17</v>
      </c>
      <c r="X291" s="91">
        <v>2.9899999999999993</v>
      </c>
    </row>
    <row r="292" spans="1:24" x14ac:dyDescent="0.25">
      <c r="A292" s="92"/>
      <c r="B292" s="89" t="s">
        <v>117</v>
      </c>
      <c r="C292" s="90">
        <v>66.207674804413585</v>
      </c>
      <c r="D292" s="91"/>
      <c r="E292" s="91"/>
      <c r="F292" s="91">
        <v>0.81</v>
      </c>
      <c r="G292" s="91">
        <v>0.8</v>
      </c>
      <c r="H292" s="91">
        <v>0.79</v>
      </c>
      <c r="I292" s="91">
        <v>0.77</v>
      </c>
      <c r="J292" s="91">
        <v>0.76</v>
      </c>
      <c r="K292" s="91">
        <v>0.75</v>
      </c>
      <c r="L292" s="91">
        <v>0.74</v>
      </c>
      <c r="M292" s="91">
        <v>0.73</v>
      </c>
      <c r="N292" s="91">
        <v>0.64</v>
      </c>
      <c r="O292" s="91">
        <v>0.64</v>
      </c>
      <c r="P292" s="91">
        <v>0.63</v>
      </c>
      <c r="Q292" s="91">
        <v>0.62</v>
      </c>
      <c r="R292" s="91">
        <v>0.61</v>
      </c>
      <c r="S292" s="91">
        <v>0.6</v>
      </c>
      <c r="T292" s="91">
        <v>0.6</v>
      </c>
      <c r="U292" s="91">
        <v>0.59</v>
      </c>
      <c r="V292" s="91">
        <v>0.59</v>
      </c>
      <c r="W292" s="91">
        <v>0.59</v>
      </c>
      <c r="X292" s="91">
        <v>12.259999999999998</v>
      </c>
    </row>
    <row r="293" spans="1:24" x14ac:dyDescent="0.25">
      <c r="A293" s="92"/>
      <c r="B293" s="89" t="s">
        <v>118</v>
      </c>
      <c r="C293" s="90">
        <v>73.158603607853038</v>
      </c>
      <c r="D293" s="91"/>
      <c r="E293" s="91"/>
      <c r="F293" s="91">
        <v>0.11</v>
      </c>
      <c r="G293" s="91">
        <v>0.12</v>
      </c>
      <c r="H293" s="91">
        <v>0.12</v>
      </c>
      <c r="I293" s="91">
        <v>0.12</v>
      </c>
      <c r="J293" s="91">
        <v>0.12</v>
      </c>
      <c r="K293" s="91">
        <v>0.12</v>
      </c>
      <c r="L293" s="91">
        <v>0.12</v>
      </c>
      <c r="M293" s="91">
        <v>0.12</v>
      </c>
      <c r="N293" s="91">
        <v>0.1</v>
      </c>
      <c r="O293" s="91">
        <v>0.1</v>
      </c>
      <c r="P293" s="91">
        <v>0.1</v>
      </c>
      <c r="Q293" s="91">
        <v>0.1</v>
      </c>
      <c r="R293" s="91">
        <v>0.1</v>
      </c>
      <c r="S293" s="91">
        <v>0.09</v>
      </c>
      <c r="T293" s="91">
        <v>0.09</v>
      </c>
      <c r="U293" s="91">
        <v>0.09</v>
      </c>
      <c r="V293" s="91">
        <v>0.09</v>
      </c>
      <c r="W293" s="91">
        <v>0.08</v>
      </c>
      <c r="X293" s="91">
        <v>1.8900000000000008</v>
      </c>
    </row>
    <row r="294" spans="1:24" x14ac:dyDescent="0.25">
      <c r="A294" s="92"/>
      <c r="B294" s="89" t="s">
        <v>119</v>
      </c>
      <c r="C294" s="90">
        <v>86.260231555987417</v>
      </c>
      <c r="D294" s="91"/>
      <c r="E294" s="91"/>
      <c r="F294" s="91">
        <v>0.37</v>
      </c>
      <c r="G294" s="91">
        <v>0.36</v>
      </c>
      <c r="H294" s="91">
        <v>0.36</v>
      </c>
      <c r="I294" s="91">
        <v>0.36</v>
      </c>
      <c r="J294" s="91">
        <v>0.36</v>
      </c>
      <c r="K294" s="91">
        <v>0.36</v>
      </c>
      <c r="L294" s="91">
        <v>0.37</v>
      </c>
      <c r="M294" s="91">
        <v>0.36</v>
      </c>
      <c r="N294" s="91">
        <v>0.32</v>
      </c>
      <c r="O294" s="91">
        <v>0.32</v>
      </c>
      <c r="P294" s="91">
        <v>0.32</v>
      </c>
      <c r="Q294" s="91">
        <v>0.32</v>
      </c>
      <c r="R294" s="91">
        <v>0.32</v>
      </c>
      <c r="S294" s="91">
        <v>0.28000000000000003</v>
      </c>
      <c r="T294" s="91">
        <v>0.28000000000000003</v>
      </c>
      <c r="U294" s="91">
        <v>0.28000000000000003</v>
      </c>
      <c r="V294" s="91">
        <v>0.28000000000000003</v>
      </c>
      <c r="W294" s="91">
        <v>0.26</v>
      </c>
      <c r="X294" s="91">
        <v>5.88</v>
      </c>
    </row>
    <row r="295" spans="1:24" x14ac:dyDescent="0.25">
      <c r="A295" s="92"/>
      <c r="B295" s="89" t="s">
        <v>121</v>
      </c>
      <c r="C295" s="90">
        <v>99.592889790476036</v>
      </c>
      <c r="D295" s="91"/>
      <c r="E295" s="91"/>
      <c r="F295" s="91">
        <v>0.09</v>
      </c>
      <c r="G295" s="91">
        <v>0.08</v>
      </c>
      <c r="H295" s="91">
        <v>0.08</v>
      </c>
      <c r="I295" s="91">
        <v>0.08</v>
      </c>
      <c r="J295" s="91">
        <v>7.0000000000000007E-2</v>
      </c>
      <c r="K295" s="91">
        <v>7.0000000000000007E-2</v>
      </c>
      <c r="L295" s="91">
        <v>7.0000000000000007E-2</v>
      </c>
      <c r="M295" s="91">
        <v>7.0000000000000007E-2</v>
      </c>
      <c r="N295" s="91">
        <v>0.06</v>
      </c>
      <c r="O295" s="91">
        <v>0.06</v>
      </c>
      <c r="P295" s="91">
        <v>0.06</v>
      </c>
      <c r="Q295" s="91">
        <v>0.06</v>
      </c>
      <c r="R295" s="91">
        <v>0.06</v>
      </c>
      <c r="S295" s="91">
        <v>0.05</v>
      </c>
      <c r="T295" s="91">
        <v>0.05</v>
      </c>
      <c r="U295" s="91">
        <v>0.05</v>
      </c>
      <c r="V295" s="91">
        <v>0.05</v>
      </c>
      <c r="W295" s="91">
        <v>0.05</v>
      </c>
      <c r="X295" s="91">
        <v>1.1600000000000006</v>
      </c>
    </row>
    <row r="296" spans="1:24" x14ac:dyDescent="0.25">
      <c r="A296" s="92"/>
      <c r="B296" s="89" t="s">
        <v>249</v>
      </c>
      <c r="C296" s="90">
        <v>108.10801888161649</v>
      </c>
      <c r="D296" s="91"/>
      <c r="E296" s="91"/>
      <c r="F296" s="91">
        <v>0.2</v>
      </c>
      <c r="G296" s="91">
        <v>0.18</v>
      </c>
      <c r="H296" s="91">
        <v>0.18</v>
      </c>
      <c r="I296" s="91">
        <v>0.17</v>
      </c>
      <c r="J296" s="91">
        <v>0.16</v>
      </c>
      <c r="K296" s="91">
        <v>0.16</v>
      </c>
      <c r="L296" s="91">
        <v>0.16</v>
      </c>
      <c r="M296" s="91">
        <v>0.15</v>
      </c>
      <c r="N296" s="91">
        <v>0.05</v>
      </c>
      <c r="O296" s="91">
        <v>0.05</v>
      </c>
      <c r="P296" s="91">
        <v>0.05</v>
      </c>
      <c r="Q296" s="91">
        <v>0.05</v>
      </c>
      <c r="R296" s="91">
        <v>0.05</v>
      </c>
      <c r="S296" s="91">
        <v>0.04</v>
      </c>
      <c r="T296" s="91">
        <v>0.04</v>
      </c>
      <c r="U296" s="91">
        <v>0.04</v>
      </c>
      <c r="V296" s="91">
        <v>0.04</v>
      </c>
      <c r="W296" s="91">
        <v>0.04</v>
      </c>
      <c r="X296" s="91">
        <v>1.8100000000000003</v>
      </c>
    </row>
    <row r="297" spans="1:24" x14ac:dyDescent="0.25">
      <c r="A297" s="92"/>
      <c r="B297" s="89" t="s">
        <v>124</v>
      </c>
      <c r="C297" s="90">
        <v>110.92240501788898</v>
      </c>
      <c r="D297" s="91"/>
      <c r="E297" s="91"/>
      <c r="F297" s="91">
        <v>0.26</v>
      </c>
      <c r="G297" s="91">
        <v>0.26</v>
      </c>
      <c r="H297" s="91">
        <v>0.26</v>
      </c>
      <c r="I297" s="91">
        <v>0.26</v>
      </c>
      <c r="J297" s="91">
        <v>0.25</v>
      </c>
      <c r="K297" s="91">
        <v>0.25</v>
      </c>
      <c r="L297" s="91">
        <v>0.25</v>
      </c>
      <c r="M297" s="91">
        <v>0.25</v>
      </c>
      <c r="N297" s="91">
        <v>0.24</v>
      </c>
      <c r="O297" s="91">
        <v>0.24</v>
      </c>
      <c r="P297" s="91">
        <v>0.24</v>
      </c>
      <c r="Q297" s="91">
        <v>0.24</v>
      </c>
      <c r="R297" s="91">
        <v>0.23</v>
      </c>
      <c r="S297" s="91">
        <v>0.23</v>
      </c>
      <c r="T297" s="91">
        <v>0.23</v>
      </c>
      <c r="U297" s="91">
        <v>0.23</v>
      </c>
      <c r="V297" s="91">
        <v>0.23</v>
      </c>
      <c r="W297" s="91">
        <v>0.23</v>
      </c>
      <c r="X297" s="91">
        <v>4.3800000000000017</v>
      </c>
    </row>
    <row r="298" spans="1:24" x14ac:dyDescent="0.25">
      <c r="A298" s="92"/>
      <c r="B298" s="89" t="s">
        <v>250</v>
      </c>
      <c r="C298" s="90">
        <v>133.45975954154977</v>
      </c>
      <c r="D298" s="91"/>
      <c r="E298" s="91"/>
      <c r="F298" s="91">
        <v>0.17</v>
      </c>
      <c r="G298" s="91">
        <v>0.12</v>
      </c>
      <c r="H298" s="91">
        <v>0.12</v>
      </c>
      <c r="I298" s="91">
        <v>0.1</v>
      </c>
      <c r="J298" s="91">
        <v>0.1</v>
      </c>
      <c r="K298" s="91">
        <v>0.1</v>
      </c>
      <c r="L298" s="91">
        <v>0.09</v>
      </c>
      <c r="M298" s="91">
        <v>0.09</v>
      </c>
      <c r="N298" s="91">
        <v>0.08</v>
      </c>
      <c r="O298" s="91">
        <v>0.08</v>
      </c>
      <c r="P298" s="91">
        <v>7.0000000000000007E-2</v>
      </c>
      <c r="Q298" s="91">
        <v>7.0000000000000007E-2</v>
      </c>
      <c r="R298" s="91">
        <v>7.0000000000000007E-2</v>
      </c>
      <c r="S298" s="91">
        <v>0.06</v>
      </c>
      <c r="T298" s="91">
        <v>0.06</v>
      </c>
      <c r="U298" s="91">
        <v>0.06</v>
      </c>
      <c r="V298" s="91">
        <v>0.06</v>
      </c>
      <c r="W298" s="91">
        <v>0.06</v>
      </c>
      <c r="X298" s="91">
        <v>1.5600000000000003</v>
      </c>
    </row>
    <row r="299" spans="1:24" x14ac:dyDescent="0.25">
      <c r="A299" s="92"/>
      <c r="B299" s="89" t="s">
        <v>125</v>
      </c>
      <c r="C299" s="90">
        <v>124.01658772356461</v>
      </c>
      <c r="D299" s="91"/>
      <c r="E299" s="91"/>
      <c r="F299" s="91">
        <v>7.0000000000000007E-2</v>
      </c>
      <c r="G299" s="91">
        <v>7.0000000000000007E-2</v>
      </c>
      <c r="H299" s="91">
        <v>7.0000000000000007E-2</v>
      </c>
      <c r="I299" s="91">
        <v>7.0000000000000007E-2</v>
      </c>
      <c r="J299" s="91">
        <v>0.06</v>
      </c>
      <c r="K299" s="91">
        <v>0.06</v>
      </c>
      <c r="L299" s="91">
        <v>0.06</v>
      </c>
      <c r="M299" s="91">
        <v>0.06</v>
      </c>
      <c r="N299" s="91">
        <v>0.03</v>
      </c>
      <c r="O299" s="91">
        <v>0.03</v>
      </c>
      <c r="P299" s="91">
        <v>0.03</v>
      </c>
      <c r="Q299" s="91">
        <v>0.03</v>
      </c>
      <c r="R299" s="91">
        <v>0.03</v>
      </c>
      <c r="S299" s="91">
        <v>0.03</v>
      </c>
      <c r="T299" s="91">
        <v>0.03</v>
      </c>
      <c r="U299" s="91">
        <v>0.03</v>
      </c>
      <c r="V299" s="91">
        <v>0.03</v>
      </c>
      <c r="W299" s="91">
        <v>0.03</v>
      </c>
      <c r="X299" s="91">
        <v>0.82000000000000028</v>
      </c>
    </row>
    <row r="300" spans="1:24" x14ac:dyDescent="0.25">
      <c r="A300" s="92"/>
      <c r="B300" s="89" t="s">
        <v>251</v>
      </c>
      <c r="C300" s="90">
        <v>148.17059241658953</v>
      </c>
      <c r="D300" s="91"/>
      <c r="E300" s="91"/>
      <c r="F300" s="91">
        <v>0.16</v>
      </c>
      <c r="G300" s="91">
        <v>0.12</v>
      </c>
      <c r="H300" s="91">
        <v>0.11</v>
      </c>
      <c r="I300" s="91">
        <v>0.11</v>
      </c>
      <c r="J300" s="91">
        <v>0.1</v>
      </c>
      <c r="K300" s="91">
        <v>0.1</v>
      </c>
      <c r="L300" s="91">
        <v>0.1</v>
      </c>
      <c r="M300" s="91">
        <v>0.1</v>
      </c>
      <c r="N300" s="91">
        <v>7.0000000000000007E-2</v>
      </c>
      <c r="O300" s="91">
        <v>7.0000000000000007E-2</v>
      </c>
      <c r="P300" s="91">
        <v>7.0000000000000007E-2</v>
      </c>
      <c r="Q300" s="91">
        <v>7.0000000000000007E-2</v>
      </c>
      <c r="R300" s="91">
        <v>7.0000000000000007E-2</v>
      </c>
      <c r="S300" s="91">
        <v>7.0000000000000007E-2</v>
      </c>
      <c r="T300" s="91">
        <v>7.0000000000000007E-2</v>
      </c>
      <c r="U300" s="91">
        <v>7.0000000000000007E-2</v>
      </c>
      <c r="V300" s="91">
        <v>7.0000000000000007E-2</v>
      </c>
      <c r="W300" s="91">
        <v>7.0000000000000007E-2</v>
      </c>
      <c r="X300" s="91">
        <v>1.6000000000000005</v>
      </c>
    </row>
    <row r="301" spans="1:24" x14ac:dyDescent="0.25">
      <c r="A301" s="92"/>
      <c r="B301" s="89" t="s">
        <v>252</v>
      </c>
      <c r="C301" s="90">
        <v>160.42280348776268</v>
      </c>
      <c r="D301" s="91"/>
      <c r="E301" s="91"/>
      <c r="F301" s="91">
        <v>7.0000000000000007E-2</v>
      </c>
      <c r="G301" s="91">
        <v>0.06</v>
      </c>
      <c r="H301" s="91">
        <v>7.0000000000000007E-2</v>
      </c>
      <c r="I301" s="91">
        <v>7.0000000000000007E-2</v>
      </c>
      <c r="J301" s="91">
        <v>7.0000000000000007E-2</v>
      </c>
      <c r="K301" s="91">
        <v>7.0000000000000007E-2</v>
      </c>
      <c r="L301" s="91">
        <v>0.12</v>
      </c>
      <c r="M301" s="91">
        <v>0.12</v>
      </c>
      <c r="N301" s="91">
        <v>0.1</v>
      </c>
      <c r="O301" s="91">
        <v>0.1</v>
      </c>
      <c r="P301" s="91">
        <v>0.1</v>
      </c>
      <c r="Q301" s="91">
        <v>0.1</v>
      </c>
      <c r="R301" s="91">
        <v>0.1</v>
      </c>
      <c r="S301" s="91">
        <v>0.1</v>
      </c>
      <c r="T301" s="91">
        <v>0.1</v>
      </c>
      <c r="U301" s="91">
        <v>0.1</v>
      </c>
      <c r="V301" s="91">
        <v>0.11</v>
      </c>
      <c r="W301" s="91">
        <v>0.11</v>
      </c>
      <c r="X301" s="91">
        <v>1.6700000000000006</v>
      </c>
    </row>
    <row r="302" spans="1:24" x14ac:dyDescent="0.25">
      <c r="A302" s="92"/>
      <c r="B302" s="89" t="s">
        <v>253</v>
      </c>
      <c r="C302" s="90">
        <v>159.31188826528935</v>
      </c>
      <c r="D302" s="91"/>
      <c r="E302" s="91"/>
      <c r="F302" s="91">
        <v>0.27</v>
      </c>
      <c r="G302" s="91">
        <v>0.26</v>
      </c>
      <c r="H302" s="91">
        <v>0.25</v>
      </c>
      <c r="I302" s="91">
        <v>0.25</v>
      </c>
      <c r="J302" s="91">
        <v>0.24</v>
      </c>
      <c r="K302" s="91">
        <v>0.24</v>
      </c>
      <c r="L302" s="91">
        <v>0.24</v>
      </c>
      <c r="M302" s="91">
        <v>0.23</v>
      </c>
      <c r="N302" s="91">
        <v>0.22</v>
      </c>
      <c r="O302" s="91">
        <v>0.22</v>
      </c>
      <c r="P302" s="91">
        <v>0.21</v>
      </c>
      <c r="Q302" s="91">
        <v>0.21</v>
      </c>
      <c r="R302" s="91">
        <v>0.21</v>
      </c>
      <c r="S302" s="91">
        <v>0.2</v>
      </c>
      <c r="T302" s="91">
        <v>0.2</v>
      </c>
      <c r="U302" s="91">
        <v>0.19</v>
      </c>
      <c r="V302" s="91">
        <v>0.19</v>
      </c>
      <c r="W302" s="91">
        <v>0.21</v>
      </c>
      <c r="X302" s="91">
        <v>4.0400000000000009</v>
      </c>
    </row>
    <row r="303" spans="1:24" x14ac:dyDescent="0.25">
      <c r="A303" s="92"/>
      <c r="B303" s="89" t="s">
        <v>254</v>
      </c>
      <c r="C303" s="90">
        <v>186.9115103616584</v>
      </c>
      <c r="D303" s="91"/>
      <c r="E303" s="91"/>
      <c r="F303" s="91">
        <v>0.34</v>
      </c>
      <c r="G303" s="91">
        <v>0.3</v>
      </c>
      <c r="H303" s="91">
        <v>0.31</v>
      </c>
      <c r="I303" s="91">
        <v>0.3</v>
      </c>
      <c r="J303" s="91">
        <v>0.3</v>
      </c>
      <c r="K303" s="91">
        <v>0.28999999999999998</v>
      </c>
      <c r="L303" s="91">
        <v>0.3</v>
      </c>
      <c r="M303" s="91">
        <v>0.3</v>
      </c>
      <c r="N303" s="91">
        <v>0.21</v>
      </c>
      <c r="O303" s="91">
        <v>0.21</v>
      </c>
      <c r="P303" s="91">
        <v>0.21</v>
      </c>
      <c r="Q303" s="91">
        <v>0.21</v>
      </c>
      <c r="R303" s="91">
        <v>0.2</v>
      </c>
      <c r="S303" s="91">
        <v>0.18</v>
      </c>
      <c r="T303" s="91">
        <v>0.18</v>
      </c>
      <c r="U303" s="91">
        <v>0.18</v>
      </c>
      <c r="V303" s="91">
        <v>0.18</v>
      </c>
      <c r="W303" s="91">
        <v>0.17</v>
      </c>
      <c r="X303" s="91">
        <v>4.37</v>
      </c>
    </row>
    <row r="304" spans="1:24" x14ac:dyDescent="0.25">
      <c r="A304" s="92"/>
      <c r="B304" s="89" t="s">
        <v>255</v>
      </c>
      <c r="C304" s="90">
        <v>244.77618879535012</v>
      </c>
      <c r="D304" s="91"/>
      <c r="E304" s="91"/>
      <c r="F304" s="91">
        <v>0.28999999999999998</v>
      </c>
      <c r="G304" s="91">
        <v>0.25</v>
      </c>
      <c r="H304" s="91">
        <v>0.25</v>
      </c>
      <c r="I304" s="91">
        <v>0.24</v>
      </c>
      <c r="J304" s="91">
        <v>0.24</v>
      </c>
      <c r="K304" s="91">
        <v>0.23</v>
      </c>
      <c r="L304" s="91">
        <v>0.23</v>
      </c>
      <c r="M304" s="91">
        <v>0.23</v>
      </c>
      <c r="N304" s="91">
        <v>0.12</v>
      </c>
      <c r="O304" s="91">
        <v>0.12</v>
      </c>
      <c r="P304" s="91">
        <v>0.12</v>
      </c>
      <c r="Q304" s="91">
        <v>0.12</v>
      </c>
      <c r="R304" s="91">
        <v>0.11</v>
      </c>
      <c r="S304" s="91">
        <v>0.11</v>
      </c>
      <c r="T304" s="91">
        <v>0.11</v>
      </c>
      <c r="U304" s="91">
        <v>0.11</v>
      </c>
      <c r="V304" s="91">
        <v>0.11</v>
      </c>
      <c r="W304" s="91">
        <v>0.11</v>
      </c>
      <c r="X304" s="91">
        <v>3.0999999999999996</v>
      </c>
    </row>
    <row r="305" spans="1:24" x14ac:dyDescent="0.25">
      <c r="A305" s="92"/>
      <c r="B305" s="89" t="s">
        <v>256</v>
      </c>
      <c r="C305" s="90">
        <v>333.83316389753423</v>
      </c>
      <c r="D305" s="91"/>
      <c r="E305" s="91"/>
      <c r="F305" s="91">
        <v>0.43</v>
      </c>
      <c r="G305" s="91">
        <v>0.42</v>
      </c>
      <c r="H305" s="91">
        <v>0.42</v>
      </c>
      <c r="I305" s="91">
        <v>0.34</v>
      </c>
      <c r="J305" s="91">
        <v>0.34</v>
      </c>
      <c r="K305" s="91">
        <v>0.33</v>
      </c>
      <c r="L305" s="91">
        <v>0.33</v>
      </c>
      <c r="M305" s="91">
        <v>0.32</v>
      </c>
      <c r="N305" s="91">
        <v>0.28000000000000003</v>
      </c>
      <c r="O305" s="91">
        <v>0.28000000000000003</v>
      </c>
      <c r="P305" s="91">
        <v>0.28000000000000003</v>
      </c>
      <c r="Q305" s="91">
        <v>0.28000000000000003</v>
      </c>
      <c r="R305" s="91">
        <v>0.27</v>
      </c>
      <c r="S305" s="91">
        <v>0.26</v>
      </c>
      <c r="T305" s="91">
        <v>0.26</v>
      </c>
      <c r="U305" s="91">
        <v>0.26</v>
      </c>
      <c r="V305" s="91">
        <v>0.26</v>
      </c>
      <c r="W305" s="91">
        <v>0.26</v>
      </c>
      <c r="X305" s="91">
        <v>5.6199999999999992</v>
      </c>
    </row>
    <row r="306" spans="1:24" x14ac:dyDescent="0.25">
      <c r="A306" s="92"/>
      <c r="B306" s="89" t="s">
        <v>257</v>
      </c>
      <c r="C306" s="90">
        <v>417.83530544007687</v>
      </c>
      <c r="D306" s="91"/>
      <c r="E306" s="91"/>
      <c r="F306" s="91">
        <v>0.23</v>
      </c>
      <c r="G306" s="91">
        <v>0.23</v>
      </c>
      <c r="H306" s="91">
        <v>0.22</v>
      </c>
      <c r="I306" s="91">
        <v>0.21</v>
      </c>
      <c r="J306" s="91">
        <v>0.21</v>
      </c>
      <c r="K306" s="91">
        <v>0.21</v>
      </c>
      <c r="L306" s="91">
        <v>0.21</v>
      </c>
      <c r="M306" s="91">
        <v>0.21</v>
      </c>
      <c r="N306" s="91">
        <v>0.19</v>
      </c>
      <c r="O306" s="91">
        <v>0.19</v>
      </c>
      <c r="P306" s="91">
        <v>0.18</v>
      </c>
      <c r="Q306" s="91">
        <v>0.18</v>
      </c>
      <c r="R306" s="91">
        <v>0.18</v>
      </c>
      <c r="S306" s="91">
        <v>0.16</v>
      </c>
      <c r="T306" s="91">
        <v>0.15</v>
      </c>
      <c r="U306" s="91">
        <v>0.15</v>
      </c>
      <c r="V306" s="91">
        <v>0.15</v>
      </c>
      <c r="W306" s="91">
        <v>0.15</v>
      </c>
      <c r="X306" s="91">
        <v>3.41</v>
      </c>
    </row>
    <row r="307" spans="1:24" x14ac:dyDescent="0.25">
      <c r="A307" s="92"/>
      <c r="B307" s="89" t="s">
        <v>258</v>
      </c>
      <c r="C307" s="90">
        <v>575.14512348977644</v>
      </c>
      <c r="D307" s="91"/>
      <c r="E307" s="91"/>
      <c r="F307" s="91">
        <v>1.02</v>
      </c>
      <c r="G307" s="91">
        <v>1.02</v>
      </c>
      <c r="H307" s="91">
        <v>1.02</v>
      </c>
      <c r="I307" s="91">
        <v>1.01</v>
      </c>
      <c r="J307" s="91">
        <v>1.01</v>
      </c>
      <c r="K307" s="91">
        <v>1.02</v>
      </c>
      <c r="L307" s="91">
        <v>1.03</v>
      </c>
      <c r="M307" s="91">
        <v>1.03</v>
      </c>
      <c r="N307" s="91">
        <v>0.63</v>
      </c>
      <c r="O307" s="91">
        <v>0.69000000000000006</v>
      </c>
      <c r="P307" s="91">
        <v>0.63</v>
      </c>
      <c r="Q307" s="91">
        <v>0.53</v>
      </c>
      <c r="R307" s="91">
        <v>0.68</v>
      </c>
      <c r="S307" s="91">
        <v>0.28000000000000003</v>
      </c>
      <c r="T307" s="91">
        <v>0.28000000000000003</v>
      </c>
      <c r="U307" s="91">
        <v>0.17</v>
      </c>
      <c r="V307" s="91">
        <v>0.22</v>
      </c>
      <c r="W307" s="91">
        <v>0.25</v>
      </c>
      <c r="X307" s="91">
        <v>12.52</v>
      </c>
    </row>
    <row r="308" spans="1:24" x14ac:dyDescent="0.25">
      <c r="A308" s="92"/>
      <c r="B308" s="89" t="s">
        <v>260</v>
      </c>
      <c r="C308" s="90">
        <v>873.66262573774043</v>
      </c>
      <c r="D308" s="91"/>
      <c r="E308" s="91"/>
      <c r="F308" s="91">
        <v>0.05</v>
      </c>
      <c r="G308" s="91">
        <v>0.06</v>
      </c>
      <c r="H308" s="91">
        <v>0.05</v>
      </c>
      <c r="I308" s="91">
        <v>0.02</v>
      </c>
      <c r="J308" s="91">
        <v>0.06</v>
      </c>
      <c r="K308" s="91">
        <v>0.01</v>
      </c>
      <c r="L308" s="91">
        <v>0.03</v>
      </c>
      <c r="M308" s="91">
        <v>0.04</v>
      </c>
      <c r="N308" s="91"/>
      <c r="O308" s="91"/>
      <c r="P308" s="91"/>
      <c r="Q308" s="91"/>
      <c r="R308" s="91"/>
      <c r="S308" s="91"/>
      <c r="T308" s="91"/>
      <c r="U308" s="91"/>
      <c r="V308" s="91"/>
      <c r="W308" s="91"/>
      <c r="X308" s="91">
        <v>0.32</v>
      </c>
    </row>
    <row r="309" spans="1:24" x14ac:dyDescent="0.25">
      <c r="A309" s="93" t="s">
        <v>127</v>
      </c>
      <c r="B309" s="94"/>
      <c r="C309" s="94"/>
      <c r="D309" s="95">
        <v>3.56</v>
      </c>
      <c r="E309" s="95">
        <v>4.12</v>
      </c>
      <c r="F309" s="95">
        <v>9.6400000000000023</v>
      </c>
      <c r="G309" s="95">
        <v>9.65</v>
      </c>
      <c r="H309" s="95">
        <v>10.010000000000002</v>
      </c>
      <c r="I309" s="95">
        <v>8.6900000000000013</v>
      </c>
      <c r="J309" s="95">
        <v>8.84</v>
      </c>
      <c r="K309" s="95">
        <v>8.9600000000000009</v>
      </c>
      <c r="L309" s="95">
        <v>9.2900000000000009</v>
      </c>
      <c r="M309" s="95">
        <v>9.23</v>
      </c>
      <c r="N309" s="95">
        <v>7.52</v>
      </c>
      <c r="O309" s="95">
        <v>7.53</v>
      </c>
      <c r="P309" s="95">
        <v>7.4</v>
      </c>
      <c r="Q309" s="95">
        <v>7.2500000000000009</v>
      </c>
      <c r="R309" s="95">
        <v>7.23</v>
      </c>
      <c r="S309" s="95">
        <v>6.2600000000000007</v>
      </c>
      <c r="T309" s="95">
        <v>6.2400000000000011</v>
      </c>
      <c r="U309" s="95">
        <v>6.03</v>
      </c>
      <c r="V309" s="95">
        <v>6.030000000000002</v>
      </c>
      <c r="W309" s="95">
        <v>5.9000000000000012</v>
      </c>
      <c r="X309" s="95">
        <v>149.38</v>
      </c>
    </row>
    <row r="310" spans="1:24" x14ac:dyDescent="0.25">
      <c r="A310" s="88" t="s">
        <v>99</v>
      </c>
      <c r="B310" s="89" t="s">
        <v>108</v>
      </c>
      <c r="C310" s="90">
        <v>0</v>
      </c>
      <c r="D310" s="91">
        <v>1.7</v>
      </c>
      <c r="E310" s="91">
        <v>1.73</v>
      </c>
      <c r="F310" s="91">
        <v>1.95</v>
      </c>
      <c r="G310" s="91">
        <v>2.46</v>
      </c>
      <c r="H310" s="91">
        <v>2.98</v>
      </c>
      <c r="I310" s="91">
        <v>2.5100000000000002</v>
      </c>
      <c r="J310" s="91">
        <v>2.83</v>
      </c>
      <c r="K310" s="91">
        <v>3.22</v>
      </c>
      <c r="L310" s="91">
        <v>3.5100000000000002</v>
      </c>
      <c r="M310" s="91">
        <v>3.75</v>
      </c>
      <c r="N310" s="91">
        <v>3.14</v>
      </c>
      <c r="O310" s="91">
        <v>3.24</v>
      </c>
      <c r="P310" s="91">
        <v>3.2800000000000002</v>
      </c>
      <c r="Q310" s="91">
        <v>3.29</v>
      </c>
      <c r="R310" s="91">
        <v>3.22</v>
      </c>
      <c r="S310" s="91">
        <v>3.23</v>
      </c>
      <c r="T310" s="91">
        <v>3.25</v>
      </c>
      <c r="U310" s="91">
        <v>3.31</v>
      </c>
      <c r="V310" s="91">
        <v>3.37</v>
      </c>
      <c r="W310" s="91">
        <v>3.5</v>
      </c>
      <c r="X310" s="91">
        <v>59.47</v>
      </c>
    </row>
    <row r="311" spans="1:24" x14ac:dyDescent="0.25">
      <c r="A311" s="92"/>
      <c r="B311" s="89" t="s">
        <v>109</v>
      </c>
      <c r="C311" s="90">
        <v>3.6082074565960269</v>
      </c>
      <c r="D311" s="91">
        <v>1.32</v>
      </c>
      <c r="E311" s="91">
        <v>1.98</v>
      </c>
      <c r="F311" s="91">
        <v>2.2400000000000002</v>
      </c>
      <c r="G311" s="91">
        <v>2.41</v>
      </c>
      <c r="H311" s="91">
        <v>2.5</v>
      </c>
      <c r="I311" s="91">
        <v>1.6300000000000001</v>
      </c>
      <c r="J311" s="91">
        <v>1.6300000000000001</v>
      </c>
      <c r="K311" s="91">
        <v>1.68</v>
      </c>
      <c r="L311" s="91">
        <v>1.69</v>
      </c>
      <c r="M311" s="91">
        <v>1.74</v>
      </c>
      <c r="N311" s="91">
        <v>1.27</v>
      </c>
      <c r="O311" s="91">
        <v>1.31</v>
      </c>
      <c r="P311" s="91">
        <v>1.35</v>
      </c>
      <c r="Q311" s="91">
        <v>1.42</v>
      </c>
      <c r="R311" s="91">
        <v>1.3900000000000001</v>
      </c>
      <c r="S311" s="91">
        <v>1.26</v>
      </c>
      <c r="T311" s="91">
        <v>1.34</v>
      </c>
      <c r="U311" s="91">
        <v>1.37</v>
      </c>
      <c r="V311" s="91">
        <v>1.35</v>
      </c>
      <c r="W311" s="91">
        <v>1.41</v>
      </c>
      <c r="X311" s="91">
        <v>32.290000000000006</v>
      </c>
    </row>
    <row r="312" spans="1:24" x14ac:dyDescent="0.25">
      <c r="A312" s="92"/>
      <c r="B312" s="89" t="s">
        <v>110</v>
      </c>
      <c r="C312" s="90">
        <v>12.688564356095483</v>
      </c>
      <c r="D312" s="91">
        <v>1.06</v>
      </c>
      <c r="E312" s="91">
        <v>1.28</v>
      </c>
      <c r="F312" s="91">
        <v>1.55</v>
      </c>
      <c r="G312" s="91">
        <v>1.95</v>
      </c>
      <c r="H312" s="91">
        <v>2.34</v>
      </c>
      <c r="I312" s="91">
        <v>2.37</v>
      </c>
      <c r="J312" s="91">
        <v>2.52</v>
      </c>
      <c r="K312" s="91">
        <v>2.75</v>
      </c>
      <c r="L312" s="91">
        <v>2.85</v>
      </c>
      <c r="M312" s="91">
        <v>2.99</v>
      </c>
      <c r="N312" s="91">
        <v>2.69</v>
      </c>
      <c r="O312" s="91">
        <v>2.84</v>
      </c>
      <c r="P312" s="91">
        <v>2.95</v>
      </c>
      <c r="Q312" s="91">
        <v>3.11</v>
      </c>
      <c r="R312" s="91">
        <v>3.1</v>
      </c>
      <c r="S312" s="91">
        <v>3.16</v>
      </c>
      <c r="T312" s="91">
        <v>3.2800000000000002</v>
      </c>
      <c r="U312" s="91">
        <v>3.37</v>
      </c>
      <c r="V312" s="91">
        <v>3.37</v>
      </c>
      <c r="W312" s="91">
        <v>3.27</v>
      </c>
      <c r="X312" s="91">
        <v>52.800000000000004</v>
      </c>
    </row>
    <row r="313" spans="1:24" x14ac:dyDescent="0.25">
      <c r="A313" s="92"/>
      <c r="B313" s="89" t="s">
        <v>111</v>
      </c>
      <c r="C313" s="90">
        <v>18.985731101317079</v>
      </c>
      <c r="D313" s="91">
        <v>0.71</v>
      </c>
      <c r="E313" s="91">
        <v>0.92</v>
      </c>
      <c r="F313" s="91">
        <v>1.23</v>
      </c>
      <c r="G313" s="91">
        <v>1.58</v>
      </c>
      <c r="H313" s="91">
        <v>2.0100000000000002</v>
      </c>
      <c r="I313" s="91">
        <v>2.2400000000000002</v>
      </c>
      <c r="J313" s="91">
        <v>2.5</v>
      </c>
      <c r="K313" s="91">
        <v>2.8000000000000003</v>
      </c>
      <c r="L313" s="91">
        <v>2.85</v>
      </c>
      <c r="M313" s="91">
        <v>2.91</v>
      </c>
      <c r="N313" s="91">
        <v>2.2800000000000002</v>
      </c>
      <c r="O313" s="91">
        <v>2.31</v>
      </c>
      <c r="P313" s="91">
        <v>2.3199999999999998</v>
      </c>
      <c r="Q313" s="91">
        <v>2.37</v>
      </c>
      <c r="R313" s="91">
        <v>2.38</v>
      </c>
      <c r="S313" s="91">
        <v>2.4700000000000002</v>
      </c>
      <c r="T313" s="91">
        <v>2.56</v>
      </c>
      <c r="U313" s="91">
        <v>2.67</v>
      </c>
      <c r="V313" s="91">
        <v>2.74</v>
      </c>
      <c r="W313" s="91">
        <v>2.77</v>
      </c>
      <c r="X313" s="91">
        <v>44.620000000000012</v>
      </c>
    </row>
    <row r="314" spans="1:24" x14ac:dyDescent="0.25">
      <c r="A314" s="92"/>
      <c r="B314" s="89" t="s">
        <v>112</v>
      </c>
      <c r="C314" s="90">
        <v>32.587195539313321</v>
      </c>
      <c r="D314" s="91">
        <v>1.0900000000000001</v>
      </c>
      <c r="E314" s="91">
        <v>1.33</v>
      </c>
      <c r="F314" s="91">
        <v>1.6300000000000001</v>
      </c>
      <c r="G314" s="91">
        <v>1.87</v>
      </c>
      <c r="H314" s="91">
        <v>2.11</v>
      </c>
      <c r="I314" s="91">
        <v>1.95</v>
      </c>
      <c r="J314" s="91">
        <v>1.97</v>
      </c>
      <c r="K314" s="91">
        <v>2.04</v>
      </c>
      <c r="L314" s="91">
        <v>2.0699999999999998</v>
      </c>
      <c r="M314" s="91">
        <v>2.14</v>
      </c>
      <c r="N314" s="91">
        <v>1.6</v>
      </c>
      <c r="O314" s="91">
        <v>1.67</v>
      </c>
      <c r="P314" s="91">
        <v>1.73</v>
      </c>
      <c r="Q314" s="91">
        <v>1.82</v>
      </c>
      <c r="R314" s="91">
        <v>1.84</v>
      </c>
      <c r="S314" s="91">
        <v>1.9100000000000001</v>
      </c>
      <c r="T314" s="91">
        <v>1.96</v>
      </c>
      <c r="U314" s="91">
        <v>2.06</v>
      </c>
      <c r="V314" s="91">
        <v>2.09</v>
      </c>
      <c r="W314" s="91">
        <v>2.19</v>
      </c>
      <c r="X314" s="91">
        <v>37.069999999999993</v>
      </c>
    </row>
    <row r="315" spans="1:24" x14ac:dyDescent="0.25">
      <c r="A315" s="92"/>
      <c r="B315" s="89" t="s">
        <v>113</v>
      </c>
      <c r="C315" s="90">
        <v>40.110988747615821</v>
      </c>
      <c r="D315" s="91">
        <v>0.53</v>
      </c>
      <c r="E315" s="91">
        <v>0.61</v>
      </c>
      <c r="F315" s="91">
        <v>0.71</v>
      </c>
      <c r="G315" s="91">
        <v>0.79</v>
      </c>
      <c r="H315" s="91">
        <v>0.89</v>
      </c>
      <c r="I315" s="91">
        <v>0.88</v>
      </c>
      <c r="J315" s="91">
        <v>0.89</v>
      </c>
      <c r="K315" s="91">
        <v>0.94000000000000006</v>
      </c>
      <c r="L315" s="91">
        <v>0.97</v>
      </c>
      <c r="M315" s="91">
        <v>1.01</v>
      </c>
      <c r="N315" s="91">
        <v>0.81</v>
      </c>
      <c r="O315" s="91">
        <v>0.84</v>
      </c>
      <c r="P315" s="91">
        <v>0.87</v>
      </c>
      <c r="Q315" s="91">
        <v>0.91</v>
      </c>
      <c r="R315" s="91">
        <v>0.9</v>
      </c>
      <c r="S315" s="91">
        <v>0.94000000000000006</v>
      </c>
      <c r="T315" s="91">
        <v>0.96</v>
      </c>
      <c r="U315" s="91">
        <v>1</v>
      </c>
      <c r="V315" s="91">
        <v>0.99</v>
      </c>
      <c r="W315" s="91">
        <v>1.02</v>
      </c>
      <c r="X315" s="91">
        <v>17.459999999999997</v>
      </c>
    </row>
    <row r="316" spans="1:24" x14ac:dyDescent="0.25">
      <c r="A316" s="92"/>
      <c r="B316" s="89" t="s">
        <v>114</v>
      </c>
      <c r="C316" s="90">
        <v>50.070463157880411</v>
      </c>
      <c r="D316" s="91"/>
      <c r="E316" s="91">
        <v>0.38</v>
      </c>
      <c r="F316" s="91">
        <v>0.43</v>
      </c>
      <c r="G316" s="91">
        <v>0.48</v>
      </c>
      <c r="H316" s="91">
        <v>0.53</v>
      </c>
      <c r="I316" s="91">
        <v>0.54</v>
      </c>
      <c r="J316" s="91">
        <v>0.54</v>
      </c>
      <c r="K316" s="91">
        <v>0.57000000000000006</v>
      </c>
      <c r="L316" s="91">
        <v>0.69000000000000006</v>
      </c>
      <c r="M316" s="91">
        <v>0.71</v>
      </c>
      <c r="N316" s="91">
        <v>0.43</v>
      </c>
      <c r="O316" s="91">
        <v>0.45</v>
      </c>
      <c r="P316" s="91">
        <v>0.47000000000000003</v>
      </c>
      <c r="Q316" s="91">
        <v>0.49</v>
      </c>
      <c r="R316" s="91">
        <v>0.49</v>
      </c>
      <c r="S316" s="91">
        <v>0.51</v>
      </c>
      <c r="T316" s="91">
        <v>0.52</v>
      </c>
      <c r="U316" s="91">
        <v>0.53</v>
      </c>
      <c r="V316" s="91">
        <v>0.53</v>
      </c>
      <c r="W316" s="91">
        <v>0.54</v>
      </c>
      <c r="X316" s="91">
        <v>9.8299999999999983</v>
      </c>
    </row>
    <row r="317" spans="1:24" x14ac:dyDescent="0.25">
      <c r="A317" s="92"/>
      <c r="B317" s="89" t="s">
        <v>115</v>
      </c>
      <c r="C317" s="90">
        <v>54.927268594199241</v>
      </c>
      <c r="D317" s="91"/>
      <c r="E317" s="91"/>
      <c r="F317" s="91">
        <v>0.28999999999999998</v>
      </c>
      <c r="G317" s="91">
        <v>0.32</v>
      </c>
      <c r="H317" s="91">
        <v>0.35000000000000003</v>
      </c>
      <c r="I317" s="91">
        <v>0.35000000000000003</v>
      </c>
      <c r="J317" s="91">
        <v>0.35000000000000003</v>
      </c>
      <c r="K317" s="91">
        <v>0.36</v>
      </c>
      <c r="L317" s="91">
        <v>0.42</v>
      </c>
      <c r="M317" s="91">
        <v>0.42</v>
      </c>
      <c r="N317" s="91">
        <v>0.36</v>
      </c>
      <c r="O317" s="91">
        <v>0.37</v>
      </c>
      <c r="P317" s="91">
        <v>0.38</v>
      </c>
      <c r="Q317" s="91">
        <v>0.39</v>
      </c>
      <c r="R317" s="91">
        <v>0.4</v>
      </c>
      <c r="S317" s="91">
        <v>0.32</v>
      </c>
      <c r="T317" s="91">
        <v>0.33</v>
      </c>
      <c r="U317" s="91">
        <v>0.33</v>
      </c>
      <c r="V317" s="91">
        <v>0.33</v>
      </c>
      <c r="W317" s="91">
        <v>0.33</v>
      </c>
      <c r="X317" s="91">
        <v>6.4</v>
      </c>
    </row>
    <row r="318" spans="1:24" x14ac:dyDescent="0.25">
      <c r="A318" s="92"/>
      <c r="B318" s="89" t="s">
        <v>116</v>
      </c>
      <c r="C318" s="90">
        <v>69.163354489917523</v>
      </c>
      <c r="D318" s="91"/>
      <c r="E318" s="91"/>
      <c r="F318" s="91">
        <v>0.57000000000000006</v>
      </c>
      <c r="G318" s="91">
        <v>0.63</v>
      </c>
      <c r="H318" s="91">
        <v>0.71</v>
      </c>
      <c r="I318" s="91">
        <v>0.70000000000000007</v>
      </c>
      <c r="J318" s="91">
        <v>0.70000000000000007</v>
      </c>
      <c r="K318" s="91">
        <v>0.74</v>
      </c>
      <c r="L318" s="91">
        <v>0.77</v>
      </c>
      <c r="M318" s="91">
        <v>0.82000000000000006</v>
      </c>
      <c r="N318" s="91">
        <v>0.77</v>
      </c>
      <c r="O318" s="91">
        <v>0.81</v>
      </c>
      <c r="P318" s="91">
        <v>0.85</v>
      </c>
      <c r="Q318" s="91">
        <v>0.9</v>
      </c>
      <c r="R318" s="91">
        <v>0.88</v>
      </c>
      <c r="S318" s="91">
        <v>0.92</v>
      </c>
      <c r="T318" s="91">
        <v>0.95000000000000007</v>
      </c>
      <c r="U318" s="91">
        <v>0.99</v>
      </c>
      <c r="V318" s="91">
        <v>0.99</v>
      </c>
      <c r="W318" s="91">
        <v>1.03</v>
      </c>
      <c r="X318" s="91">
        <v>14.73</v>
      </c>
    </row>
    <row r="319" spans="1:24" x14ac:dyDescent="0.25">
      <c r="A319" s="92"/>
      <c r="B319" s="89" t="s">
        <v>117</v>
      </c>
      <c r="C319" s="90">
        <v>77.395464521659676</v>
      </c>
      <c r="D319" s="91"/>
      <c r="E319" s="91"/>
      <c r="F319" s="91">
        <v>0.76</v>
      </c>
      <c r="G319" s="91">
        <v>0.81</v>
      </c>
      <c r="H319" s="91">
        <v>0.85</v>
      </c>
      <c r="I319" s="91">
        <v>0.83000000000000007</v>
      </c>
      <c r="J319" s="91">
        <v>0.83000000000000007</v>
      </c>
      <c r="K319" s="91">
        <v>0.84</v>
      </c>
      <c r="L319" s="91">
        <v>0.84</v>
      </c>
      <c r="M319" s="91">
        <v>0.84</v>
      </c>
      <c r="N319" s="91">
        <v>0.62</v>
      </c>
      <c r="O319" s="91">
        <v>0.63</v>
      </c>
      <c r="P319" s="91">
        <v>0.64</v>
      </c>
      <c r="Q319" s="91">
        <v>0.65</v>
      </c>
      <c r="R319" s="91">
        <v>0.66</v>
      </c>
      <c r="S319" s="91">
        <v>0.64</v>
      </c>
      <c r="T319" s="91">
        <v>0.64</v>
      </c>
      <c r="U319" s="91">
        <v>0.65</v>
      </c>
      <c r="V319" s="91">
        <v>0.65</v>
      </c>
      <c r="W319" s="91">
        <v>0.66</v>
      </c>
      <c r="X319" s="91">
        <v>13.040000000000003</v>
      </c>
    </row>
    <row r="320" spans="1:24" x14ac:dyDescent="0.25">
      <c r="A320" s="92"/>
      <c r="B320" s="89" t="s">
        <v>118</v>
      </c>
      <c r="C320" s="90">
        <v>73.55589584302183</v>
      </c>
      <c r="D320" s="91"/>
      <c r="E320" s="91"/>
      <c r="F320" s="91">
        <v>0.18</v>
      </c>
      <c r="G320" s="91">
        <v>0.21</v>
      </c>
      <c r="H320" s="91">
        <v>0.23</v>
      </c>
      <c r="I320" s="91">
        <v>0.23</v>
      </c>
      <c r="J320" s="91">
        <v>0.24</v>
      </c>
      <c r="K320" s="91">
        <v>0.24</v>
      </c>
      <c r="L320" s="91">
        <v>0.25</v>
      </c>
      <c r="M320" s="91">
        <v>0.26</v>
      </c>
      <c r="N320" s="91">
        <v>0.17</v>
      </c>
      <c r="O320" s="91">
        <v>0.18</v>
      </c>
      <c r="P320" s="91">
        <v>0.19</v>
      </c>
      <c r="Q320" s="91">
        <v>0.2</v>
      </c>
      <c r="R320" s="91">
        <v>0.21</v>
      </c>
      <c r="S320" s="91">
        <v>0.2</v>
      </c>
      <c r="T320" s="91">
        <v>0.2</v>
      </c>
      <c r="U320" s="91">
        <v>0.2</v>
      </c>
      <c r="V320" s="91">
        <v>0.2</v>
      </c>
      <c r="W320" s="91">
        <v>0.21</v>
      </c>
      <c r="X320" s="91">
        <v>3.8000000000000007</v>
      </c>
    </row>
    <row r="321" spans="1:24" x14ac:dyDescent="0.25">
      <c r="A321" s="92"/>
      <c r="B321" s="89" t="s">
        <v>119</v>
      </c>
      <c r="C321" s="90">
        <v>100.14302185599777</v>
      </c>
      <c r="D321" s="91"/>
      <c r="E321" s="91"/>
      <c r="F321" s="91">
        <v>0.13</v>
      </c>
      <c r="G321" s="91">
        <v>0.14000000000000001</v>
      </c>
      <c r="H321" s="91">
        <v>0.16</v>
      </c>
      <c r="I321" s="91">
        <v>0.15</v>
      </c>
      <c r="J321" s="91">
        <v>0.15</v>
      </c>
      <c r="K321" s="91">
        <v>0.16</v>
      </c>
      <c r="L321" s="91">
        <v>0.21</v>
      </c>
      <c r="M321" s="91">
        <v>0.21</v>
      </c>
      <c r="N321" s="91">
        <v>0.15</v>
      </c>
      <c r="O321" s="91">
        <v>0.16</v>
      </c>
      <c r="P321" s="91">
        <v>0.17</v>
      </c>
      <c r="Q321" s="91">
        <v>0.17</v>
      </c>
      <c r="R321" s="91">
        <v>0.18</v>
      </c>
      <c r="S321" s="91">
        <v>0.18</v>
      </c>
      <c r="T321" s="91">
        <v>0.18</v>
      </c>
      <c r="U321" s="91">
        <v>0.18</v>
      </c>
      <c r="V321" s="91">
        <v>0.18</v>
      </c>
      <c r="W321" s="91">
        <v>0.18</v>
      </c>
      <c r="X321" s="91">
        <v>3.0400000000000005</v>
      </c>
    </row>
    <row r="322" spans="1:24" x14ac:dyDescent="0.25">
      <c r="A322" s="92"/>
      <c r="B322" s="89" t="s">
        <v>121</v>
      </c>
      <c r="C322" s="90">
        <v>99.885417379951434</v>
      </c>
      <c r="D322" s="91"/>
      <c r="E322" s="91"/>
      <c r="F322" s="91">
        <v>0.26</v>
      </c>
      <c r="G322" s="91">
        <v>0.3</v>
      </c>
      <c r="H322" s="91">
        <v>0.33</v>
      </c>
      <c r="I322" s="91">
        <v>0.33</v>
      </c>
      <c r="J322" s="91">
        <v>0.33</v>
      </c>
      <c r="K322" s="91">
        <v>0.35000000000000003</v>
      </c>
      <c r="L322" s="91">
        <v>0.36</v>
      </c>
      <c r="M322" s="91">
        <v>0.38</v>
      </c>
      <c r="N322" s="91">
        <v>0.32</v>
      </c>
      <c r="O322" s="91">
        <v>0.33</v>
      </c>
      <c r="P322" s="91">
        <v>0.22</v>
      </c>
      <c r="Q322" s="91">
        <v>0.24</v>
      </c>
      <c r="R322" s="91">
        <v>0.23</v>
      </c>
      <c r="S322" s="91">
        <v>0.25</v>
      </c>
      <c r="T322" s="91">
        <v>0.25</v>
      </c>
      <c r="U322" s="91">
        <v>0.26</v>
      </c>
      <c r="V322" s="91">
        <v>0.25</v>
      </c>
      <c r="W322" s="91">
        <v>0.26</v>
      </c>
      <c r="X322" s="91">
        <v>5.25</v>
      </c>
    </row>
    <row r="323" spans="1:24" x14ac:dyDescent="0.25">
      <c r="A323" s="92"/>
      <c r="B323" s="89" t="s">
        <v>249</v>
      </c>
      <c r="C323" s="90">
        <v>112.57425839550024</v>
      </c>
      <c r="D323" s="91"/>
      <c r="E323" s="91"/>
      <c r="F323" s="91">
        <v>0.4</v>
      </c>
      <c r="G323" s="91">
        <v>0.43</v>
      </c>
      <c r="H323" s="91">
        <v>0.47000000000000003</v>
      </c>
      <c r="I323" s="91">
        <v>0.45</v>
      </c>
      <c r="J323" s="91">
        <v>0.45</v>
      </c>
      <c r="K323" s="91">
        <v>0.45</v>
      </c>
      <c r="L323" s="91">
        <v>0.46</v>
      </c>
      <c r="M323" s="91">
        <v>0.47000000000000003</v>
      </c>
      <c r="N323" s="91">
        <v>0.26</v>
      </c>
      <c r="O323" s="91">
        <v>0.27</v>
      </c>
      <c r="P323" s="91">
        <v>0.28000000000000003</v>
      </c>
      <c r="Q323" s="91">
        <v>0.28999999999999998</v>
      </c>
      <c r="R323" s="91">
        <v>0.28999999999999998</v>
      </c>
      <c r="S323" s="91">
        <v>0.27</v>
      </c>
      <c r="T323" s="91">
        <v>0.27</v>
      </c>
      <c r="U323" s="91">
        <v>0.28000000000000003</v>
      </c>
      <c r="V323" s="91">
        <v>0.28000000000000003</v>
      </c>
      <c r="W323" s="91">
        <v>0.28999999999999998</v>
      </c>
      <c r="X323" s="91">
        <v>6.3600000000000021</v>
      </c>
    </row>
    <row r="324" spans="1:24" x14ac:dyDescent="0.25">
      <c r="A324" s="92"/>
      <c r="B324" s="89" t="s">
        <v>124</v>
      </c>
      <c r="C324" s="90">
        <v>120.10919510665477</v>
      </c>
      <c r="D324" s="91"/>
      <c r="E324" s="91"/>
      <c r="F324" s="91">
        <v>0.19</v>
      </c>
      <c r="G324" s="91">
        <v>0.13</v>
      </c>
      <c r="H324" s="91">
        <v>0.14000000000000001</v>
      </c>
      <c r="I324" s="91">
        <v>0.13</v>
      </c>
      <c r="J324" s="91">
        <v>0.13</v>
      </c>
      <c r="K324" s="91">
        <v>0.13</v>
      </c>
      <c r="L324" s="91">
        <v>0.13</v>
      </c>
      <c r="M324" s="91">
        <v>0.13</v>
      </c>
      <c r="N324" s="91">
        <v>0.1</v>
      </c>
      <c r="O324" s="91">
        <v>0.11</v>
      </c>
      <c r="P324" s="91">
        <v>0.11</v>
      </c>
      <c r="Q324" s="91">
        <v>0.12</v>
      </c>
      <c r="R324" s="91">
        <v>0.12</v>
      </c>
      <c r="S324" s="91">
        <v>0.12</v>
      </c>
      <c r="T324" s="91">
        <v>0.12</v>
      </c>
      <c r="U324" s="91">
        <v>0.13</v>
      </c>
      <c r="V324" s="91">
        <v>0.12</v>
      </c>
      <c r="W324" s="91">
        <v>0.13</v>
      </c>
      <c r="X324" s="91">
        <v>2.2900000000000005</v>
      </c>
    </row>
    <row r="325" spans="1:24" x14ac:dyDescent="0.25">
      <c r="A325" s="92"/>
      <c r="B325" s="89" t="s">
        <v>250</v>
      </c>
      <c r="C325" s="90">
        <v>135.54660180983149</v>
      </c>
      <c r="D325" s="91"/>
      <c r="E325" s="91"/>
      <c r="F325" s="91">
        <v>0.12</v>
      </c>
      <c r="G325" s="91">
        <v>0.13</v>
      </c>
      <c r="H325" s="91">
        <v>0.14000000000000001</v>
      </c>
      <c r="I325" s="91">
        <v>0.15</v>
      </c>
      <c r="J325" s="91">
        <v>0.15</v>
      </c>
      <c r="K325" s="91">
        <v>0.16</v>
      </c>
      <c r="L325" s="91">
        <v>0.17</v>
      </c>
      <c r="M325" s="91">
        <v>0.17</v>
      </c>
      <c r="N325" s="91">
        <v>0.12</v>
      </c>
      <c r="O325" s="91">
        <v>0.13</v>
      </c>
      <c r="P325" s="91">
        <v>0.13</v>
      </c>
      <c r="Q325" s="91">
        <v>0.14000000000000001</v>
      </c>
      <c r="R325" s="91">
        <v>0.14000000000000001</v>
      </c>
      <c r="S325" s="91">
        <v>0.14000000000000001</v>
      </c>
      <c r="T325" s="91">
        <v>0.15</v>
      </c>
      <c r="U325" s="91">
        <v>0.15</v>
      </c>
      <c r="V325" s="91">
        <v>0.16</v>
      </c>
      <c r="W325" s="91">
        <v>0.16</v>
      </c>
      <c r="X325" s="91">
        <v>2.6100000000000003</v>
      </c>
    </row>
    <row r="326" spans="1:24" x14ac:dyDescent="0.25">
      <c r="A326" s="92"/>
      <c r="B326" s="89" t="s">
        <v>125</v>
      </c>
      <c r="C326" s="90">
        <v>141.74973154390892</v>
      </c>
      <c r="D326" s="91"/>
      <c r="E326" s="91"/>
      <c r="F326" s="91">
        <v>0.14000000000000001</v>
      </c>
      <c r="G326" s="91">
        <v>0.09</v>
      </c>
      <c r="H326" s="91">
        <v>0.1</v>
      </c>
      <c r="I326" s="91">
        <v>0.1</v>
      </c>
      <c r="J326" s="91">
        <v>0.1</v>
      </c>
      <c r="K326" s="91">
        <v>0.11</v>
      </c>
      <c r="L326" s="91">
        <v>0.13</v>
      </c>
      <c r="M326" s="91">
        <v>0.13</v>
      </c>
      <c r="N326" s="91">
        <v>0.1</v>
      </c>
      <c r="O326" s="91">
        <v>0.11</v>
      </c>
      <c r="P326" s="91">
        <v>0.11</v>
      </c>
      <c r="Q326" s="91">
        <v>0.12</v>
      </c>
      <c r="R326" s="91">
        <v>0.11</v>
      </c>
      <c r="S326" s="91">
        <v>0.12</v>
      </c>
      <c r="T326" s="91">
        <v>0.12</v>
      </c>
      <c r="U326" s="91">
        <v>0.12</v>
      </c>
      <c r="V326" s="91">
        <v>0.12</v>
      </c>
      <c r="W326" s="91">
        <v>0.13</v>
      </c>
      <c r="X326" s="91">
        <v>2.0600000000000005</v>
      </c>
    </row>
    <row r="327" spans="1:24" x14ac:dyDescent="0.25">
      <c r="A327" s="92"/>
      <c r="B327" s="89" t="s">
        <v>251</v>
      </c>
      <c r="C327" s="90">
        <v>157.69285046304779</v>
      </c>
      <c r="D327" s="91"/>
      <c r="E327" s="91"/>
      <c r="F327" s="91">
        <v>0.13</v>
      </c>
      <c r="G327" s="91">
        <v>0.12</v>
      </c>
      <c r="H327" s="91">
        <v>0.12</v>
      </c>
      <c r="I327" s="91">
        <v>0.12</v>
      </c>
      <c r="J327" s="91">
        <v>0.11</v>
      </c>
      <c r="K327" s="91">
        <v>0.11</v>
      </c>
      <c r="L327" s="91">
        <v>0.12</v>
      </c>
      <c r="M327" s="91">
        <v>0.12</v>
      </c>
      <c r="N327" s="91">
        <v>0.08</v>
      </c>
      <c r="O327" s="91">
        <v>0.09</v>
      </c>
      <c r="P327" s="91">
        <v>0.09</v>
      </c>
      <c r="Q327" s="91">
        <v>0.09</v>
      </c>
      <c r="R327" s="91">
        <v>0.09</v>
      </c>
      <c r="S327" s="91">
        <v>0.09</v>
      </c>
      <c r="T327" s="91">
        <v>0.09</v>
      </c>
      <c r="U327" s="91">
        <v>0.1</v>
      </c>
      <c r="V327" s="91">
        <v>0.1</v>
      </c>
      <c r="W327" s="91">
        <v>0.1</v>
      </c>
      <c r="X327" s="91">
        <v>1.8700000000000008</v>
      </c>
    </row>
    <row r="328" spans="1:24" x14ac:dyDescent="0.25">
      <c r="A328" s="92"/>
      <c r="B328" s="89" t="s">
        <v>252</v>
      </c>
      <c r="C328" s="90">
        <v>160.48287000423358</v>
      </c>
      <c r="D328" s="91"/>
      <c r="E328" s="91"/>
      <c r="F328" s="91">
        <v>0.15</v>
      </c>
      <c r="G328" s="91">
        <v>0.15</v>
      </c>
      <c r="H328" s="91">
        <v>0.17</v>
      </c>
      <c r="I328" s="91">
        <v>0.17</v>
      </c>
      <c r="J328" s="91">
        <v>0.18</v>
      </c>
      <c r="K328" s="91">
        <v>0.18</v>
      </c>
      <c r="L328" s="91">
        <v>0.26</v>
      </c>
      <c r="M328" s="91">
        <v>0.26</v>
      </c>
      <c r="N328" s="91">
        <v>0.21</v>
      </c>
      <c r="O328" s="91">
        <v>0.21</v>
      </c>
      <c r="P328" s="91">
        <v>0.22</v>
      </c>
      <c r="Q328" s="91">
        <v>0.22</v>
      </c>
      <c r="R328" s="91">
        <v>0.23</v>
      </c>
      <c r="S328" s="91">
        <v>0.21</v>
      </c>
      <c r="T328" s="91">
        <v>0.21</v>
      </c>
      <c r="U328" s="91">
        <v>0.21</v>
      </c>
      <c r="V328" s="91">
        <v>0.24</v>
      </c>
      <c r="W328" s="91">
        <v>0.24</v>
      </c>
      <c r="X328" s="91">
        <v>3.7200000000000006</v>
      </c>
    </row>
    <row r="329" spans="1:24" x14ac:dyDescent="0.25">
      <c r="A329" s="92"/>
      <c r="B329" s="89" t="s">
        <v>253</v>
      </c>
      <c r="C329" s="90">
        <v>173.94557007099715</v>
      </c>
      <c r="D329" s="91"/>
      <c r="E329" s="91"/>
      <c r="F329" s="91">
        <v>0.09</v>
      </c>
      <c r="G329" s="91">
        <v>0.08</v>
      </c>
      <c r="H329" s="91">
        <v>0.09</v>
      </c>
      <c r="I329" s="91">
        <v>7.0000000000000007E-2</v>
      </c>
      <c r="J329" s="91">
        <v>7.0000000000000007E-2</v>
      </c>
      <c r="K329" s="91">
        <v>7.0000000000000007E-2</v>
      </c>
      <c r="L329" s="91">
        <v>7.0000000000000007E-2</v>
      </c>
      <c r="M329" s="91">
        <v>7.0000000000000007E-2</v>
      </c>
      <c r="N329" s="91">
        <v>0.05</v>
      </c>
      <c r="O329" s="91">
        <v>0.05</v>
      </c>
      <c r="P329" s="91">
        <v>0.05</v>
      </c>
      <c r="Q329" s="91">
        <v>0.05</v>
      </c>
      <c r="R329" s="91">
        <v>0.05</v>
      </c>
      <c r="S329" s="91">
        <v>0.05</v>
      </c>
      <c r="T329" s="91">
        <v>0.05</v>
      </c>
      <c r="U329" s="91">
        <v>0.05</v>
      </c>
      <c r="V329" s="91">
        <v>0.05</v>
      </c>
      <c r="W329" s="91">
        <v>0.05</v>
      </c>
      <c r="X329" s="91">
        <v>1.1100000000000005</v>
      </c>
    </row>
    <row r="330" spans="1:24" x14ac:dyDescent="0.25">
      <c r="A330" s="92"/>
      <c r="B330" s="89" t="s">
        <v>259</v>
      </c>
      <c r="C330" s="90">
        <v>3183.8339420873131</v>
      </c>
      <c r="D330" s="91"/>
      <c r="E330" s="91"/>
      <c r="F330" s="91">
        <v>0.03</v>
      </c>
      <c r="G330" s="91">
        <v>0.14000000000000001</v>
      </c>
      <c r="H330" s="91">
        <v>0.02</v>
      </c>
      <c r="I330" s="91">
        <v>0.04</v>
      </c>
      <c r="J330" s="91">
        <v>0.1</v>
      </c>
      <c r="K330" s="91">
        <v>0.04</v>
      </c>
      <c r="L330" s="91"/>
      <c r="M330" s="91"/>
      <c r="N330" s="91"/>
      <c r="O330" s="91"/>
      <c r="P330" s="91"/>
      <c r="Q330" s="91"/>
      <c r="R330" s="91"/>
      <c r="S330" s="91"/>
      <c r="T330" s="91"/>
      <c r="U330" s="91"/>
      <c r="V330" s="91"/>
      <c r="W330" s="91"/>
      <c r="X330" s="91">
        <v>0.37</v>
      </c>
    </row>
    <row r="331" spans="1:24" x14ac:dyDescent="0.25">
      <c r="A331" s="92"/>
      <c r="B331" s="89" t="s">
        <v>254</v>
      </c>
      <c r="C331" s="90">
        <v>192.14634013415909</v>
      </c>
      <c r="D331" s="91"/>
      <c r="E331" s="91"/>
      <c r="F331" s="91">
        <v>0.75</v>
      </c>
      <c r="G331" s="91">
        <v>0.77</v>
      </c>
      <c r="H331" s="91">
        <v>0.86</v>
      </c>
      <c r="I331" s="91">
        <v>0.88</v>
      </c>
      <c r="J331" s="91">
        <v>0.9</v>
      </c>
      <c r="K331" s="91">
        <v>0.92</v>
      </c>
      <c r="L331" s="91">
        <v>0.95000000000000007</v>
      </c>
      <c r="M331" s="91">
        <v>0.97</v>
      </c>
      <c r="N331" s="91">
        <v>0.73</v>
      </c>
      <c r="O331" s="91">
        <v>0.76</v>
      </c>
      <c r="P331" s="91">
        <v>0.78</v>
      </c>
      <c r="Q331" s="91">
        <v>0.81</v>
      </c>
      <c r="R331" s="91">
        <v>0.83000000000000007</v>
      </c>
      <c r="S331" s="91">
        <v>0.85</v>
      </c>
      <c r="T331" s="91">
        <v>0.86</v>
      </c>
      <c r="U331" s="91">
        <v>0.87</v>
      </c>
      <c r="V331" s="91">
        <v>0.88</v>
      </c>
      <c r="W331" s="91">
        <v>0.9</v>
      </c>
      <c r="X331" s="91">
        <v>15.27</v>
      </c>
    </row>
    <row r="332" spans="1:24" x14ac:dyDescent="0.25">
      <c r="A332" s="92"/>
      <c r="B332" s="89" t="s">
        <v>255</v>
      </c>
      <c r="C332" s="90">
        <v>242.93339549401813</v>
      </c>
      <c r="D332" s="91"/>
      <c r="E332" s="91"/>
      <c r="F332" s="91">
        <v>0.54</v>
      </c>
      <c r="G332" s="91">
        <v>0.57000000000000006</v>
      </c>
      <c r="H332" s="91">
        <v>0.63</v>
      </c>
      <c r="I332" s="91">
        <v>0.63</v>
      </c>
      <c r="J332" s="91">
        <v>0.64</v>
      </c>
      <c r="K332" s="91">
        <v>0.66</v>
      </c>
      <c r="L332" s="91">
        <v>0.68</v>
      </c>
      <c r="M332" s="91">
        <v>0.71</v>
      </c>
      <c r="N332" s="91">
        <v>0.56000000000000005</v>
      </c>
      <c r="O332" s="91">
        <v>0.57999999999999996</v>
      </c>
      <c r="P332" s="91">
        <v>0.36</v>
      </c>
      <c r="Q332" s="91">
        <v>0.39</v>
      </c>
      <c r="R332" s="91">
        <v>0.39</v>
      </c>
      <c r="S332" s="91">
        <v>0.4</v>
      </c>
      <c r="T332" s="91">
        <v>0.41000000000000003</v>
      </c>
      <c r="U332" s="91">
        <v>0.43</v>
      </c>
      <c r="V332" s="91">
        <v>0.43</v>
      </c>
      <c r="W332" s="91">
        <v>0.45</v>
      </c>
      <c r="X332" s="91">
        <v>9.4599999999999991</v>
      </c>
    </row>
    <row r="333" spans="1:24" x14ac:dyDescent="0.25">
      <c r="A333" s="92"/>
      <c r="B333" s="89" t="s">
        <v>256</v>
      </c>
      <c r="C333" s="90">
        <v>325.60475401334304</v>
      </c>
      <c r="D333" s="91"/>
      <c r="E333" s="91"/>
      <c r="F333" s="91">
        <v>0.57000000000000006</v>
      </c>
      <c r="G333" s="91">
        <v>0.59</v>
      </c>
      <c r="H333" s="91">
        <v>0.62</v>
      </c>
      <c r="I333" s="91">
        <v>0.53</v>
      </c>
      <c r="J333" s="91">
        <v>0.53</v>
      </c>
      <c r="K333" s="91">
        <v>0.53</v>
      </c>
      <c r="L333" s="91">
        <v>0.54</v>
      </c>
      <c r="M333" s="91">
        <v>0.55000000000000004</v>
      </c>
      <c r="N333" s="91">
        <v>0.47000000000000003</v>
      </c>
      <c r="O333" s="91">
        <v>0.49</v>
      </c>
      <c r="P333" s="91">
        <v>0.5</v>
      </c>
      <c r="Q333" s="91">
        <v>0.52</v>
      </c>
      <c r="R333" s="91">
        <v>0.52</v>
      </c>
      <c r="S333" s="91">
        <v>0.52</v>
      </c>
      <c r="T333" s="91">
        <v>0.53</v>
      </c>
      <c r="U333" s="91">
        <v>0.54</v>
      </c>
      <c r="V333" s="91">
        <v>0.54</v>
      </c>
      <c r="W333" s="91">
        <v>0.55000000000000004</v>
      </c>
      <c r="X333" s="91">
        <v>9.64</v>
      </c>
    </row>
    <row r="334" spans="1:24" x14ac:dyDescent="0.25">
      <c r="A334" s="92"/>
      <c r="B334" s="89" t="s">
        <v>257</v>
      </c>
      <c r="C334" s="90">
        <v>414.84534172116912</v>
      </c>
      <c r="D334" s="91"/>
      <c r="E334" s="91"/>
      <c r="F334" s="91">
        <v>0.56000000000000005</v>
      </c>
      <c r="G334" s="91">
        <v>0.57999999999999996</v>
      </c>
      <c r="H334" s="91">
        <v>0.61</v>
      </c>
      <c r="I334" s="91">
        <v>0.54</v>
      </c>
      <c r="J334" s="91">
        <v>0.53</v>
      </c>
      <c r="K334" s="91">
        <v>0.53</v>
      </c>
      <c r="L334" s="91">
        <v>0.54</v>
      </c>
      <c r="M334" s="91">
        <v>0.54</v>
      </c>
      <c r="N334" s="91">
        <v>0.49</v>
      </c>
      <c r="O334" s="91">
        <v>0.49</v>
      </c>
      <c r="P334" s="91">
        <v>0.5</v>
      </c>
      <c r="Q334" s="91">
        <v>0.52</v>
      </c>
      <c r="R334" s="91">
        <v>0.52</v>
      </c>
      <c r="S334" s="91">
        <v>0.45</v>
      </c>
      <c r="T334" s="91">
        <v>0.44</v>
      </c>
      <c r="U334" s="91">
        <v>0.43</v>
      </c>
      <c r="V334" s="91">
        <v>0.43</v>
      </c>
      <c r="W334" s="91">
        <v>0.42</v>
      </c>
      <c r="X334" s="91">
        <v>9.120000000000001</v>
      </c>
    </row>
    <row r="335" spans="1:24" x14ac:dyDescent="0.25">
      <c r="A335" s="92"/>
      <c r="B335" s="89" t="s">
        <v>258</v>
      </c>
      <c r="C335" s="90">
        <v>566.20688921353189</v>
      </c>
      <c r="D335" s="91"/>
      <c r="E335" s="91"/>
      <c r="F335" s="91">
        <v>1.82</v>
      </c>
      <c r="G335" s="91">
        <v>1.8800000000000001</v>
      </c>
      <c r="H335" s="91">
        <v>1.93</v>
      </c>
      <c r="I335" s="91">
        <v>1.78</v>
      </c>
      <c r="J335" s="91">
        <v>1.78</v>
      </c>
      <c r="K335" s="91">
        <v>1.79</v>
      </c>
      <c r="L335" s="91">
        <v>1.81</v>
      </c>
      <c r="M335" s="91">
        <v>1.83</v>
      </c>
      <c r="N335" s="91">
        <v>1.19</v>
      </c>
      <c r="O335" s="91">
        <v>1.2</v>
      </c>
      <c r="P335" s="91">
        <v>1.22</v>
      </c>
      <c r="Q335" s="91">
        <v>1.24</v>
      </c>
      <c r="R335" s="91">
        <v>1.26</v>
      </c>
      <c r="S335" s="91">
        <v>0.9</v>
      </c>
      <c r="T335" s="91">
        <v>0.9</v>
      </c>
      <c r="U335" s="91">
        <v>0.9</v>
      </c>
      <c r="V335" s="91">
        <v>0.91</v>
      </c>
      <c r="W335" s="91">
        <v>0.92</v>
      </c>
      <c r="X335" s="91">
        <v>25.259999999999998</v>
      </c>
    </row>
    <row r="336" spans="1:24" x14ac:dyDescent="0.25">
      <c r="A336" s="92"/>
      <c r="B336" s="89" t="s">
        <v>260</v>
      </c>
      <c r="C336" s="90">
        <v>764.82835753168115</v>
      </c>
      <c r="D336" s="91"/>
      <c r="E336" s="91"/>
      <c r="F336" s="91">
        <v>0.91</v>
      </c>
      <c r="G336" s="91">
        <v>0.93</v>
      </c>
      <c r="H336" s="91">
        <v>0.94000000000000006</v>
      </c>
      <c r="I336" s="91">
        <v>0.89</v>
      </c>
      <c r="J336" s="91">
        <v>0.89</v>
      </c>
      <c r="K336" s="91">
        <v>0.89</v>
      </c>
      <c r="L336" s="91">
        <v>0.88</v>
      </c>
      <c r="M336" s="91">
        <v>0.86</v>
      </c>
      <c r="N336" s="91">
        <v>0.6</v>
      </c>
      <c r="O336" s="91">
        <v>0.55000000000000004</v>
      </c>
      <c r="P336" s="91">
        <v>0.28000000000000003</v>
      </c>
      <c r="Q336" s="91">
        <v>0.59</v>
      </c>
      <c r="R336" s="91">
        <v>0.49</v>
      </c>
      <c r="S336" s="91">
        <v>0.14000000000000001</v>
      </c>
      <c r="T336" s="91">
        <v>0.12</v>
      </c>
      <c r="U336" s="91">
        <v>0.19</v>
      </c>
      <c r="V336" s="91">
        <v>0.14000000000000001</v>
      </c>
      <c r="W336" s="91"/>
      <c r="X336" s="91">
        <v>10.29</v>
      </c>
    </row>
    <row r="337" spans="1:24" x14ac:dyDescent="0.25">
      <c r="A337" s="93" t="s">
        <v>128</v>
      </c>
      <c r="B337" s="94"/>
      <c r="C337" s="94"/>
      <c r="D337" s="95">
        <v>6.41</v>
      </c>
      <c r="E337" s="95">
        <v>8.23</v>
      </c>
      <c r="F337" s="95">
        <v>18.330000000000002</v>
      </c>
      <c r="G337" s="95">
        <v>20.54</v>
      </c>
      <c r="H337" s="95">
        <v>22.830000000000002</v>
      </c>
      <c r="I337" s="95">
        <v>21.19</v>
      </c>
      <c r="J337" s="95">
        <v>22.040000000000006</v>
      </c>
      <c r="K337" s="95">
        <v>23.26</v>
      </c>
      <c r="L337" s="95">
        <v>24.22</v>
      </c>
      <c r="M337" s="95">
        <v>24.990000000000002</v>
      </c>
      <c r="N337" s="95">
        <v>19.569999999999997</v>
      </c>
      <c r="O337" s="95">
        <v>20.179999999999996</v>
      </c>
      <c r="P337" s="95">
        <v>20.05</v>
      </c>
      <c r="Q337" s="95">
        <v>21.060000000000002</v>
      </c>
      <c r="R337" s="95">
        <v>20.92</v>
      </c>
      <c r="S337" s="95">
        <v>20.250000000000004</v>
      </c>
      <c r="T337" s="95">
        <v>20.690000000000005</v>
      </c>
      <c r="U337" s="95">
        <v>21.320000000000004</v>
      </c>
      <c r="V337" s="95">
        <v>21.44</v>
      </c>
      <c r="W337" s="95">
        <v>21.71</v>
      </c>
      <c r="X337" s="95">
        <v>399.23000000000013</v>
      </c>
    </row>
    <row r="338" spans="1:24" ht="15.75" thickBot="1" x14ac:dyDescent="0.3">
      <c r="A338" s="96" t="s">
        <v>107</v>
      </c>
      <c r="B338" s="97"/>
      <c r="C338" s="97"/>
      <c r="D338" s="98">
        <v>132.56000000000003</v>
      </c>
      <c r="E338" s="98">
        <v>139.33999999999995</v>
      </c>
      <c r="F338" s="98">
        <v>225.57999999999996</v>
      </c>
      <c r="G338" s="98">
        <v>222.40000000000003</v>
      </c>
      <c r="H338" s="98">
        <v>227.92</v>
      </c>
      <c r="I338" s="98">
        <v>206.68999999999994</v>
      </c>
      <c r="J338" s="98">
        <v>208.09999999999997</v>
      </c>
      <c r="K338" s="98">
        <v>217.92</v>
      </c>
      <c r="L338" s="98">
        <v>219.81000000000003</v>
      </c>
      <c r="M338" s="98">
        <v>218.33999999999997</v>
      </c>
      <c r="N338" s="98">
        <v>185.47000000000006</v>
      </c>
      <c r="O338" s="98">
        <v>200.0500000000001</v>
      </c>
      <c r="P338" s="98">
        <v>200.68000000000004</v>
      </c>
      <c r="Q338" s="98">
        <v>202.41000000000005</v>
      </c>
      <c r="R338" s="98">
        <v>196.35000000000014</v>
      </c>
      <c r="S338" s="98">
        <v>177.18999999999997</v>
      </c>
      <c r="T338" s="98">
        <v>176.49000000000007</v>
      </c>
      <c r="U338" s="98">
        <v>174.96000000000009</v>
      </c>
      <c r="V338" s="98">
        <v>171.20000000000005</v>
      </c>
      <c r="W338" s="98">
        <v>170.49000000000004</v>
      </c>
      <c r="X338" s="98">
        <v>3873.9500000000003</v>
      </c>
    </row>
    <row r="352" spans="1:24" ht="30.75" x14ac:dyDescent="0.45">
      <c r="B352" s="1" t="s">
        <v>271</v>
      </c>
    </row>
    <row r="353" spans="1:24" ht="30.75" x14ac:dyDescent="0.45">
      <c r="B353" s="1" t="s">
        <v>227</v>
      </c>
    </row>
    <row r="355" spans="1:24" ht="26.25" x14ac:dyDescent="0.4">
      <c r="A355" s="83" t="s">
        <v>129</v>
      </c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</row>
    <row r="356" spans="1:24" x14ac:dyDescent="0.25">
      <c r="A356" s="99"/>
      <c r="B356" s="181"/>
      <c r="C356" s="292" t="s">
        <v>130</v>
      </c>
      <c r="D356" s="293"/>
      <c r="E356" s="293"/>
      <c r="F356" s="293"/>
      <c r="G356" s="293"/>
      <c r="H356" s="293"/>
      <c r="I356" s="293"/>
      <c r="J356" s="293"/>
      <c r="K356" s="293"/>
      <c r="L356" s="293"/>
      <c r="M356" s="293"/>
      <c r="N356" s="293"/>
      <c r="O356" s="293"/>
      <c r="P356" s="293"/>
      <c r="Q356" s="293"/>
      <c r="R356" s="293"/>
      <c r="S356" s="293"/>
      <c r="T356" s="293"/>
      <c r="U356" s="293"/>
      <c r="V356" s="294"/>
      <c r="W356" s="286" t="s">
        <v>4</v>
      </c>
      <c r="X356" s="295"/>
    </row>
    <row r="357" spans="1:24" ht="15.75" x14ac:dyDescent="0.25">
      <c r="A357" s="99" t="s">
        <v>131</v>
      </c>
      <c r="B357" s="101" t="s">
        <v>5</v>
      </c>
      <c r="C357" s="102">
        <v>2015</v>
      </c>
      <c r="D357" s="103">
        <f>+C357+1</f>
        <v>2016</v>
      </c>
      <c r="E357" s="103">
        <f t="shared" ref="E357:V357" si="4">+D357+1</f>
        <v>2017</v>
      </c>
      <c r="F357" s="103">
        <f t="shared" si="4"/>
        <v>2018</v>
      </c>
      <c r="G357" s="103">
        <f t="shared" si="4"/>
        <v>2019</v>
      </c>
      <c r="H357" s="103">
        <f t="shared" si="4"/>
        <v>2020</v>
      </c>
      <c r="I357" s="103">
        <f t="shared" si="4"/>
        <v>2021</v>
      </c>
      <c r="J357" s="103">
        <f t="shared" si="4"/>
        <v>2022</v>
      </c>
      <c r="K357" s="103">
        <f t="shared" si="4"/>
        <v>2023</v>
      </c>
      <c r="L357" s="103">
        <f t="shared" si="4"/>
        <v>2024</v>
      </c>
      <c r="M357" s="103">
        <f t="shared" si="4"/>
        <v>2025</v>
      </c>
      <c r="N357" s="103">
        <f t="shared" si="4"/>
        <v>2026</v>
      </c>
      <c r="O357" s="103">
        <f t="shared" si="4"/>
        <v>2027</v>
      </c>
      <c r="P357" s="103">
        <f t="shared" si="4"/>
        <v>2028</v>
      </c>
      <c r="Q357" s="103">
        <f t="shared" si="4"/>
        <v>2029</v>
      </c>
      <c r="R357" s="103">
        <f t="shared" si="4"/>
        <v>2030</v>
      </c>
      <c r="S357" s="103">
        <f t="shared" si="4"/>
        <v>2031</v>
      </c>
      <c r="T357" s="103">
        <f t="shared" si="4"/>
        <v>2032</v>
      </c>
      <c r="U357" s="103">
        <f t="shared" si="4"/>
        <v>2033</v>
      </c>
      <c r="V357" s="103">
        <f t="shared" si="4"/>
        <v>2034</v>
      </c>
      <c r="W357" s="104" t="s">
        <v>6</v>
      </c>
      <c r="X357" s="104" t="s">
        <v>7</v>
      </c>
    </row>
    <row r="358" spans="1:24" x14ac:dyDescent="0.25">
      <c r="A358" s="105" t="s">
        <v>132</v>
      </c>
      <c r="B358" s="106" t="s">
        <v>133</v>
      </c>
      <c r="C358" s="107"/>
      <c r="D358" s="108"/>
      <c r="E358" s="108"/>
      <c r="F358" s="108"/>
      <c r="G358" s="108"/>
      <c r="H358" s="108"/>
      <c r="I358" s="108"/>
      <c r="J358" s="108"/>
      <c r="K358" s="108"/>
      <c r="L358" s="108"/>
      <c r="M358" s="108"/>
      <c r="N358" s="108"/>
      <c r="O358" s="108"/>
      <c r="P358" s="108"/>
      <c r="Q358" s="108"/>
      <c r="R358" s="108"/>
      <c r="S358" s="108"/>
      <c r="T358" s="108"/>
      <c r="U358" s="108"/>
      <c r="V358" s="109"/>
      <c r="W358" s="107"/>
      <c r="X358" s="109"/>
    </row>
    <row r="359" spans="1:24" ht="15.75" x14ac:dyDescent="0.25">
      <c r="A359" s="182"/>
      <c r="B359" s="111" t="s">
        <v>134</v>
      </c>
      <c r="C359" s="112">
        <v>0</v>
      </c>
      <c r="D359" s="112">
        <v>0</v>
      </c>
      <c r="E359" s="112">
        <v>0</v>
      </c>
      <c r="F359" s="112">
        <v>0</v>
      </c>
      <c r="G359" s="112">
        <v>0</v>
      </c>
      <c r="H359" s="112">
        <v>0</v>
      </c>
      <c r="I359" s="112">
        <v>0</v>
      </c>
      <c r="J359" s="112">
        <v>0</v>
      </c>
      <c r="K359" s="112">
        <v>0</v>
      </c>
      <c r="L359" s="112">
        <v>0</v>
      </c>
      <c r="M359" s="112">
        <v>0</v>
      </c>
      <c r="N359" s="112">
        <v>0</v>
      </c>
      <c r="O359" s="112">
        <v>0</v>
      </c>
      <c r="P359" s="112">
        <v>0</v>
      </c>
      <c r="Q359" s="112">
        <v>0</v>
      </c>
      <c r="R359" s="112">
        <v>0</v>
      </c>
      <c r="S359" s="112">
        <v>-44.56</v>
      </c>
      <c r="T359" s="112">
        <v>0</v>
      </c>
      <c r="U359" s="112">
        <v>0</v>
      </c>
      <c r="V359" s="112">
        <v>0</v>
      </c>
      <c r="W359" s="112">
        <v>0</v>
      </c>
      <c r="X359" s="112">
        <v>-44.56</v>
      </c>
    </row>
    <row r="360" spans="1:24" ht="15.75" x14ac:dyDescent="0.25">
      <c r="A360" s="182"/>
      <c r="B360" s="111" t="s">
        <v>135</v>
      </c>
      <c r="C360" s="112">
        <v>0</v>
      </c>
      <c r="D360" s="112">
        <v>0</v>
      </c>
      <c r="E360" s="112">
        <v>0</v>
      </c>
      <c r="F360" s="112">
        <v>0</v>
      </c>
      <c r="G360" s="112">
        <v>0</v>
      </c>
      <c r="H360" s="112">
        <v>0</v>
      </c>
      <c r="I360" s="112">
        <v>0</v>
      </c>
      <c r="J360" s="112">
        <v>0</v>
      </c>
      <c r="K360" s="112">
        <v>0</v>
      </c>
      <c r="L360" s="112">
        <v>0</v>
      </c>
      <c r="M360" s="112">
        <v>0</v>
      </c>
      <c r="N360" s="112">
        <v>0</v>
      </c>
      <c r="O360" s="112">
        <v>0</v>
      </c>
      <c r="P360" s="112">
        <v>0</v>
      </c>
      <c r="Q360" s="112">
        <v>0</v>
      </c>
      <c r="R360" s="112">
        <v>0</v>
      </c>
      <c r="S360" s="112">
        <v>-32.68</v>
      </c>
      <c r="T360" s="112">
        <v>0</v>
      </c>
      <c r="U360" s="112">
        <v>0</v>
      </c>
      <c r="V360" s="112">
        <v>0</v>
      </c>
      <c r="W360" s="112">
        <v>0</v>
      </c>
      <c r="X360" s="112">
        <v>-32.68</v>
      </c>
    </row>
    <row r="361" spans="1:24" ht="15.75" x14ac:dyDescent="0.25">
      <c r="A361" s="182"/>
      <c r="B361" s="111" t="s">
        <v>228</v>
      </c>
      <c r="C361" s="112">
        <v>0</v>
      </c>
      <c r="D361" s="112">
        <v>0</v>
      </c>
      <c r="E361" s="112">
        <v>0</v>
      </c>
      <c r="F361" s="112">
        <v>0</v>
      </c>
      <c r="G361" s="112">
        <v>0</v>
      </c>
      <c r="H361" s="112">
        <v>0</v>
      </c>
      <c r="I361" s="112">
        <v>0</v>
      </c>
      <c r="J361" s="112">
        <v>0</v>
      </c>
      <c r="K361" s="112">
        <v>0</v>
      </c>
      <c r="L361" s="112">
        <v>0</v>
      </c>
      <c r="M361" s="112">
        <v>-269</v>
      </c>
      <c r="N361" s="112">
        <v>0</v>
      </c>
      <c r="O361" s="112">
        <v>0</v>
      </c>
      <c r="P361" s="112">
        <v>0</v>
      </c>
      <c r="Q361" s="112">
        <v>0</v>
      </c>
      <c r="R361" s="112">
        <v>0</v>
      </c>
      <c r="S361" s="112">
        <v>0</v>
      </c>
      <c r="T361" s="112">
        <v>0</v>
      </c>
      <c r="U361" s="112">
        <v>0</v>
      </c>
      <c r="V361" s="112">
        <v>0</v>
      </c>
      <c r="W361" s="112">
        <v>0</v>
      </c>
      <c r="X361" s="112">
        <v>-269</v>
      </c>
    </row>
    <row r="362" spans="1:24" ht="15.75" x14ac:dyDescent="0.25">
      <c r="A362" s="182"/>
      <c r="B362" s="111" t="s">
        <v>229</v>
      </c>
      <c r="C362" s="112">
        <v>0</v>
      </c>
      <c r="D362" s="112">
        <v>0</v>
      </c>
      <c r="E362" s="112">
        <v>0</v>
      </c>
      <c r="F362" s="112">
        <v>0</v>
      </c>
      <c r="G362" s="112">
        <v>0</v>
      </c>
      <c r="H362" s="112">
        <v>0</v>
      </c>
      <c r="I362" s="112">
        <v>0</v>
      </c>
      <c r="J362" s="112">
        <v>0</v>
      </c>
      <c r="K362" s="112">
        <v>0</v>
      </c>
      <c r="L362" s="112">
        <v>0</v>
      </c>
      <c r="M362" s="112">
        <v>-459</v>
      </c>
      <c r="N362" s="112">
        <v>0</v>
      </c>
      <c r="O362" s="112">
        <v>0</v>
      </c>
      <c r="P362" s="112">
        <v>0</v>
      </c>
      <c r="Q362" s="112">
        <v>0</v>
      </c>
      <c r="R362" s="112">
        <v>0</v>
      </c>
      <c r="S362" s="112">
        <v>0</v>
      </c>
      <c r="T362" s="112">
        <v>0</v>
      </c>
      <c r="U362" s="112">
        <v>0</v>
      </c>
      <c r="V362" s="112">
        <v>0</v>
      </c>
      <c r="W362" s="112">
        <v>0</v>
      </c>
      <c r="X362" s="112">
        <v>-459</v>
      </c>
    </row>
    <row r="363" spans="1:24" ht="15.75" x14ac:dyDescent="0.25">
      <c r="A363" s="182"/>
      <c r="B363" s="111" t="s">
        <v>230</v>
      </c>
      <c r="C363" s="112">
        <v>0</v>
      </c>
      <c r="D363" s="112">
        <v>0</v>
      </c>
      <c r="E363" s="112">
        <v>0</v>
      </c>
      <c r="F363" s="112">
        <v>0</v>
      </c>
      <c r="G363" s="112">
        <v>0</v>
      </c>
      <c r="H363" s="112">
        <v>0</v>
      </c>
      <c r="I363" s="112">
        <v>0</v>
      </c>
      <c r="J363" s="112">
        <v>-450</v>
      </c>
      <c r="K363" s="112">
        <v>0</v>
      </c>
      <c r="L363" s="112">
        <v>0</v>
      </c>
      <c r="M363" s="112">
        <v>0</v>
      </c>
      <c r="N363" s="112">
        <v>0</v>
      </c>
      <c r="O363" s="112">
        <v>0</v>
      </c>
      <c r="P363" s="112">
        <v>0</v>
      </c>
      <c r="Q363" s="112">
        <v>0</v>
      </c>
      <c r="R363" s="112">
        <v>0</v>
      </c>
      <c r="S363" s="112">
        <v>0</v>
      </c>
      <c r="T363" s="112">
        <v>0</v>
      </c>
      <c r="U363" s="112">
        <v>0</v>
      </c>
      <c r="V363" s="112">
        <v>0</v>
      </c>
      <c r="W363" s="112">
        <v>-450</v>
      </c>
      <c r="X363" s="112">
        <v>-450</v>
      </c>
    </row>
    <row r="364" spans="1:24" ht="15.75" x14ac:dyDescent="0.25">
      <c r="A364" s="182"/>
      <c r="B364" s="111" t="s">
        <v>136</v>
      </c>
      <c r="C364" s="112">
        <v>-67</v>
      </c>
      <c r="D364" s="112">
        <v>0</v>
      </c>
      <c r="E364" s="112">
        <v>0</v>
      </c>
      <c r="F364" s="112">
        <v>0</v>
      </c>
      <c r="G364" s="112">
        <v>0</v>
      </c>
      <c r="H364" s="112">
        <v>0</v>
      </c>
      <c r="I364" s="112">
        <v>0</v>
      </c>
      <c r="J364" s="112">
        <v>0</v>
      </c>
      <c r="K364" s="112">
        <v>0</v>
      </c>
      <c r="L364" s="112">
        <v>0</v>
      </c>
      <c r="M364" s="112">
        <v>0</v>
      </c>
      <c r="N364" s="112">
        <v>0</v>
      </c>
      <c r="O364" s="112">
        <v>0</v>
      </c>
      <c r="P364" s="112">
        <v>0</v>
      </c>
      <c r="Q364" s="112">
        <v>0</v>
      </c>
      <c r="R364" s="112">
        <v>0</v>
      </c>
      <c r="S364" s="112">
        <v>0</v>
      </c>
      <c r="T364" s="112">
        <v>0</v>
      </c>
      <c r="U364" s="112">
        <v>0</v>
      </c>
      <c r="V364" s="112">
        <v>0</v>
      </c>
      <c r="W364" s="112">
        <v>-67</v>
      </c>
      <c r="X364" s="112">
        <v>-67</v>
      </c>
    </row>
    <row r="365" spans="1:24" ht="15.75" x14ac:dyDescent="0.25">
      <c r="A365" s="182"/>
      <c r="B365" s="111" t="s">
        <v>137</v>
      </c>
      <c r="C365" s="112">
        <v>-105</v>
      </c>
      <c r="D365" s="112">
        <v>0</v>
      </c>
      <c r="E365" s="112">
        <v>0</v>
      </c>
      <c r="F365" s="112">
        <v>0</v>
      </c>
      <c r="G365" s="112">
        <v>0</v>
      </c>
      <c r="H365" s="112">
        <v>0</v>
      </c>
      <c r="I365" s="112">
        <v>0</v>
      </c>
      <c r="J365" s="112">
        <v>0</v>
      </c>
      <c r="K365" s="112">
        <v>0</v>
      </c>
      <c r="L365" s="112">
        <v>0</v>
      </c>
      <c r="M365" s="112">
        <v>0</v>
      </c>
      <c r="N365" s="112">
        <v>0</v>
      </c>
      <c r="O365" s="112">
        <v>0</v>
      </c>
      <c r="P365" s="112">
        <v>0</v>
      </c>
      <c r="Q365" s="112">
        <v>0</v>
      </c>
      <c r="R365" s="112">
        <v>0</v>
      </c>
      <c r="S365" s="112">
        <v>0</v>
      </c>
      <c r="T365" s="112">
        <v>0</v>
      </c>
      <c r="U365" s="112">
        <v>0</v>
      </c>
      <c r="V365" s="112">
        <v>0</v>
      </c>
      <c r="W365" s="112">
        <v>-105</v>
      </c>
      <c r="X365" s="112">
        <v>-105</v>
      </c>
    </row>
    <row r="366" spans="1:24" ht="15.75" x14ac:dyDescent="0.25">
      <c r="A366" s="182"/>
      <c r="B366" s="111" t="s">
        <v>231</v>
      </c>
      <c r="C366" s="112">
        <v>0</v>
      </c>
      <c r="D366" s="112">
        <v>0</v>
      </c>
      <c r="E366" s="112">
        <v>0</v>
      </c>
      <c r="F366" s="112">
        <v>0</v>
      </c>
      <c r="G366" s="112">
        <v>0</v>
      </c>
      <c r="H366" s="112">
        <v>0</v>
      </c>
      <c r="I366" s="112">
        <v>0</v>
      </c>
      <c r="J366" s="112">
        <v>0</v>
      </c>
      <c r="K366" s="112">
        <v>0</v>
      </c>
      <c r="L366" s="112">
        <v>0</v>
      </c>
      <c r="M366" s="112">
        <v>-387</v>
      </c>
      <c r="N366" s="112">
        <v>0</v>
      </c>
      <c r="O366" s="112">
        <v>0</v>
      </c>
      <c r="P366" s="112">
        <v>0</v>
      </c>
      <c r="Q366" s="112">
        <v>0</v>
      </c>
      <c r="R366" s="112">
        <v>0</v>
      </c>
      <c r="S366" s="112">
        <v>0</v>
      </c>
      <c r="T366" s="112">
        <v>0</v>
      </c>
      <c r="U366" s="112">
        <v>0</v>
      </c>
      <c r="V366" s="112">
        <v>0</v>
      </c>
      <c r="W366" s="112">
        <v>0</v>
      </c>
      <c r="X366" s="112">
        <v>-387</v>
      </c>
    </row>
    <row r="367" spans="1:24" ht="15.75" x14ac:dyDescent="0.25">
      <c r="A367" s="182"/>
      <c r="B367" s="111" t="s">
        <v>232</v>
      </c>
      <c r="C367" s="112">
        <v>0</v>
      </c>
      <c r="D367" s="112">
        <v>0</v>
      </c>
      <c r="E367" s="112">
        <v>0</v>
      </c>
      <c r="F367" s="112">
        <v>0</v>
      </c>
      <c r="G367" s="112">
        <v>-106</v>
      </c>
      <c r="H367" s="112">
        <v>0</v>
      </c>
      <c r="I367" s="112">
        <v>0</v>
      </c>
      <c r="J367" s="112">
        <v>0</v>
      </c>
      <c r="K367" s="112">
        <v>0</v>
      </c>
      <c r="L367" s="112">
        <v>0</v>
      </c>
      <c r="M367" s="112">
        <v>0</v>
      </c>
      <c r="N367" s="112">
        <v>0</v>
      </c>
      <c r="O367" s="112">
        <v>0</v>
      </c>
      <c r="P367" s="112">
        <v>0</v>
      </c>
      <c r="Q367" s="112">
        <v>0</v>
      </c>
      <c r="R367" s="112">
        <v>0</v>
      </c>
      <c r="S367" s="112">
        <v>0</v>
      </c>
      <c r="T367" s="112">
        <v>0</v>
      </c>
      <c r="U367" s="112">
        <v>0</v>
      </c>
      <c r="V367" s="112">
        <v>0</v>
      </c>
      <c r="W367" s="112">
        <v>-106</v>
      </c>
      <c r="X367" s="112">
        <v>-106</v>
      </c>
    </row>
    <row r="368" spans="1:24" ht="15.75" x14ac:dyDescent="0.25">
      <c r="A368" s="182"/>
      <c r="B368" s="111" t="s">
        <v>233</v>
      </c>
      <c r="C368" s="112">
        <v>0</v>
      </c>
      <c r="D368" s="112">
        <v>0</v>
      </c>
      <c r="E368" s="112">
        <v>0</v>
      </c>
      <c r="F368" s="112">
        <v>0</v>
      </c>
      <c r="G368" s="112">
        <v>0</v>
      </c>
      <c r="H368" s="112">
        <v>0</v>
      </c>
      <c r="I368" s="112">
        <v>0</v>
      </c>
      <c r="J368" s="112">
        <v>0</v>
      </c>
      <c r="K368" s="112">
        <v>0</v>
      </c>
      <c r="L368" s="112">
        <v>-106</v>
      </c>
      <c r="M368" s="112">
        <v>0</v>
      </c>
      <c r="N368" s="112">
        <v>0</v>
      </c>
      <c r="O368" s="112">
        <v>0</v>
      </c>
      <c r="P368" s="112">
        <v>0</v>
      </c>
      <c r="Q368" s="112">
        <v>0</v>
      </c>
      <c r="R368" s="112">
        <v>0</v>
      </c>
      <c r="S368" s="112">
        <v>0</v>
      </c>
      <c r="T368" s="112">
        <v>0</v>
      </c>
      <c r="U368" s="112">
        <v>0</v>
      </c>
      <c r="V368" s="112">
        <v>0</v>
      </c>
      <c r="W368" s="112">
        <v>-106</v>
      </c>
      <c r="X368" s="112">
        <v>-106</v>
      </c>
    </row>
    <row r="369" spans="1:24" ht="15.75" x14ac:dyDescent="0.25">
      <c r="A369" s="182"/>
      <c r="B369" s="111" t="s">
        <v>140</v>
      </c>
      <c r="C369" s="112">
        <v>0</v>
      </c>
      <c r="D369" s="112">
        <v>0</v>
      </c>
      <c r="E369" s="112">
        <v>0</v>
      </c>
      <c r="F369" s="112">
        <v>0</v>
      </c>
      <c r="G369" s="112">
        <v>0</v>
      </c>
      <c r="H369" s="112">
        <v>0</v>
      </c>
      <c r="I369" s="112">
        <v>0</v>
      </c>
      <c r="J369" s="112">
        <v>0</v>
      </c>
      <c r="K369" s="112">
        <v>0</v>
      </c>
      <c r="L369" s="112">
        <v>0</v>
      </c>
      <c r="M369" s="112">
        <v>0</v>
      </c>
      <c r="N369" s="112">
        <v>0</v>
      </c>
      <c r="O369" s="112">
        <v>0</v>
      </c>
      <c r="P369" s="112">
        <v>-220</v>
      </c>
      <c r="Q369" s="112">
        <v>0</v>
      </c>
      <c r="R369" s="112">
        <v>0</v>
      </c>
      <c r="S369" s="112">
        <v>0</v>
      </c>
      <c r="T369" s="112">
        <v>0</v>
      </c>
      <c r="U369" s="112">
        <v>0</v>
      </c>
      <c r="V369" s="112">
        <v>0</v>
      </c>
      <c r="W369" s="112">
        <v>0</v>
      </c>
      <c r="X369" s="112">
        <v>-220</v>
      </c>
    </row>
    <row r="370" spans="1:24" ht="15.75" x14ac:dyDescent="0.25">
      <c r="A370" s="182"/>
      <c r="B370" s="111" t="s">
        <v>141</v>
      </c>
      <c r="C370" s="112">
        <v>0</v>
      </c>
      <c r="D370" s="112">
        <v>0</v>
      </c>
      <c r="E370" s="112">
        <v>0</v>
      </c>
      <c r="F370" s="112">
        <v>0</v>
      </c>
      <c r="G370" s="112">
        <v>0</v>
      </c>
      <c r="H370" s="112">
        <v>0</v>
      </c>
      <c r="I370" s="112">
        <v>0</v>
      </c>
      <c r="J370" s="112">
        <v>0</v>
      </c>
      <c r="K370" s="112">
        <v>0</v>
      </c>
      <c r="L370" s="112">
        <v>0</v>
      </c>
      <c r="M370" s="112">
        <v>0</v>
      </c>
      <c r="N370" s="112">
        <v>0</v>
      </c>
      <c r="O370" s="112">
        <v>0</v>
      </c>
      <c r="P370" s="112">
        <v>0</v>
      </c>
      <c r="Q370" s="112">
        <v>0</v>
      </c>
      <c r="R370" s="112">
        <v>0</v>
      </c>
      <c r="S370" s="112">
        <v>0</v>
      </c>
      <c r="T370" s="112">
        <v>0</v>
      </c>
      <c r="U370" s="112">
        <v>-330</v>
      </c>
      <c r="V370" s="112">
        <v>0</v>
      </c>
      <c r="W370" s="112">
        <v>0</v>
      </c>
      <c r="X370" s="112">
        <v>-330</v>
      </c>
    </row>
    <row r="371" spans="1:24" ht="15.75" x14ac:dyDescent="0.25">
      <c r="A371" s="182"/>
      <c r="B371" s="111" t="s">
        <v>142</v>
      </c>
      <c r="C371" s="112">
        <v>0</v>
      </c>
      <c r="D371" s="112">
        <v>0</v>
      </c>
      <c r="E371" s="112">
        <v>0</v>
      </c>
      <c r="F371" s="112">
        <v>0</v>
      </c>
      <c r="G371" s="112">
        <v>0</v>
      </c>
      <c r="H371" s="112">
        <v>0</v>
      </c>
      <c r="I371" s="112">
        <v>0</v>
      </c>
      <c r="J371" s="112">
        <v>0</v>
      </c>
      <c r="K371" s="112">
        <v>0</v>
      </c>
      <c r="L371" s="112">
        <v>0</v>
      </c>
      <c r="M371" s="112">
        <v>0</v>
      </c>
      <c r="N371" s="112">
        <v>0</v>
      </c>
      <c r="O371" s="112">
        <v>0</v>
      </c>
      <c r="P371" s="112">
        <v>0</v>
      </c>
      <c r="Q371" s="112">
        <v>0</v>
      </c>
      <c r="R371" s="112">
        <v>-156</v>
      </c>
      <c r="S371" s="112">
        <v>0</v>
      </c>
      <c r="T371" s="112">
        <v>0</v>
      </c>
      <c r="U371" s="112">
        <v>0</v>
      </c>
      <c r="V371" s="112">
        <v>0</v>
      </c>
      <c r="W371" s="112">
        <v>0</v>
      </c>
      <c r="X371" s="112">
        <v>-156</v>
      </c>
    </row>
    <row r="372" spans="1:24" ht="15.75" x14ac:dyDescent="0.25">
      <c r="A372" s="182"/>
      <c r="B372" s="111" t="s">
        <v>143</v>
      </c>
      <c r="C372" s="112">
        <v>0</v>
      </c>
      <c r="D372" s="112">
        <v>0</v>
      </c>
      <c r="E372" s="112">
        <v>0</v>
      </c>
      <c r="F372" s="112">
        <v>0</v>
      </c>
      <c r="G372" s="112">
        <v>0</v>
      </c>
      <c r="H372" s="112">
        <v>0</v>
      </c>
      <c r="I372" s="112">
        <v>0</v>
      </c>
      <c r="J372" s="112">
        <v>0</v>
      </c>
      <c r="K372" s="112">
        <v>0</v>
      </c>
      <c r="L372" s="112">
        <v>0</v>
      </c>
      <c r="M372" s="112">
        <v>0</v>
      </c>
      <c r="N372" s="112">
        <v>0</v>
      </c>
      <c r="O372" s="112">
        <v>0</v>
      </c>
      <c r="P372" s="112">
        <v>0</v>
      </c>
      <c r="Q372" s="112">
        <v>0</v>
      </c>
      <c r="R372" s="112">
        <v>-201</v>
      </c>
      <c r="S372" s="112">
        <v>0</v>
      </c>
      <c r="T372" s="112">
        <v>0</v>
      </c>
      <c r="U372" s="112">
        <v>0</v>
      </c>
      <c r="V372" s="112">
        <v>0</v>
      </c>
      <c r="W372" s="112">
        <v>0</v>
      </c>
      <c r="X372" s="112">
        <v>-201</v>
      </c>
    </row>
    <row r="373" spans="1:24" ht="15.75" x14ac:dyDescent="0.25">
      <c r="A373" s="182"/>
      <c r="B373" s="111" t="s">
        <v>144</v>
      </c>
      <c r="C373" s="112">
        <v>-50</v>
      </c>
      <c r="D373" s="112">
        <v>0</v>
      </c>
      <c r="E373" s="112">
        <v>0</v>
      </c>
      <c r="F373" s="112">
        <v>-280</v>
      </c>
      <c r="G373" s="112">
        <v>0</v>
      </c>
      <c r="H373" s="112">
        <v>0</v>
      </c>
      <c r="I373" s="112">
        <v>0</v>
      </c>
      <c r="J373" s="112">
        <v>0</v>
      </c>
      <c r="K373" s="112">
        <v>0</v>
      </c>
      <c r="L373" s="112">
        <v>0</v>
      </c>
      <c r="M373" s="112">
        <v>0</v>
      </c>
      <c r="N373" s="112">
        <v>0</v>
      </c>
      <c r="O373" s="112">
        <v>0</v>
      </c>
      <c r="P373" s="112">
        <v>0</v>
      </c>
      <c r="Q373" s="112">
        <v>0</v>
      </c>
      <c r="R373" s="112">
        <v>0</v>
      </c>
      <c r="S373" s="112">
        <v>0</v>
      </c>
      <c r="T373" s="112">
        <v>0</v>
      </c>
      <c r="U373" s="112">
        <v>0</v>
      </c>
      <c r="V373" s="112">
        <v>0</v>
      </c>
      <c r="W373" s="112">
        <v>-330</v>
      </c>
      <c r="X373" s="112">
        <v>-330</v>
      </c>
    </row>
    <row r="374" spans="1:24" ht="15.75" x14ac:dyDescent="0.25">
      <c r="A374" s="182"/>
      <c r="B374" s="111" t="s">
        <v>234</v>
      </c>
      <c r="C374" s="112">
        <v>0</v>
      </c>
      <c r="D374" s="112">
        <v>0</v>
      </c>
      <c r="E374" s="112">
        <v>0</v>
      </c>
      <c r="F374" s="112">
        <v>0</v>
      </c>
      <c r="G374" s="112">
        <v>0</v>
      </c>
      <c r="H374" s="112">
        <v>0</v>
      </c>
      <c r="I374" s="112">
        <v>0</v>
      </c>
      <c r="J374" s="112">
        <v>0</v>
      </c>
      <c r="K374" s="112">
        <v>0</v>
      </c>
      <c r="L374" s="112">
        <v>0</v>
      </c>
      <c r="M374" s="112">
        <v>0</v>
      </c>
      <c r="N374" s="112">
        <v>0</v>
      </c>
      <c r="O374" s="112">
        <v>0</v>
      </c>
      <c r="P374" s="112">
        <v>0</v>
      </c>
      <c r="Q374" s="112">
        <v>0</v>
      </c>
      <c r="R374" s="112">
        <v>0</v>
      </c>
      <c r="S374" s="112">
        <v>0</v>
      </c>
      <c r="T374" s="112">
        <v>0</v>
      </c>
      <c r="U374" s="112">
        <v>-268</v>
      </c>
      <c r="V374" s="112">
        <v>0</v>
      </c>
      <c r="W374" s="112">
        <v>0</v>
      </c>
      <c r="X374" s="112">
        <v>-268</v>
      </c>
    </row>
    <row r="375" spans="1:24" ht="15.75" x14ac:dyDescent="0.25">
      <c r="A375" s="182"/>
      <c r="B375" s="111" t="s">
        <v>145</v>
      </c>
      <c r="C375" s="113">
        <v>0</v>
      </c>
      <c r="D375" s="113">
        <v>0</v>
      </c>
      <c r="E375" s="113">
        <v>0</v>
      </c>
      <c r="F375" s="113">
        <v>0</v>
      </c>
      <c r="G375" s="113">
        <v>0</v>
      </c>
      <c r="H375" s="113">
        <v>0</v>
      </c>
      <c r="I375" s="113">
        <v>0</v>
      </c>
      <c r="J375" s="113">
        <v>0</v>
      </c>
      <c r="K375" s="113">
        <v>0</v>
      </c>
      <c r="L375" s="113">
        <v>0</v>
      </c>
      <c r="M375" s="113">
        <v>0</v>
      </c>
      <c r="N375" s="113">
        <v>0</v>
      </c>
      <c r="O375" s="113">
        <v>0</v>
      </c>
      <c r="P375" s="113">
        <v>0</v>
      </c>
      <c r="Q375" s="113">
        <v>0</v>
      </c>
      <c r="R375" s="113">
        <v>0</v>
      </c>
      <c r="S375" s="113">
        <v>0</v>
      </c>
      <c r="T375" s="113">
        <v>0</v>
      </c>
      <c r="U375" s="113">
        <v>-357.5</v>
      </c>
      <c r="V375" s="113">
        <v>0</v>
      </c>
      <c r="W375" s="112">
        <v>0</v>
      </c>
      <c r="X375" s="112">
        <v>-357.5</v>
      </c>
    </row>
    <row r="376" spans="1:24" ht="15.75" x14ac:dyDescent="0.25">
      <c r="A376" s="132"/>
      <c r="B376" s="115" t="s">
        <v>146</v>
      </c>
      <c r="C376" s="113">
        <v>0</v>
      </c>
      <c r="D376" s="113">
        <v>0</v>
      </c>
      <c r="E376" s="113">
        <v>0</v>
      </c>
      <c r="F376" s="113">
        <v>0</v>
      </c>
      <c r="G376" s="113">
        <v>0</v>
      </c>
      <c r="H376" s="113">
        <v>0</v>
      </c>
      <c r="I376" s="113">
        <v>0</v>
      </c>
      <c r="J376" s="113">
        <v>0</v>
      </c>
      <c r="K376" s="113">
        <v>0</v>
      </c>
      <c r="L376" s="113">
        <v>0</v>
      </c>
      <c r="M376" s="113">
        <v>387</v>
      </c>
      <c r="N376" s="113">
        <v>0</v>
      </c>
      <c r="O376" s="113">
        <v>0</v>
      </c>
      <c r="P376" s="113">
        <v>0</v>
      </c>
      <c r="Q376" s="113">
        <v>0</v>
      </c>
      <c r="R376" s="113">
        <v>0</v>
      </c>
      <c r="S376" s="113">
        <v>0</v>
      </c>
      <c r="T376" s="113">
        <v>0</v>
      </c>
      <c r="U376" s="113">
        <v>0</v>
      </c>
      <c r="V376" s="113">
        <v>0</v>
      </c>
      <c r="W376" s="112">
        <v>0</v>
      </c>
      <c r="X376" s="112">
        <v>387</v>
      </c>
    </row>
    <row r="377" spans="1:24" ht="15.75" x14ac:dyDescent="0.25">
      <c r="A377" s="132"/>
      <c r="B377" s="115" t="s">
        <v>147</v>
      </c>
      <c r="C377" s="113">
        <v>0</v>
      </c>
      <c r="D377" s="113">
        <v>0</v>
      </c>
      <c r="E377" s="113">
        <v>0</v>
      </c>
      <c r="F377" s="113">
        <v>337</v>
      </c>
      <c r="G377" s="113">
        <v>0</v>
      </c>
      <c r="H377" s="113">
        <v>0</v>
      </c>
      <c r="I377" s="113">
        <v>0</v>
      </c>
      <c r="J377" s="113">
        <v>0</v>
      </c>
      <c r="K377" s="113">
        <v>0</v>
      </c>
      <c r="L377" s="113">
        <v>0</v>
      </c>
      <c r="M377" s="113">
        <v>0</v>
      </c>
      <c r="N377" s="113">
        <v>0</v>
      </c>
      <c r="O377" s="113">
        <v>0</v>
      </c>
      <c r="P377" s="113">
        <v>0</v>
      </c>
      <c r="Q377" s="113">
        <v>0</v>
      </c>
      <c r="R377" s="113">
        <v>-337</v>
      </c>
      <c r="S377" s="113">
        <v>0</v>
      </c>
      <c r="T377" s="113">
        <v>0</v>
      </c>
      <c r="U377" s="113">
        <v>0</v>
      </c>
      <c r="V377" s="113">
        <v>0</v>
      </c>
      <c r="W377" s="112">
        <v>337</v>
      </c>
      <c r="X377" s="112">
        <v>0</v>
      </c>
    </row>
    <row r="378" spans="1:24" x14ac:dyDescent="0.25">
      <c r="A378" s="182"/>
      <c r="B378" s="106" t="s">
        <v>148</v>
      </c>
      <c r="C378" s="107"/>
      <c r="D378" s="108"/>
      <c r="E378" s="108"/>
      <c r="F378" s="108"/>
      <c r="G378" s="108"/>
      <c r="H378" s="108"/>
      <c r="I378" s="108"/>
      <c r="J378" s="108"/>
      <c r="K378" s="108"/>
      <c r="L378" s="108"/>
      <c r="M378" s="108"/>
      <c r="N378" s="108"/>
      <c r="O378" s="108"/>
      <c r="P378" s="108"/>
      <c r="Q378" s="108"/>
      <c r="R378" s="108"/>
      <c r="S378" s="108"/>
      <c r="T378" s="108"/>
      <c r="U378" s="108"/>
      <c r="V378" s="109"/>
      <c r="W378" s="230"/>
      <c r="X378" s="117"/>
    </row>
    <row r="379" spans="1:24" ht="15.75" x14ac:dyDescent="0.25">
      <c r="A379" s="132"/>
      <c r="B379" s="118" t="s">
        <v>149</v>
      </c>
      <c r="C379" s="113">
        <v>0</v>
      </c>
      <c r="D379" s="113">
        <v>0</v>
      </c>
      <c r="E379" s="113">
        <v>0</v>
      </c>
      <c r="F379" s="113">
        <v>0</v>
      </c>
      <c r="G379" s="113">
        <v>0</v>
      </c>
      <c r="H379" s="113">
        <v>0</v>
      </c>
      <c r="I379" s="113">
        <v>0</v>
      </c>
      <c r="J379" s="113">
        <v>0</v>
      </c>
      <c r="K379" s="113">
        <v>0</v>
      </c>
      <c r="L379" s="113">
        <v>0</v>
      </c>
      <c r="M379" s="113">
        <v>0</v>
      </c>
      <c r="N379" s="113">
        <v>0</v>
      </c>
      <c r="O379" s="113">
        <v>0</v>
      </c>
      <c r="P379" s="113">
        <v>0</v>
      </c>
      <c r="Q379" s="113">
        <v>0</v>
      </c>
      <c r="R379" s="113">
        <v>0</v>
      </c>
      <c r="S379" s="113">
        <v>0</v>
      </c>
      <c r="T379" s="113">
        <v>0</v>
      </c>
      <c r="U379" s="113">
        <v>313.39999999999998</v>
      </c>
      <c r="V379" s="113">
        <v>0</v>
      </c>
      <c r="W379" s="112">
        <v>0</v>
      </c>
      <c r="X379" s="112">
        <v>313.39999999999998</v>
      </c>
    </row>
    <row r="380" spans="1:24" ht="15.75" x14ac:dyDescent="0.25">
      <c r="A380" s="132"/>
      <c r="B380" s="118" t="s">
        <v>150</v>
      </c>
      <c r="C380" s="113">
        <v>0</v>
      </c>
      <c r="D380" s="113">
        <v>0</v>
      </c>
      <c r="E380" s="113">
        <v>0</v>
      </c>
      <c r="F380" s="113">
        <v>0</v>
      </c>
      <c r="G380" s="113">
        <v>0</v>
      </c>
      <c r="H380" s="113">
        <v>0</v>
      </c>
      <c r="I380" s="113">
        <v>0</v>
      </c>
      <c r="J380" s="113">
        <v>0</v>
      </c>
      <c r="K380" s="113">
        <v>0</v>
      </c>
      <c r="L380" s="113">
        <v>0</v>
      </c>
      <c r="M380" s="113">
        <v>0</v>
      </c>
      <c r="N380" s="113">
        <v>0</v>
      </c>
      <c r="O380" s="113">
        <v>0</v>
      </c>
      <c r="P380" s="113">
        <v>0</v>
      </c>
      <c r="Q380" s="113">
        <v>0</v>
      </c>
      <c r="R380" s="113">
        <v>0</v>
      </c>
      <c r="S380" s="113">
        <v>0</v>
      </c>
      <c r="T380" s="113">
        <v>0</v>
      </c>
      <c r="U380" s="113">
        <v>423</v>
      </c>
      <c r="V380" s="113">
        <v>0</v>
      </c>
      <c r="W380" s="112">
        <v>0</v>
      </c>
      <c r="X380" s="112">
        <v>423</v>
      </c>
    </row>
    <row r="381" spans="1:24" ht="15.75" x14ac:dyDescent="0.25">
      <c r="A381" s="132"/>
      <c r="B381" s="118" t="s">
        <v>235</v>
      </c>
      <c r="C381" s="113">
        <v>0</v>
      </c>
      <c r="D381" s="113">
        <v>0</v>
      </c>
      <c r="E381" s="113">
        <v>0</v>
      </c>
      <c r="F381" s="113">
        <v>0</v>
      </c>
      <c r="G381" s="113">
        <v>0</v>
      </c>
      <c r="H381" s="113">
        <v>0</v>
      </c>
      <c r="I381" s="113">
        <v>0</v>
      </c>
      <c r="J381" s="113">
        <v>0</v>
      </c>
      <c r="K381" s="113">
        <v>0</v>
      </c>
      <c r="L381" s="113">
        <v>0</v>
      </c>
      <c r="M381" s="113">
        <v>846</v>
      </c>
      <c r="N381" s="113">
        <v>0</v>
      </c>
      <c r="O381" s="113">
        <v>0</v>
      </c>
      <c r="P381" s="113">
        <v>0</v>
      </c>
      <c r="Q381" s="113">
        <v>0</v>
      </c>
      <c r="R381" s="113">
        <v>0</v>
      </c>
      <c r="S381" s="113">
        <v>0</v>
      </c>
      <c r="T381" s="113">
        <v>0</v>
      </c>
      <c r="U381" s="113">
        <v>0</v>
      </c>
      <c r="V381" s="113">
        <v>0</v>
      </c>
      <c r="W381" s="112">
        <v>0</v>
      </c>
      <c r="X381" s="112">
        <v>846</v>
      </c>
    </row>
    <row r="382" spans="1:24" ht="15.75" x14ac:dyDescent="0.25">
      <c r="A382" s="132"/>
      <c r="B382" s="118" t="s">
        <v>151</v>
      </c>
      <c r="C382" s="113">
        <v>0</v>
      </c>
      <c r="D382" s="113">
        <v>0</v>
      </c>
      <c r="E382" s="113">
        <v>0</v>
      </c>
      <c r="F382" s="113">
        <v>0</v>
      </c>
      <c r="G382" s="113">
        <v>0</v>
      </c>
      <c r="H382" s="113">
        <v>0</v>
      </c>
      <c r="I382" s="113">
        <v>0</v>
      </c>
      <c r="J382" s="113">
        <v>0</v>
      </c>
      <c r="K382" s="113">
        <v>0</v>
      </c>
      <c r="L382" s="113">
        <v>0</v>
      </c>
      <c r="M382" s="113">
        <v>0</v>
      </c>
      <c r="N382" s="113">
        <v>0</v>
      </c>
      <c r="O382" s="113">
        <v>0</v>
      </c>
      <c r="P382" s="113">
        <v>0</v>
      </c>
      <c r="Q382" s="113">
        <v>0</v>
      </c>
      <c r="R382" s="113">
        <v>400.78300000000002</v>
      </c>
      <c r="S382" s="113">
        <v>0</v>
      </c>
      <c r="T382" s="113">
        <v>0</v>
      </c>
      <c r="U382" s="113">
        <v>0</v>
      </c>
      <c r="V382" s="113">
        <v>0</v>
      </c>
      <c r="W382" s="112">
        <v>0</v>
      </c>
      <c r="X382" s="112">
        <v>400.78300000000002</v>
      </c>
    </row>
    <row r="383" spans="1:24" ht="15.75" x14ac:dyDescent="0.25">
      <c r="A383" s="132"/>
      <c r="B383" s="118" t="s">
        <v>236</v>
      </c>
      <c r="C383" s="113">
        <v>0</v>
      </c>
      <c r="D383" s="113">
        <v>0</v>
      </c>
      <c r="E383" s="113">
        <v>0</v>
      </c>
      <c r="F383" s="113">
        <v>0</v>
      </c>
      <c r="G383" s="113">
        <v>0</v>
      </c>
      <c r="H383" s="113">
        <v>0</v>
      </c>
      <c r="I383" s="113">
        <v>0</v>
      </c>
      <c r="J383" s="113">
        <v>0</v>
      </c>
      <c r="K383" s="113">
        <v>0</v>
      </c>
      <c r="L383" s="113">
        <v>0</v>
      </c>
      <c r="M383" s="113">
        <v>0</v>
      </c>
      <c r="N383" s="113">
        <v>0</v>
      </c>
      <c r="O383" s="113">
        <v>0</v>
      </c>
      <c r="P383" s="113">
        <v>0</v>
      </c>
      <c r="Q383" s="113">
        <v>0</v>
      </c>
      <c r="R383" s="113">
        <v>0</v>
      </c>
      <c r="S383" s="113">
        <v>0</v>
      </c>
      <c r="T383" s="113">
        <v>0</v>
      </c>
      <c r="U383" s="113">
        <v>635</v>
      </c>
      <c r="V383" s="113">
        <v>0</v>
      </c>
      <c r="W383" s="112">
        <v>0</v>
      </c>
      <c r="X383" s="112">
        <v>635</v>
      </c>
    </row>
    <row r="384" spans="1:24" ht="16.5" thickBot="1" x14ac:dyDescent="0.3">
      <c r="A384" s="132"/>
      <c r="B384" s="118" t="s">
        <v>244</v>
      </c>
      <c r="C384" s="113">
        <v>0</v>
      </c>
      <c r="D384" s="113">
        <v>0</v>
      </c>
      <c r="E384" s="113">
        <v>0</v>
      </c>
      <c r="F384" s="113">
        <v>0</v>
      </c>
      <c r="G384" s="113">
        <v>0</v>
      </c>
      <c r="H384" s="113">
        <v>0</v>
      </c>
      <c r="I384" s="113">
        <v>0</v>
      </c>
      <c r="J384" s="113">
        <v>0</v>
      </c>
      <c r="K384" s="113">
        <v>0</v>
      </c>
      <c r="L384" s="113">
        <v>0</v>
      </c>
      <c r="M384" s="113">
        <v>0</v>
      </c>
      <c r="N384" s="113">
        <v>0</v>
      </c>
      <c r="O384" s="113">
        <v>0</v>
      </c>
      <c r="P384" s="113">
        <v>423</v>
      </c>
      <c r="Q384" s="113">
        <v>0</v>
      </c>
      <c r="R384" s="113">
        <v>423</v>
      </c>
      <c r="S384" s="113">
        <v>0</v>
      </c>
      <c r="T384" s="113">
        <v>0</v>
      </c>
      <c r="U384" s="113">
        <v>0</v>
      </c>
      <c r="V384" s="113">
        <v>0</v>
      </c>
      <c r="W384" s="112">
        <v>0</v>
      </c>
      <c r="X384" s="112">
        <v>846</v>
      </c>
    </row>
    <row r="385" spans="1:24" ht="16.5" thickBot="1" x14ac:dyDescent="0.3">
      <c r="A385" s="132"/>
      <c r="B385" s="119" t="s">
        <v>153</v>
      </c>
      <c r="C385" s="120">
        <v>0</v>
      </c>
      <c r="D385" s="120">
        <v>0</v>
      </c>
      <c r="E385" s="120">
        <v>0</v>
      </c>
      <c r="F385" s="120">
        <v>0</v>
      </c>
      <c r="G385" s="120">
        <v>0</v>
      </c>
      <c r="H385" s="120">
        <v>0</v>
      </c>
      <c r="I385" s="120">
        <v>0</v>
      </c>
      <c r="J385" s="120">
        <v>0</v>
      </c>
      <c r="K385" s="120">
        <v>0</v>
      </c>
      <c r="L385" s="120">
        <v>0</v>
      </c>
      <c r="M385" s="120">
        <v>846</v>
      </c>
      <c r="N385" s="120">
        <v>0</v>
      </c>
      <c r="O385" s="120">
        <v>0</v>
      </c>
      <c r="P385" s="120">
        <v>423</v>
      </c>
      <c r="Q385" s="120">
        <v>0</v>
      </c>
      <c r="R385" s="120">
        <v>823.78300000000002</v>
      </c>
      <c r="S385" s="120">
        <v>0</v>
      </c>
      <c r="T385" s="120">
        <v>0</v>
      </c>
      <c r="U385" s="120">
        <v>1371.4</v>
      </c>
      <c r="V385" s="120">
        <v>0</v>
      </c>
      <c r="W385" s="120">
        <v>0</v>
      </c>
      <c r="X385" s="120">
        <v>3464.183</v>
      </c>
    </row>
    <row r="386" spans="1:24" ht="16.5" thickBot="1" x14ac:dyDescent="0.3">
      <c r="A386" s="132"/>
      <c r="B386" s="118" t="s">
        <v>154</v>
      </c>
      <c r="C386" s="113">
        <v>0</v>
      </c>
      <c r="D386" s="113">
        <v>0</v>
      </c>
      <c r="E386" s="113">
        <v>0</v>
      </c>
      <c r="F386" s="113">
        <v>0</v>
      </c>
      <c r="G386" s="113">
        <v>0</v>
      </c>
      <c r="H386" s="113">
        <v>25</v>
      </c>
      <c r="I386" s="113">
        <v>0</v>
      </c>
      <c r="J386" s="113">
        <v>0</v>
      </c>
      <c r="K386" s="113">
        <v>0</v>
      </c>
      <c r="L386" s="113">
        <v>0</v>
      </c>
      <c r="M386" s="113">
        <v>0</v>
      </c>
      <c r="N386" s="113">
        <v>0</v>
      </c>
      <c r="O386" s="113">
        <v>0</v>
      </c>
      <c r="P386" s="113">
        <v>0</v>
      </c>
      <c r="Q386" s="113">
        <v>0</v>
      </c>
      <c r="R386" s="113">
        <v>0</v>
      </c>
      <c r="S386" s="113">
        <v>0</v>
      </c>
      <c r="T386" s="113">
        <v>0</v>
      </c>
      <c r="U386" s="113">
        <v>0</v>
      </c>
      <c r="V386" s="113">
        <v>0</v>
      </c>
      <c r="W386" s="112">
        <v>25</v>
      </c>
      <c r="X386" s="112">
        <v>25</v>
      </c>
    </row>
    <row r="387" spans="1:24" ht="16.5" thickBot="1" x14ac:dyDescent="0.3">
      <c r="A387" s="132"/>
      <c r="B387" s="119" t="s">
        <v>155</v>
      </c>
      <c r="C387" s="120">
        <v>0</v>
      </c>
      <c r="D387" s="120">
        <v>0</v>
      </c>
      <c r="E387" s="120">
        <v>0</v>
      </c>
      <c r="F387" s="120">
        <v>0</v>
      </c>
      <c r="G387" s="120">
        <v>0</v>
      </c>
      <c r="H387" s="120">
        <v>25</v>
      </c>
      <c r="I387" s="120">
        <v>0</v>
      </c>
      <c r="J387" s="120">
        <v>0</v>
      </c>
      <c r="K387" s="120">
        <v>0</v>
      </c>
      <c r="L387" s="120">
        <v>0</v>
      </c>
      <c r="M387" s="120">
        <v>0</v>
      </c>
      <c r="N387" s="120">
        <v>0</v>
      </c>
      <c r="O387" s="120">
        <v>0</v>
      </c>
      <c r="P387" s="120">
        <v>0</v>
      </c>
      <c r="Q387" s="120">
        <v>0</v>
      </c>
      <c r="R387" s="120">
        <v>0</v>
      </c>
      <c r="S387" s="120">
        <v>0</v>
      </c>
      <c r="T387" s="120">
        <v>0</v>
      </c>
      <c r="U387" s="120">
        <v>0</v>
      </c>
      <c r="V387" s="120">
        <v>0</v>
      </c>
      <c r="W387" s="120">
        <v>25</v>
      </c>
      <c r="X387" s="120">
        <v>25</v>
      </c>
    </row>
    <row r="388" spans="1:24" ht="15.75" x14ac:dyDescent="0.25">
      <c r="A388" s="132"/>
      <c r="B388" s="121" t="s">
        <v>156</v>
      </c>
      <c r="C388" s="122">
        <v>0</v>
      </c>
      <c r="D388" s="122">
        <v>0</v>
      </c>
      <c r="E388" s="122">
        <v>0</v>
      </c>
      <c r="F388" s="122">
        <v>0</v>
      </c>
      <c r="G388" s="122">
        <v>0</v>
      </c>
      <c r="H388" s="122">
        <v>154</v>
      </c>
      <c r="I388" s="122">
        <v>0</v>
      </c>
      <c r="J388" s="122">
        <v>0</v>
      </c>
      <c r="K388" s="122">
        <v>0</v>
      </c>
      <c r="L388" s="122">
        <v>0</v>
      </c>
      <c r="M388" s="122">
        <v>0</v>
      </c>
      <c r="N388" s="122">
        <v>0</v>
      </c>
      <c r="O388" s="122">
        <v>0</v>
      </c>
      <c r="P388" s="122">
        <v>0</v>
      </c>
      <c r="Q388" s="122">
        <v>0</v>
      </c>
      <c r="R388" s="122">
        <v>0</v>
      </c>
      <c r="S388" s="122">
        <v>0</v>
      </c>
      <c r="T388" s="122">
        <v>0</v>
      </c>
      <c r="U388" s="122">
        <v>0</v>
      </c>
      <c r="V388" s="122">
        <v>0</v>
      </c>
      <c r="W388" s="113">
        <v>154</v>
      </c>
      <c r="X388" s="113">
        <v>154</v>
      </c>
    </row>
    <row r="389" spans="1:24" ht="15.75" x14ac:dyDescent="0.25">
      <c r="A389" s="132"/>
      <c r="B389" s="126" t="s">
        <v>161</v>
      </c>
      <c r="C389" s="113">
        <v>3.56</v>
      </c>
      <c r="D389" s="113">
        <v>4.12</v>
      </c>
      <c r="E389" s="113">
        <v>9.6400000000000023</v>
      </c>
      <c r="F389" s="113">
        <v>9.65</v>
      </c>
      <c r="G389" s="113">
        <v>10.010000000000002</v>
      </c>
      <c r="H389" s="113">
        <v>8.6900000000000013</v>
      </c>
      <c r="I389" s="113">
        <v>8.84</v>
      </c>
      <c r="J389" s="113">
        <v>8.9600000000000009</v>
      </c>
      <c r="K389" s="113">
        <v>9.2900000000000009</v>
      </c>
      <c r="L389" s="113">
        <v>9.23</v>
      </c>
      <c r="M389" s="113">
        <v>7.52</v>
      </c>
      <c r="N389" s="113">
        <v>7.53</v>
      </c>
      <c r="O389" s="113">
        <v>7.4</v>
      </c>
      <c r="P389" s="113">
        <v>7.2500000000000009</v>
      </c>
      <c r="Q389" s="113">
        <v>7.23</v>
      </c>
      <c r="R389" s="113">
        <v>6.2600000000000007</v>
      </c>
      <c r="S389" s="113">
        <v>6.2400000000000011</v>
      </c>
      <c r="T389" s="113">
        <v>6.03</v>
      </c>
      <c r="U389" s="113">
        <v>6.030000000000002</v>
      </c>
      <c r="V389" s="113">
        <v>5.9000000000000012</v>
      </c>
      <c r="W389" s="113">
        <v>81.990000000000009</v>
      </c>
      <c r="X389" s="113">
        <v>149.38000000000002</v>
      </c>
    </row>
    <row r="390" spans="1:24" ht="15.75" x14ac:dyDescent="0.25">
      <c r="A390" s="132"/>
      <c r="B390" s="126" t="s">
        <v>162</v>
      </c>
      <c r="C390" s="113">
        <v>68.899999999999991</v>
      </c>
      <c r="D390" s="113">
        <v>77.7</v>
      </c>
      <c r="E390" s="113">
        <v>114.50000000000001</v>
      </c>
      <c r="F390" s="113">
        <v>111.79999999999998</v>
      </c>
      <c r="G390" s="113">
        <v>121.60000000000001</v>
      </c>
      <c r="H390" s="113">
        <v>108.50000000000003</v>
      </c>
      <c r="I390" s="113">
        <v>112.10000000000001</v>
      </c>
      <c r="J390" s="113">
        <v>121.50000000000001</v>
      </c>
      <c r="K390" s="113">
        <v>123.50000000000001</v>
      </c>
      <c r="L390" s="113">
        <v>123.20000000000002</v>
      </c>
      <c r="M390" s="113">
        <v>104.7</v>
      </c>
      <c r="N390" s="113">
        <v>118.9</v>
      </c>
      <c r="O390" s="113">
        <v>120.49999999999997</v>
      </c>
      <c r="P390" s="113">
        <v>120.8</v>
      </c>
      <c r="Q390" s="113">
        <v>117.70000000000002</v>
      </c>
      <c r="R390" s="113">
        <v>104.90000000000002</v>
      </c>
      <c r="S390" s="113">
        <v>104.10000000000002</v>
      </c>
      <c r="T390" s="113">
        <v>102.20000000000002</v>
      </c>
      <c r="U390" s="113">
        <v>101.89999999999999</v>
      </c>
      <c r="V390" s="113">
        <v>100.89999999999998</v>
      </c>
      <c r="W390" s="113">
        <v>1083.3</v>
      </c>
      <c r="X390" s="113">
        <v>2179.9</v>
      </c>
    </row>
    <row r="391" spans="1:24" ht="16.5" thickBot="1" x14ac:dyDescent="0.3">
      <c r="A391" s="132"/>
      <c r="B391" s="126" t="s">
        <v>163</v>
      </c>
      <c r="C391" s="113">
        <v>6.41</v>
      </c>
      <c r="D391" s="113">
        <v>8.23</v>
      </c>
      <c r="E391" s="113">
        <v>18.330000000000002</v>
      </c>
      <c r="F391" s="113">
        <v>20.540000000000006</v>
      </c>
      <c r="G391" s="113">
        <v>22.830000000000002</v>
      </c>
      <c r="H391" s="113">
        <v>21.19</v>
      </c>
      <c r="I391" s="113">
        <v>22.04</v>
      </c>
      <c r="J391" s="113">
        <v>23.26</v>
      </c>
      <c r="K391" s="113">
        <v>24.220000000000006</v>
      </c>
      <c r="L391" s="113">
        <v>24.99</v>
      </c>
      <c r="M391" s="113">
        <v>19.57</v>
      </c>
      <c r="N391" s="113">
        <v>20.18</v>
      </c>
      <c r="O391" s="113">
        <v>20.05</v>
      </c>
      <c r="P391" s="113">
        <v>21.060000000000002</v>
      </c>
      <c r="Q391" s="113">
        <v>20.92</v>
      </c>
      <c r="R391" s="113">
        <v>20.25</v>
      </c>
      <c r="S391" s="113">
        <v>20.69</v>
      </c>
      <c r="T391" s="113">
        <v>21.32</v>
      </c>
      <c r="U391" s="113">
        <v>21.440000000000005</v>
      </c>
      <c r="V391" s="113">
        <v>21.71</v>
      </c>
      <c r="W391" s="133">
        <v>192.04</v>
      </c>
      <c r="X391" s="133">
        <v>399.22999999999996</v>
      </c>
    </row>
    <row r="392" spans="1:24" ht="16.5" thickBot="1" x14ac:dyDescent="0.3">
      <c r="A392" s="132"/>
      <c r="B392" s="119" t="s">
        <v>164</v>
      </c>
      <c r="C392" s="120">
        <v>78.86999999999999</v>
      </c>
      <c r="D392" s="120">
        <v>90.050000000000011</v>
      </c>
      <c r="E392" s="120">
        <v>142.47000000000003</v>
      </c>
      <c r="F392" s="120">
        <v>141.99</v>
      </c>
      <c r="G392" s="120">
        <v>154.44000000000003</v>
      </c>
      <c r="H392" s="120">
        <v>138.38000000000002</v>
      </c>
      <c r="I392" s="120">
        <v>142.98000000000002</v>
      </c>
      <c r="J392" s="120">
        <v>153.72</v>
      </c>
      <c r="K392" s="120">
        <v>157.01000000000002</v>
      </c>
      <c r="L392" s="120">
        <v>157.42000000000002</v>
      </c>
      <c r="M392" s="120">
        <v>131.79</v>
      </c>
      <c r="N392" s="120">
        <v>146.61000000000001</v>
      </c>
      <c r="O392" s="120">
        <v>147.94999999999999</v>
      </c>
      <c r="P392" s="120">
        <v>149.11000000000001</v>
      </c>
      <c r="Q392" s="120">
        <v>145.85000000000002</v>
      </c>
      <c r="R392" s="120">
        <v>131.41000000000003</v>
      </c>
      <c r="S392" s="120">
        <v>131.03000000000003</v>
      </c>
      <c r="T392" s="120">
        <v>129.55000000000001</v>
      </c>
      <c r="U392" s="120">
        <v>129.37</v>
      </c>
      <c r="V392" s="120">
        <v>128.51</v>
      </c>
      <c r="W392" s="120">
        <v>1357.3300000000002</v>
      </c>
      <c r="X392" s="120">
        <v>2728.51</v>
      </c>
    </row>
    <row r="393" spans="1:24" ht="15.75" x14ac:dyDescent="0.25">
      <c r="A393" s="132"/>
      <c r="B393" s="128" t="s">
        <v>165</v>
      </c>
      <c r="C393" s="113">
        <v>0</v>
      </c>
      <c r="D393" s="113">
        <v>0</v>
      </c>
      <c r="E393" s="113">
        <v>0</v>
      </c>
      <c r="F393" s="113">
        <v>0</v>
      </c>
      <c r="G393" s="113">
        <v>0</v>
      </c>
      <c r="H393" s="113">
        <v>0</v>
      </c>
      <c r="I393" s="113">
        <v>0</v>
      </c>
      <c r="J393" s="113">
        <v>0</v>
      </c>
      <c r="K393" s="113">
        <v>0</v>
      </c>
      <c r="L393" s="113">
        <v>0</v>
      </c>
      <c r="M393" s="113">
        <v>73.843999999999994</v>
      </c>
      <c r="N393" s="113">
        <v>75.003</v>
      </c>
      <c r="O393" s="113">
        <v>44.003</v>
      </c>
      <c r="P393" s="113">
        <v>44.003</v>
      </c>
      <c r="Q393" s="113">
        <v>44.003</v>
      </c>
      <c r="R393" s="113">
        <v>44.003</v>
      </c>
      <c r="S393" s="113">
        <v>28.003</v>
      </c>
      <c r="T393" s="113">
        <v>75.003</v>
      </c>
      <c r="U393" s="113">
        <v>0</v>
      </c>
      <c r="V393" s="113">
        <v>139.154</v>
      </c>
      <c r="W393" s="129">
        <v>0</v>
      </c>
      <c r="X393" s="112">
        <v>28.350949999999994</v>
      </c>
    </row>
    <row r="394" spans="1:24" x14ac:dyDescent="0.25">
      <c r="A394" s="105" t="s">
        <v>166</v>
      </c>
      <c r="B394" s="106" t="s">
        <v>133</v>
      </c>
      <c r="C394" s="107"/>
      <c r="D394" s="108"/>
      <c r="E394" s="108"/>
      <c r="F394" s="108"/>
      <c r="G394" s="108"/>
      <c r="H394" s="108"/>
      <c r="I394" s="108"/>
      <c r="J394" s="108"/>
      <c r="K394" s="108"/>
      <c r="L394" s="108"/>
      <c r="M394" s="108"/>
      <c r="N394" s="108"/>
      <c r="O394" s="108"/>
      <c r="P394" s="108"/>
      <c r="Q394" s="108"/>
      <c r="R394" s="108"/>
      <c r="S394" s="108"/>
      <c r="T394" s="108"/>
      <c r="U394" s="108"/>
      <c r="V394" s="109"/>
      <c r="W394" s="107"/>
      <c r="X394" s="117"/>
    </row>
    <row r="395" spans="1:24" ht="15.75" x14ac:dyDescent="0.25">
      <c r="A395" s="182"/>
      <c r="B395" s="111" t="s">
        <v>237</v>
      </c>
      <c r="C395" s="112">
        <v>0</v>
      </c>
      <c r="D395" s="112">
        <v>0</v>
      </c>
      <c r="E395" s="112">
        <v>0</v>
      </c>
      <c r="F395" s="112">
        <v>0</v>
      </c>
      <c r="G395" s="112">
        <v>0</v>
      </c>
      <c r="H395" s="112">
        <v>0</v>
      </c>
      <c r="I395" s="112">
        <v>0</v>
      </c>
      <c r="J395" s="112">
        <v>0</v>
      </c>
      <c r="K395" s="112">
        <v>0</v>
      </c>
      <c r="L395" s="112">
        <v>-354</v>
      </c>
      <c r="M395" s="112">
        <v>0</v>
      </c>
      <c r="N395" s="112">
        <v>0</v>
      </c>
      <c r="O395" s="112">
        <v>0</v>
      </c>
      <c r="P395" s="112">
        <v>0</v>
      </c>
      <c r="Q395" s="112">
        <v>0</v>
      </c>
      <c r="R395" s="112">
        <v>0</v>
      </c>
      <c r="S395" s="112">
        <v>0</v>
      </c>
      <c r="T395" s="112">
        <v>0</v>
      </c>
      <c r="U395" s="112">
        <v>0</v>
      </c>
      <c r="V395" s="112">
        <v>0</v>
      </c>
      <c r="W395" s="112">
        <v>-354</v>
      </c>
      <c r="X395" s="112">
        <v>-354</v>
      </c>
    </row>
    <row r="396" spans="1:24" ht="15.75" x14ac:dyDescent="0.25">
      <c r="A396" s="182"/>
      <c r="B396" s="111" t="s">
        <v>238</v>
      </c>
      <c r="C396" s="112">
        <v>0</v>
      </c>
      <c r="D396" s="112">
        <v>0</v>
      </c>
      <c r="E396" s="112">
        <v>0</v>
      </c>
      <c r="F396" s="112">
        <v>0</v>
      </c>
      <c r="G396" s="112">
        <v>0</v>
      </c>
      <c r="H396" s="112">
        <v>0</v>
      </c>
      <c r="I396" s="112">
        <v>0</v>
      </c>
      <c r="J396" s="112">
        <v>0</v>
      </c>
      <c r="K396" s="112">
        <v>0</v>
      </c>
      <c r="L396" s="112">
        <v>0</v>
      </c>
      <c r="M396" s="112">
        <v>0</v>
      </c>
      <c r="N396" s="112">
        <v>0</v>
      </c>
      <c r="O396" s="112">
        <v>0</v>
      </c>
      <c r="P396" s="112">
        <v>0</v>
      </c>
      <c r="Q396" s="112">
        <v>-359</v>
      </c>
      <c r="R396" s="112">
        <v>0</v>
      </c>
      <c r="S396" s="112">
        <v>0</v>
      </c>
      <c r="T396" s="112">
        <v>0</v>
      </c>
      <c r="U396" s="112">
        <v>0</v>
      </c>
      <c r="V396" s="112">
        <v>0</v>
      </c>
      <c r="W396" s="112">
        <v>0</v>
      </c>
      <c r="X396" s="112">
        <v>-359</v>
      </c>
    </row>
    <row r="397" spans="1:24" x14ac:dyDescent="0.25">
      <c r="A397" s="232"/>
      <c r="B397" s="106" t="s">
        <v>148</v>
      </c>
      <c r="C397" s="107"/>
      <c r="D397" s="108"/>
      <c r="E397" s="108"/>
      <c r="F397" s="108"/>
      <c r="G397" s="108"/>
      <c r="H397" s="108"/>
      <c r="I397" s="108"/>
      <c r="J397" s="108"/>
      <c r="K397" s="108"/>
      <c r="L397" s="108"/>
      <c r="M397" s="108"/>
      <c r="N397" s="108"/>
      <c r="O397" s="108"/>
      <c r="P397" s="108"/>
      <c r="Q397" s="108"/>
      <c r="R397" s="108"/>
      <c r="S397" s="108"/>
      <c r="T397" s="108"/>
      <c r="U397" s="108"/>
      <c r="V397" s="109"/>
      <c r="W397" s="230"/>
      <c r="X397" s="117"/>
    </row>
    <row r="398" spans="1:24" ht="16.5" thickBot="1" x14ac:dyDescent="0.3">
      <c r="A398" s="130"/>
      <c r="B398" s="126" t="s">
        <v>246</v>
      </c>
      <c r="C398" s="113">
        <v>0</v>
      </c>
      <c r="D398" s="113">
        <v>0</v>
      </c>
      <c r="E398" s="113">
        <v>0</v>
      </c>
      <c r="F398" s="113">
        <v>0</v>
      </c>
      <c r="G398" s="113">
        <v>0</v>
      </c>
      <c r="H398" s="113">
        <v>0</v>
      </c>
      <c r="I398" s="113">
        <v>91</v>
      </c>
      <c r="J398" s="113">
        <v>0</v>
      </c>
      <c r="K398" s="113">
        <v>0</v>
      </c>
      <c r="L398" s="113">
        <v>0</v>
      </c>
      <c r="M398" s="113">
        <v>0</v>
      </c>
      <c r="N398" s="113">
        <v>0</v>
      </c>
      <c r="O398" s="113">
        <v>0</v>
      </c>
      <c r="P398" s="113">
        <v>0</v>
      </c>
      <c r="Q398" s="113">
        <v>0</v>
      </c>
      <c r="R398" s="113">
        <v>14</v>
      </c>
      <c r="S398" s="113">
        <v>78</v>
      </c>
      <c r="T398" s="113">
        <v>0</v>
      </c>
      <c r="U398" s="113">
        <v>0</v>
      </c>
      <c r="V398" s="113">
        <v>0</v>
      </c>
      <c r="W398" s="112">
        <v>91</v>
      </c>
      <c r="X398" s="112">
        <v>183</v>
      </c>
    </row>
    <row r="399" spans="1:24" ht="16.5" thickBot="1" x14ac:dyDescent="0.3">
      <c r="A399" s="130"/>
      <c r="B399" s="119" t="s">
        <v>155</v>
      </c>
      <c r="C399" s="120">
        <v>0</v>
      </c>
      <c r="D399" s="120">
        <v>0</v>
      </c>
      <c r="E399" s="120">
        <v>0</v>
      </c>
      <c r="F399" s="120">
        <v>0</v>
      </c>
      <c r="G399" s="120">
        <v>0</v>
      </c>
      <c r="H399" s="120">
        <v>0</v>
      </c>
      <c r="I399" s="120">
        <v>91</v>
      </c>
      <c r="J399" s="120">
        <v>0</v>
      </c>
      <c r="K399" s="120">
        <v>0</v>
      </c>
      <c r="L399" s="120">
        <v>0</v>
      </c>
      <c r="M399" s="120">
        <v>0</v>
      </c>
      <c r="N399" s="120">
        <v>0</v>
      </c>
      <c r="O399" s="120">
        <v>0</v>
      </c>
      <c r="P399" s="120">
        <v>0</v>
      </c>
      <c r="Q399" s="120">
        <v>0</v>
      </c>
      <c r="R399" s="120">
        <v>14</v>
      </c>
      <c r="S399" s="120">
        <v>78</v>
      </c>
      <c r="T399" s="120">
        <v>0</v>
      </c>
      <c r="U399" s="120">
        <v>0</v>
      </c>
      <c r="V399" s="120">
        <v>0</v>
      </c>
      <c r="W399" s="120">
        <v>91</v>
      </c>
      <c r="X399" s="120">
        <v>183</v>
      </c>
    </row>
    <row r="400" spans="1:24" ht="15.75" x14ac:dyDescent="0.25">
      <c r="A400" s="130"/>
      <c r="B400" s="238" t="s">
        <v>247</v>
      </c>
      <c r="C400" s="113">
        <v>0</v>
      </c>
      <c r="D400" s="113">
        <v>0</v>
      </c>
      <c r="E400" s="113">
        <v>0</v>
      </c>
      <c r="F400" s="113">
        <v>0</v>
      </c>
      <c r="G400" s="113">
        <v>0</v>
      </c>
      <c r="H400" s="113">
        <v>405</v>
      </c>
      <c r="I400" s="113">
        <v>0</v>
      </c>
      <c r="J400" s="113">
        <v>0</v>
      </c>
      <c r="K400" s="113">
        <v>0</v>
      </c>
      <c r="L400" s="113">
        <v>0</v>
      </c>
      <c r="M400" s="113">
        <v>0</v>
      </c>
      <c r="N400" s="113">
        <v>0</v>
      </c>
      <c r="O400" s="113">
        <v>0</v>
      </c>
      <c r="P400" s="113">
        <v>0</v>
      </c>
      <c r="Q400" s="113">
        <v>0</v>
      </c>
      <c r="R400" s="113">
        <v>0</v>
      </c>
      <c r="S400" s="113">
        <v>0</v>
      </c>
      <c r="T400" s="113">
        <v>0</v>
      </c>
      <c r="U400" s="113">
        <v>0</v>
      </c>
      <c r="V400" s="113">
        <v>0</v>
      </c>
      <c r="W400" s="113">
        <v>405</v>
      </c>
      <c r="X400" s="113">
        <v>405</v>
      </c>
    </row>
    <row r="401" spans="1:24" ht="15.75" x14ac:dyDescent="0.25">
      <c r="A401" s="130"/>
      <c r="B401" s="131" t="s">
        <v>167</v>
      </c>
      <c r="C401" s="113">
        <v>0</v>
      </c>
      <c r="D401" s="113">
        <v>7</v>
      </c>
      <c r="E401" s="113">
        <v>0</v>
      </c>
      <c r="F401" s="113">
        <v>0</v>
      </c>
      <c r="G401" s="113">
        <v>0</v>
      </c>
      <c r="H401" s="113">
        <v>0</v>
      </c>
      <c r="I401" s="113">
        <v>0</v>
      </c>
      <c r="J401" s="113">
        <v>0</v>
      </c>
      <c r="K401" s="113">
        <v>0</v>
      </c>
      <c r="L401" s="113">
        <v>0</v>
      </c>
      <c r="M401" s="113">
        <v>0</v>
      </c>
      <c r="N401" s="113">
        <v>0</v>
      </c>
      <c r="O401" s="113">
        <v>0</v>
      </c>
      <c r="P401" s="113">
        <v>0</v>
      </c>
      <c r="Q401" s="113">
        <v>0</v>
      </c>
      <c r="R401" s="113">
        <v>0</v>
      </c>
      <c r="S401" s="113">
        <v>0</v>
      </c>
      <c r="T401" s="113">
        <v>0</v>
      </c>
      <c r="U401" s="113">
        <v>0</v>
      </c>
      <c r="V401" s="113">
        <v>0</v>
      </c>
      <c r="W401" s="112">
        <v>7</v>
      </c>
      <c r="X401" s="112">
        <v>7</v>
      </c>
    </row>
    <row r="402" spans="1:24" ht="15.75" x14ac:dyDescent="0.25">
      <c r="A402" s="132"/>
      <c r="B402" s="126" t="s">
        <v>168</v>
      </c>
      <c r="C402" s="123">
        <v>0</v>
      </c>
      <c r="D402" s="123">
        <v>0</v>
      </c>
      <c r="E402" s="123">
        <v>0</v>
      </c>
      <c r="F402" s="123">
        <v>0</v>
      </c>
      <c r="G402" s="123">
        <v>0</v>
      </c>
      <c r="H402" s="123">
        <v>0</v>
      </c>
      <c r="I402" s="123">
        <v>0</v>
      </c>
      <c r="J402" s="123">
        <v>0</v>
      </c>
      <c r="K402" s="123">
        <v>0</v>
      </c>
      <c r="L402" s="123">
        <v>21.17</v>
      </c>
      <c r="M402" s="123">
        <v>0</v>
      </c>
      <c r="N402" s="123">
        <v>0</v>
      </c>
      <c r="O402" s="123">
        <v>0</v>
      </c>
      <c r="P402" s="123">
        <v>0</v>
      </c>
      <c r="Q402" s="123">
        <v>0</v>
      </c>
      <c r="R402" s="123">
        <v>0</v>
      </c>
      <c r="S402" s="123">
        <v>10.6</v>
      </c>
      <c r="T402" s="123">
        <v>0</v>
      </c>
      <c r="U402" s="123">
        <v>0</v>
      </c>
      <c r="V402" s="123">
        <v>0</v>
      </c>
      <c r="W402" s="124">
        <v>21.17</v>
      </c>
      <c r="X402" s="124">
        <v>31.770000000000003</v>
      </c>
    </row>
    <row r="403" spans="1:24" ht="16.5" thickBot="1" x14ac:dyDescent="0.3">
      <c r="A403" s="132"/>
      <c r="B403" s="126" t="s">
        <v>169</v>
      </c>
      <c r="C403" s="123">
        <v>0</v>
      </c>
      <c r="D403" s="123">
        <v>0</v>
      </c>
      <c r="E403" s="123">
        <v>0</v>
      </c>
      <c r="F403" s="123">
        <v>0</v>
      </c>
      <c r="G403" s="123">
        <v>0</v>
      </c>
      <c r="H403" s="123">
        <v>0</v>
      </c>
      <c r="I403" s="123">
        <v>0</v>
      </c>
      <c r="J403" s="123">
        <v>5.0199999999999996</v>
      </c>
      <c r="K403" s="123">
        <v>3.4</v>
      </c>
      <c r="L403" s="123">
        <v>0</v>
      </c>
      <c r="M403" s="123">
        <v>0</v>
      </c>
      <c r="N403" s="123">
        <v>0</v>
      </c>
      <c r="O403" s="123">
        <v>0</v>
      </c>
      <c r="P403" s="123">
        <v>0</v>
      </c>
      <c r="Q403" s="123">
        <v>0</v>
      </c>
      <c r="R403" s="123">
        <v>0</v>
      </c>
      <c r="S403" s="123">
        <v>0</v>
      </c>
      <c r="T403" s="123">
        <v>0</v>
      </c>
      <c r="U403" s="123">
        <v>0</v>
      </c>
      <c r="V403" s="123">
        <v>0</v>
      </c>
      <c r="W403" s="124">
        <v>8.42</v>
      </c>
      <c r="X403" s="124">
        <v>8.42</v>
      </c>
    </row>
    <row r="404" spans="1:24" ht="16.5" thickBot="1" x14ac:dyDescent="0.3">
      <c r="A404" s="132"/>
      <c r="B404" s="119" t="s">
        <v>170</v>
      </c>
      <c r="C404" s="125">
        <v>0</v>
      </c>
      <c r="D404" s="125">
        <v>0</v>
      </c>
      <c r="E404" s="125">
        <v>0</v>
      </c>
      <c r="F404" s="125">
        <v>0</v>
      </c>
      <c r="G404" s="125">
        <v>0</v>
      </c>
      <c r="H404" s="125">
        <v>0</v>
      </c>
      <c r="I404" s="125">
        <v>0</v>
      </c>
      <c r="J404" s="125">
        <v>5.0199999999999996</v>
      </c>
      <c r="K404" s="125">
        <v>3.4</v>
      </c>
      <c r="L404" s="125">
        <v>21.17</v>
      </c>
      <c r="M404" s="125">
        <v>0</v>
      </c>
      <c r="N404" s="125">
        <v>0</v>
      </c>
      <c r="O404" s="125">
        <v>0</v>
      </c>
      <c r="P404" s="125">
        <v>0</v>
      </c>
      <c r="Q404" s="125">
        <v>0</v>
      </c>
      <c r="R404" s="125">
        <v>0</v>
      </c>
      <c r="S404" s="125">
        <v>10.6</v>
      </c>
      <c r="T404" s="125">
        <v>0</v>
      </c>
      <c r="U404" s="125">
        <v>0</v>
      </c>
      <c r="V404" s="125">
        <v>0</v>
      </c>
      <c r="W404" s="125">
        <v>29.590000000000003</v>
      </c>
      <c r="X404" s="125">
        <v>40.190000000000005</v>
      </c>
    </row>
    <row r="405" spans="1:24" ht="15.75" x14ac:dyDescent="0.25">
      <c r="A405" s="130"/>
      <c r="B405" s="126" t="s">
        <v>171</v>
      </c>
      <c r="C405" s="113">
        <v>1.3499999999999999</v>
      </c>
      <c r="D405" s="113">
        <v>1.5200000000000002</v>
      </c>
      <c r="E405" s="113">
        <v>3.3099999999999987</v>
      </c>
      <c r="F405" s="113">
        <v>3.2499999999999996</v>
      </c>
      <c r="G405" s="113">
        <v>3.6399999999999988</v>
      </c>
      <c r="H405" s="113">
        <v>2.7600000000000002</v>
      </c>
      <c r="I405" s="113">
        <v>2.9</v>
      </c>
      <c r="J405" s="113">
        <v>2.99</v>
      </c>
      <c r="K405" s="113">
        <v>3.140000000000001</v>
      </c>
      <c r="L405" s="113">
        <v>3.39</v>
      </c>
      <c r="M405" s="113">
        <v>2.5999999999999996</v>
      </c>
      <c r="N405" s="113">
        <v>2.5499999999999998</v>
      </c>
      <c r="O405" s="113">
        <v>2.4999999999999991</v>
      </c>
      <c r="P405" s="113">
        <v>2.6199999999999997</v>
      </c>
      <c r="Q405" s="113">
        <v>2.5999999999999996</v>
      </c>
      <c r="R405" s="113">
        <v>2.1700000000000004</v>
      </c>
      <c r="S405" s="113">
        <v>2.1200000000000006</v>
      </c>
      <c r="T405" s="113">
        <v>2.0500000000000003</v>
      </c>
      <c r="U405" s="113">
        <v>1.9800000000000004</v>
      </c>
      <c r="V405" s="113">
        <v>1.9000000000000006</v>
      </c>
      <c r="W405" s="113">
        <v>28.25</v>
      </c>
      <c r="X405" s="113">
        <v>51.339999999999996</v>
      </c>
    </row>
    <row r="406" spans="1:24" ht="15.75" x14ac:dyDescent="0.25">
      <c r="A406" s="132"/>
      <c r="B406" s="126" t="s">
        <v>172</v>
      </c>
      <c r="C406" s="113">
        <v>44</v>
      </c>
      <c r="D406" s="113">
        <v>38.700000000000003</v>
      </c>
      <c r="E406" s="113">
        <v>59.9</v>
      </c>
      <c r="F406" s="113">
        <v>58.300000000000004</v>
      </c>
      <c r="G406" s="113">
        <v>50.4</v>
      </c>
      <c r="H406" s="113">
        <v>48.400000000000006</v>
      </c>
      <c r="I406" s="113">
        <v>44.999999999999993</v>
      </c>
      <c r="J406" s="113">
        <v>43.6</v>
      </c>
      <c r="K406" s="113">
        <v>41.29999999999999</v>
      </c>
      <c r="L406" s="113">
        <v>39.299999999999997</v>
      </c>
      <c r="M406" s="113">
        <v>37.000000000000007</v>
      </c>
      <c r="N406" s="113">
        <v>36.800000000000004</v>
      </c>
      <c r="O406" s="113">
        <v>36.4</v>
      </c>
      <c r="P406" s="113">
        <v>36.799999999999997</v>
      </c>
      <c r="Q406" s="113">
        <v>34.700000000000003</v>
      </c>
      <c r="R406" s="113">
        <v>32.799999999999997</v>
      </c>
      <c r="S406" s="113">
        <v>32.699999999999996</v>
      </c>
      <c r="T406" s="113">
        <v>32.799999999999997</v>
      </c>
      <c r="U406" s="113">
        <v>29.800000000000008</v>
      </c>
      <c r="V406" s="113">
        <v>30.100000000000009</v>
      </c>
      <c r="W406" s="113">
        <v>468.90000000000009</v>
      </c>
      <c r="X406" s="113">
        <v>808.8</v>
      </c>
    </row>
    <row r="407" spans="1:24" ht="16.5" thickBot="1" x14ac:dyDescent="0.3">
      <c r="A407" s="132"/>
      <c r="B407" s="126" t="s">
        <v>173</v>
      </c>
      <c r="C407" s="113">
        <v>8.34</v>
      </c>
      <c r="D407" s="113">
        <v>9.07</v>
      </c>
      <c r="E407" s="113">
        <v>19.900000000000009</v>
      </c>
      <c r="F407" s="113">
        <v>18.860000000000003</v>
      </c>
      <c r="G407" s="113">
        <v>19.440000000000005</v>
      </c>
      <c r="H407" s="113">
        <v>17.149999999999995</v>
      </c>
      <c r="I407" s="113">
        <v>17.219999999999995</v>
      </c>
      <c r="J407" s="113">
        <v>17.609999999999996</v>
      </c>
      <c r="K407" s="113">
        <v>18.359999999999992</v>
      </c>
      <c r="L407" s="113">
        <v>18.229999999999993</v>
      </c>
      <c r="M407" s="113">
        <v>14.079999999999998</v>
      </c>
      <c r="N407" s="113">
        <v>14.09</v>
      </c>
      <c r="O407" s="113">
        <v>13.829999999999997</v>
      </c>
      <c r="P407" s="113">
        <v>13.879999999999997</v>
      </c>
      <c r="Q407" s="113">
        <v>13.199999999999998</v>
      </c>
      <c r="R407" s="113">
        <v>10.809999999999999</v>
      </c>
      <c r="S407" s="113">
        <v>10.639999999999997</v>
      </c>
      <c r="T407" s="113">
        <v>10.559999999999997</v>
      </c>
      <c r="U407" s="113">
        <v>10.050000000000001</v>
      </c>
      <c r="V407" s="113">
        <v>9.9799999999999951</v>
      </c>
      <c r="W407" s="133">
        <v>164.17999999999998</v>
      </c>
      <c r="X407" s="133">
        <v>285.29999999999995</v>
      </c>
    </row>
    <row r="408" spans="1:24" ht="16.5" thickBot="1" x14ac:dyDescent="0.3">
      <c r="A408" s="132"/>
      <c r="B408" s="119" t="s">
        <v>174</v>
      </c>
      <c r="C408" s="120">
        <v>53.69</v>
      </c>
      <c r="D408" s="120">
        <v>49.290000000000006</v>
      </c>
      <c r="E408" s="120">
        <v>83.11</v>
      </c>
      <c r="F408" s="120">
        <v>80.410000000000011</v>
      </c>
      <c r="G408" s="120">
        <v>73.48</v>
      </c>
      <c r="H408" s="120">
        <v>68.31</v>
      </c>
      <c r="I408" s="120">
        <v>65.11999999999999</v>
      </c>
      <c r="J408" s="120">
        <v>64.2</v>
      </c>
      <c r="K408" s="120">
        <v>62.799999999999983</v>
      </c>
      <c r="L408" s="120">
        <v>60.919999999999987</v>
      </c>
      <c r="M408" s="120">
        <v>53.680000000000007</v>
      </c>
      <c r="N408" s="120">
        <v>53.44</v>
      </c>
      <c r="O408" s="120">
        <v>52.73</v>
      </c>
      <c r="P408" s="120">
        <v>53.29999999999999</v>
      </c>
      <c r="Q408" s="120">
        <v>50.5</v>
      </c>
      <c r="R408" s="120">
        <v>45.78</v>
      </c>
      <c r="S408" s="120">
        <v>45.459999999999994</v>
      </c>
      <c r="T408" s="120">
        <v>45.409999999999989</v>
      </c>
      <c r="U408" s="120">
        <v>41.830000000000013</v>
      </c>
      <c r="V408" s="120">
        <v>41.980000000000004</v>
      </c>
      <c r="W408" s="120">
        <v>661.32999999999993</v>
      </c>
      <c r="X408" s="120">
        <v>1145.44</v>
      </c>
    </row>
    <row r="409" spans="1:24" ht="15.75" x14ac:dyDescent="0.25">
      <c r="A409" s="130"/>
      <c r="B409" s="131" t="s">
        <v>175</v>
      </c>
      <c r="C409" s="113">
        <v>0</v>
      </c>
      <c r="D409" s="113">
        <v>93.168000000000006</v>
      </c>
      <c r="E409" s="113">
        <v>99.65</v>
      </c>
      <c r="F409" s="113">
        <v>18.423999999999999</v>
      </c>
      <c r="G409" s="113">
        <v>136.04300000000001</v>
      </c>
      <c r="H409" s="113">
        <v>0</v>
      </c>
      <c r="I409" s="113">
        <v>0</v>
      </c>
      <c r="J409" s="113">
        <v>0</v>
      </c>
      <c r="K409" s="113">
        <v>0</v>
      </c>
      <c r="L409" s="113">
        <v>227.042</v>
      </c>
      <c r="M409" s="113">
        <v>144.97800000000001</v>
      </c>
      <c r="N409" s="113">
        <v>138.11699999999999</v>
      </c>
      <c r="O409" s="113">
        <v>188.136</v>
      </c>
      <c r="P409" s="113">
        <v>97.108999999999995</v>
      </c>
      <c r="Q409" s="113">
        <v>261.50299999999999</v>
      </c>
      <c r="R409" s="113">
        <v>182.708</v>
      </c>
      <c r="S409" s="113">
        <v>125.682</v>
      </c>
      <c r="T409" s="113">
        <v>205.77500000000001</v>
      </c>
      <c r="U409" s="113">
        <v>0</v>
      </c>
      <c r="V409" s="113">
        <v>0</v>
      </c>
      <c r="W409" s="112">
        <v>57.432699999999997</v>
      </c>
      <c r="X409" s="112">
        <v>95.916750000000008</v>
      </c>
    </row>
    <row r="410" spans="1:24" ht="15.75" x14ac:dyDescent="0.25">
      <c r="A410" s="130"/>
      <c r="B410" s="131" t="s">
        <v>176</v>
      </c>
      <c r="C410" s="113">
        <v>400</v>
      </c>
      <c r="D410" s="113">
        <v>400</v>
      </c>
      <c r="E410" s="113">
        <v>400</v>
      </c>
      <c r="F410" s="113">
        <v>400</v>
      </c>
      <c r="G410" s="113">
        <v>400</v>
      </c>
      <c r="H410" s="113">
        <v>400</v>
      </c>
      <c r="I410" s="113">
        <v>400</v>
      </c>
      <c r="J410" s="113">
        <v>400</v>
      </c>
      <c r="K410" s="113">
        <v>400</v>
      </c>
      <c r="L410" s="113">
        <v>400</v>
      </c>
      <c r="M410" s="113">
        <v>400</v>
      </c>
      <c r="N410" s="113">
        <v>400</v>
      </c>
      <c r="O410" s="113">
        <v>400</v>
      </c>
      <c r="P410" s="113">
        <v>400</v>
      </c>
      <c r="Q410" s="113">
        <v>400</v>
      </c>
      <c r="R410" s="113">
        <v>400</v>
      </c>
      <c r="S410" s="113">
        <v>400</v>
      </c>
      <c r="T410" s="113">
        <v>400</v>
      </c>
      <c r="U410" s="113">
        <v>400</v>
      </c>
      <c r="V410" s="113">
        <v>400</v>
      </c>
      <c r="W410" s="112">
        <v>400</v>
      </c>
      <c r="X410" s="112">
        <v>400</v>
      </c>
    </row>
    <row r="411" spans="1:24" ht="15.75" x14ac:dyDescent="0.25">
      <c r="A411" s="130"/>
      <c r="B411" s="131" t="s">
        <v>177</v>
      </c>
      <c r="C411" s="113">
        <v>226.89500000000001</v>
      </c>
      <c r="D411" s="113">
        <v>375</v>
      </c>
      <c r="E411" s="113">
        <v>375</v>
      </c>
      <c r="F411" s="113">
        <v>375</v>
      </c>
      <c r="G411" s="113">
        <v>375</v>
      </c>
      <c r="H411" s="113">
        <v>309.57799999999997</v>
      </c>
      <c r="I411" s="113">
        <v>30.952999999999999</v>
      </c>
      <c r="J411" s="113">
        <v>326.74099999999999</v>
      </c>
      <c r="K411" s="113">
        <v>269.03699999999998</v>
      </c>
      <c r="L411" s="113">
        <v>375</v>
      </c>
      <c r="M411" s="113">
        <v>375</v>
      </c>
      <c r="N411" s="113">
        <v>375</v>
      </c>
      <c r="O411" s="113">
        <v>375</v>
      </c>
      <c r="P411" s="113">
        <v>375</v>
      </c>
      <c r="Q411" s="113">
        <v>375</v>
      </c>
      <c r="R411" s="113">
        <v>375</v>
      </c>
      <c r="S411" s="113">
        <v>375</v>
      </c>
      <c r="T411" s="113">
        <v>375</v>
      </c>
      <c r="U411" s="113">
        <v>237.273</v>
      </c>
      <c r="V411" s="113">
        <v>375</v>
      </c>
      <c r="W411" s="112">
        <v>303.82039999999995</v>
      </c>
      <c r="X411" s="112">
        <v>332.52384999999998</v>
      </c>
    </row>
    <row r="412" spans="1:24" ht="16.5" thickBot="1" x14ac:dyDescent="0.3">
      <c r="A412" s="130"/>
      <c r="B412" s="131" t="s">
        <v>178</v>
      </c>
      <c r="C412" s="113">
        <v>100</v>
      </c>
      <c r="D412" s="113">
        <v>100</v>
      </c>
      <c r="E412" s="113">
        <v>100</v>
      </c>
      <c r="F412" s="113">
        <v>100</v>
      </c>
      <c r="G412" s="113">
        <v>100</v>
      </c>
      <c r="H412" s="113">
        <v>100</v>
      </c>
      <c r="I412" s="113">
        <v>100</v>
      </c>
      <c r="J412" s="113">
        <v>100</v>
      </c>
      <c r="K412" s="113">
        <v>100</v>
      </c>
      <c r="L412" s="113">
        <v>100</v>
      </c>
      <c r="M412" s="113">
        <v>100</v>
      </c>
      <c r="N412" s="113">
        <v>100</v>
      </c>
      <c r="O412" s="113">
        <v>100</v>
      </c>
      <c r="P412" s="113">
        <v>100</v>
      </c>
      <c r="Q412" s="113">
        <v>100</v>
      </c>
      <c r="R412" s="113">
        <v>100</v>
      </c>
      <c r="S412" s="113">
        <v>100</v>
      </c>
      <c r="T412" s="113">
        <v>100</v>
      </c>
      <c r="U412" s="113">
        <v>100</v>
      </c>
      <c r="V412" s="113">
        <v>100</v>
      </c>
      <c r="W412" s="112">
        <v>100</v>
      </c>
      <c r="X412" s="112">
        <v>100</v>
      </c>
    </row>
    <row r="413" spans="1:24" ht="17.25" thickTop="1" thickBot="1" x14ac:dyDescent="0.3">
      <c r="A413" s="134"/>
      <c r="B413" s="135" t="s">
        <v>133</v>
      </c>
      <c r="C413" s="136">
        <v>-222</v>
      </c>
      <c r="D413" s="136">
        <v>0</v>
      </c>
      <c r="E413" s="136">
        <v>0</v>
      </c>
      <c r="F413" s="136">
        <v>57</v>
      </c>
      <c r="G413" s="136">
        <v>-106</v>
      </c>
      <c r="H413" s="136">
        <v>0</v>
      </c>
      <c r="I413" s="136">
        <v>0</v>
      </c>
      <c r="J413" s="136">
        <v>-450</v>
      </c>
      <c r="K413" s="136">
        <v>0</v>
      </c>
      <c r="L413" s="136">
        <v>-460</v>
      </c>
      <c r="M413" s="136">
        <v>-728</v>
      </c>
      <c r="N413" s="136">
        <v>0</v>
      </c>
      <c r="O413" s="136">
        <v>0</v>
      </c>
      <c r="P413" s="136">
        <v>-220</v>
      </c>
      <c r="Q413" s="136">
        <v>-359</v>
      </c>
      <c r="R413" s="136">
        <v>-694</v>
      </c>
      <c r="S413" s="136">
        <v>-77.240000000000009</v>
      </c>
      <c r="T413" s="136">
        <v>0</v>
      </c>
      <c r="U413" s="136">
        <v>-955.5</v>
      </c>
      <c r="V413" s="136">
        <v>0</v>
      </c>
      <c r="W413" s="137"/>
      <c r="X413" s="137"/>
    </row>
    <row r="414" spans="1:24" ht="16.5" thickTop="1" x14ac:dyDescent="0.25">
      <c r="A414" s="138"/>
      <c r="B414" s="139" t="s">
        <v>179</v>
      </c>
      <c r="C414" s="140">
        <v>132.56000000000006</v>
      </c>
      <c r="D414" s="140">
        <v>146.34000000000003</v>
      </c>
      <c r="E414" s="140">
        <v>225.58000000000004</v>
      </c>
      <c r="F414" s="140">
        <v>222.40000000000009</v>
      </c>
      <c r="G414" s="140">
        <v>227.91999999999996</v>
      </c>
      <c r="H414" s="140">
        <v>790.69</v>
      </c>
      <c r="I414" s="140">
        <v>299.10000000000014</v>
      </c>
      <c r="J414" s="140">
        <v>222.94000000000005</v>
      </c>
      <c r="K414" s="140">
        <v>223.20999999999981</v>
      </c>
      <c r="L414" s="140">
        <v>239.50999999999976</v>
      </c>
      <c r="M414" s="140">
        <v>1031.4699999999998</v>
      </c>
      <c r="N414" s="140">
        <v>200.05000000000018</v>
      </c>
      <c r="O414" s="140">
        <v>200.67999999999961</v>
      </c>
      <c r="P414" s="140">
        <v>625.41</v>
      </c>
      <c r="Q414" s="140">
        <v>196.35000000000036</v>
      </c>
      <c r="R414" s="140">
        <v>1014.9730000000002</v>
      </c>
      <c r="S414" s="140">
        <v>265.09000000000015</v>
      </c>
      <c r="T414" s="140">
        <v>174.95999999999981</v>
      </c>
      <c r="U414" s="140">
        <v>1542.6000000000008</v>
      </c>
      <c r="V414" s="140">
        <v>170.49</v>
      </c>
      <c r="W414" s="141"/>
      <c r="X414" s="141"/>
    </row>
    <row r="415" spans="1:24" ht="15.75" x14ac:dyDescent="0.25">
      <c r="A415" s="142"/>
      <c r="B415" s="143" t="s">
        <v>180</v>
      </c>
      <c r="C415" s="144">
        <v>726.89499999999998</v>
      </c>
      <c r="D415" s="144">
        <v>968.16800000000001</v>
      </c>
      <c r="E415" s="144">
        <v>974.65</v>
      </c>
      <c r="F415" s="144">
        <v>893.42399999999998</v>
      </c>
      <c r="G415" s="144">
        <v>1011.043</v>
      </c>
      <c r="H415" s="144">
        <v>809.57799999999997</v>
      </c>
      <c r="I415" s="144">
        <v>530.95299999999997</v>
      </c>
      <c r="J415" s="144">
        <v>826.74099999999999</v>
      </c>
      <c r="K415" s="144">
        <v>769.03700000000003</v>
      </c>
      <c r="L415" s="144">
        <v>1102.0419999999999</v>
      </c>
      <c r="M415" s="144">
        <v>1093.8220000000001</v>
      </c>
      <c r="N415" s="144">
        <v>1088.1199999999999</v>
      </c>
      <c r="O415" s="144">
        <v>1107.1390000000001</v>
      </c>
      <c r="P415" s="144">
        <v>1016.112</v>
      </c>
      <c r="Q415" s="144">
        <v>1180.5059999999999</v>
      </c>
      <c r="R415" s="144">
        <v>1101.711</v>
      </c>
      <c r="S415" s="144">
        <v>1028.6849999999999</v>
      </c>
      <c r="T415" s="144">
        <v>1155.778</v>
      </c>
      <c r="U415" s="144">
        <v>737.27300000000002</v>
      </c>
      <c r="V415" s="144">
        <v>1014.154</v>
      </c>
      <c r="W415" s="141"/>
      <c r="X415" s="141"/>
    </row>
    <row r="416" spans="1:24" ht="15.75" x14ac:dyDescent="0.25">
      <c r="A416" s="142"/>
      <c r="B416" s="143" t="s">
        <v>181</v>
      </c>
      <c r="C416" s="144">
        <v>859.45500000000004</v>
      </c>
      <c r="D416" s="144">
        <v>1114.508</v>
      </c>
      <c r="E416" s="144">
        <v>1200.23</v>
      </c>
      <c r="F416" s="144">
        <v>1115.8240000000001</v>
      </c>
      <c r="G416" s="144">
        <v>1238.963</v>
      </c>
      <c r="H416" s="144">
        <v>1600.268</v>
      </c>
      <c r="I416" s="144">
        <v>830.05300000000011</v>
      </c>
      <c r="J416" s="144">
        <v>1049.681</v>
      </c>
      <c r="K416" s="144">
        <v>992.24699999999984</v>
      </c>
      <c r="L416" s="144">
        <v>1341.5519999999997</v>
      </c>
      <c r="M416" s="144">
        <v>2125.2919999999999</v>
      </c>
      <c r="N416" s="144">
        <v>1288.17</v>
      </c>
      <c r="O416" s="144">
        <v>1307.8189999999997</v>
      </c>
      <c r="P416" s="144">
        <v>1641.5219999999999</v>
      </c>
      <c r="Q416" s="144">
        <v>1376.8560000000002</v>
      </c>
      <c r="R416" s="144">
        <v>2116.6840000000002</v>
      </c>
      <c r="S416" s="144">
        <v>1293.7750000000001</v>
      </c>
      <c r="T416" s="144">
        <v>1330.7379999999998</v>
      </c>
      <c r="U416" s="144">
        <v>2279.873000000001</v>
      </c>
      <c r="V416" s="144">
        <v>1184.644</v>
      </c>
      <c r="W416" s="141"/>
      <c r="X416" s="141"/>
    </row>
    <row r="417" spans="1:24" ht="15.75" x14ac:dyDescent="0.25">
      <c r="A417" s="142"/>
      <c r="B417" s="145" t="s">
        <v>182</v>
      </c>
      <c r="C417" s="146"/>
      <c r="D417" s="146"/>
      <c r="E417" s="146"/>
      <c r="F417" s="146"/>
      <c r="G417" s="146"/>
      <c r="H417" s="146"/>
      <c r="I417" s="146"/>
      <c r="J417" s="147"/>
      <c r="K417" s="148"/>
      <c r="L417" s="148"/>
      <c r="M417" s="148"/>
      <c r="N417" s="147"/>
      <c r="O417" s="147"/>
      <c r="P417" s="147"/>
      <c r="Q417" s="148"/>
      <c r="R417" s="148"/>
      <c r="S417" s="148"/>
      <c r="T417" s="148"/>
      <c r="U417" s="149"/>
      <c r="V417" s="149"/>
      <c r="W417" s="141"/>
      <c r="X417" s="141"/>
    </row>
    <row r="457" spans="2:22" ht="30.75" x14ac:dyDescent="0.45">
      <c r="B457" s="1" t="s">
        <v>271</v>
      </c>
    </row>
    <row r="458" spans="2:22" ht="30.75" x14ac:dyDescent="0.45">
      <c r="B458" s="1" t="s">
        <v>227</v>
      </c>
    </row>
    <row r="459" spans="2:22" ht="15.75" x14ac:dyDescent="0.25">
      <c r="B459" s="150"/>
      <c r="C459" s="151" t="s">
        <v>183</v>
      </c>
      <c r="D459" s="151"/>
      <c r="E459" s="152"/>
      <c r="F459" s="151"/>
      <c r="G459" s="151"/>
      <c r="H459" s="151"/>
      <c r="I459" s="151"/>
      <c r="J459" s="151"/>
      <c r="K459" s="151"/>
      <c r="L459" s="151"/>
      <c r="M459" s="151"/>
      <c r="N459" s="151"/>
      <c r="O459" s="151"/>
      <c r="P459" s="151"/>
      <c r="Q459" s="151"/>
      <c r="R459" s="151"/>
      <c r="S459" s="151"/>
      <c r="T459" s="151"/>
      <c r="U459" s="151"/>
      <c r="V459" s="151"/>
    </row>
    <row r="460" spans="2:22" x14ac:dyDescent="0.25">
      <c r="B460" s="153"/>
      <c r="C460" s="154" t="s">
        <v>184</v>
      </c>
      <c r="D460" s="154"/>
      <c r="E460" s="155"/>
      <c r="F460" s="154"/>
      <c r="G460" s="154"/>
      <c r="H460" s="154"/>
      <c r="I460" s="154"/>
      <c r="J460" s="154"/>
      <c r="K460" s="154"/>
      <c r="L460" s="154"/>
      <c r="M460" s="154"/>
      <c r="N460" s="154"/>
      <c r="O460" s="154"/>
      <c r="P460" s="154"/>
      <c r="Q460" s="154"/>
      <c r="R460" s="154"/>
      <c r="S460" s="154"/>
      <c r="T460" s="154"/>
      <c r="U460" s="154"/>
      <c r="V460" s="154"/>
    </row>
    <row r="461" spans="2:22" x14ac:dyDescent="0.25">
      <c r="B461" s="156"/>
      <c r="C461" s="157"/>
      <c r="D461" s="157"/>
      <c r="E461" s="158"/>
      <c r="F461" s="158"/>
      <c r="G461" s="158"/>
      <c r="H461" s="158"/>
      <c r="I461" s="158"/>
      <c r="J461" s="157"/>
      <c r="K461" s="158"/>
      <c r="L461" s="157"/>
      <c r="M461" s="157"/>
      <c r="N461" s="157"/>
      <c r="O461" s="157"/>
      <c r="P461" s="157"/>
      <c r="Q461" s="157"/>
      <c r="R461" s="157"/>
      <c r="S461" s="157"/>
      <c r="T461" s="157"/>
      <c r="U461" s="157"/>
      <c r="V461" s="157"/>
    </row>
    <row r="462" spans="2:22" x14ac:dyDescent="0.25">
      <c r="B462" s="159" t="s">
        <v>185</v>
      </c>
      <c r="C462" s="160">
        <v>2015</v>
      </c>
      <c r="D462" s="160">
        <v>2016</v>
      </c>
      <c r="E462" s="160">
        <v>2017</v>
      </c>
      <c r="F462" s="160">
        <v>2018</v>
      </c>
      <c r="G462" s="160">
        <v>2019</v>
      </c>
      <c r="H462" s="160">
        <v>2020</v>
      </c>
      <c r="I462" s="160">
        <v>2021</v>
      </c>
      <c r="J462" s="160">
        <v>2022</v>
      </c>
      <c r="K462" s="160">
        <v>2023</v>
      </c>
      <c r="L462" s="160">
        <v>2024</v>
      </c>
      <c r="M462" s="160">
        <v>2025</v>
      </c>
      <c r="N462" s="160">
        <v>2026</v>
      </c>
      <c r="O462" s="160">
        <v>2027</v>
      </c>
      <c r="P462" s="160">
        <v>2028</v>
      </c>
      <c r="Q462" s="160">
        <v>2029</v>
      </c>
      <c r="R462" s="160">
        <v>2030</v>
      </c>
      <c r="S462" s="160">
        <v>2031</v>
      </c>
      <c r="T462" s="160">
        <v>2032</v>
      </c>
      <c r="U462" s="160">
        <v>2033</v>
      </c>
      <c r="V462" s="160">
        <v>2034</v>
      </c>
    </row>
    <row r="463" spans="2:22" x14ac:dyDescent="0.25">
      <c r="B463" s="161" t="s">
        <v>132</v>
      </c>
      <c r="C463" s="162"/>
      <c r="D463" s="162"/>
      <c r="E463" s="162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  <c r="S463" s="162"/>
      <c r="T463" s="162"/>
      <c r="U463" s="162"/>
      <c r="V463" s="162"/>
    </row>
    <row r="464" spans="2:22" x14ac:dyDescent="0.25">
      <c r="B464" s="163" t="s">
        <v>186</v>
      </c>
      <c r="C464" s="164">
        <v>6409.76</v>
      </c>
      <c r="D464" s="164">
        <v>6396.9400000000005</v>
      </c>
      <c r="E464" s="164">
        <v>6396.9400000000005</v>
      </c>
      <c r="F464" s="164">
        <v>6452.9800000000005</v>
      </c>
      <c r="G464" s="164">
        <v>6346.9800000000005</v>
      </c>
      <c r="H464" s="164">
        <v>6346.9800000000005</v>
      </c>
      <c r="I464" s="164">
        <v>6343.5400000000009</v>
      </c>
      <c r="J464" s="164">
        <v>5892.3000000000011</v>
      </c>
      <c r="K464" s="164">
        <v>5892.3000000000011</v>
      </c>
      <c r="L464" s="164">
        <v>5783.6000000000013</v>
      </c>
      <c r="M464" s="164">
        <v>5054.3000000000011</v>
      </c>
      <c r="N464" s="164">
        <v>5054.3000000000011</v>
      </c>
      <c r="O464" s="164">
        <v>5054.3000000000011</v>
      </c>
      <c r="P464" s="164">
        <v>4834.3000000000011</v>
      </c>
      <c r="Q464" s="164">
        <v>4834.3000000000011</v>
      </c>
      <c r="R464" s="164">
        <v>4140.3</v>
      </c>
      <c r="S464" s="164">
        <v>4063.0600000000004</v>
      </c>
      <c r="T464" s="164">
        <v>4063.0600000000004</v>
      </c>
      <c r="U464" s="164">
        <v>3110.26</v>
      </c>
      <c r="V464" s="164">
        <v>3110.26</v>
      </c>
    </row>
    <row r="465" spans="2:22" x14ac:dyDescent="0.25">
      <c r="B465" s="163" t="s">
        <v>187</v>
      </c>
      <c r="C465" s="164">
        <v>116.67</v>
      </c>
      <c r="D465" s="164">
        <v>114.19</v>
      </c>
      <c r="E465" s="164">
        <v>114.18</v>
      </c>
      <c r="F465" s="164">
        <v>114.18</v>
      </c>
      <c r="G465" s="164">
        <v>114.18</v>
      </c>
      <c r="H465" s="164">
        <v>114.18</v>
      </c>
      <c r="I465" s="164">
        <v>114.18</v>
      </c>
      <c r="J465" s="164">
        <v>114.18</v>
      </c>
      <c r="K465" s="164">
        <v>114.18</v>
      </c>
      <c r="L465" s="164">
        <v>93.9</v>
      </c>
      <c r="M465" s="164">
        <v>93.9</v>
      </c>
      <c r="N465" s="164">
        <v>93.9</v>
      </c>
      <c r="O465" s="164">
        <v>93.9</v>
      </c>
      <c r="P465" s="164">
        <v>93.9</v>
      </c>
      <c r="Q465" s="164">
        <v>93.9</v>
      </c>
      <c r="R465" s="164">
        <v>93.9</v>
      </c>
      <c r="S465" s="164">
        <v>93.9</v>
      </c>
      <c r="T465" s="164">
        <v>93.9</v>
      </c>
      <c r="U465" s="164">
        <v>93.9</v>
      </c>
      <c r="V465" s="164">
        <v>93.9</v>
      </c>
    </row>
    <row r="466" spans="2:22" x14ac:dyDescent="0.25">
      <c r="B466" s="163" t="s">
        <v>188</v>
      </c>
      <c r="C466" s="164">
        <v>186.84000000000003</v>
      </c>
      <c r="D466" s="164">
        <v>186.84000000000003</v>
      </c>
      <c r="E466" s="164">
        <v>186.84000000000003</v>
      </c>
      <c r="F466" s="164">
        <v>186.84000000000003</v>
      </c>
      <c r="G466" s="164">
        <v>186.84000000000003</v>
      </c>
      <c r="H466" s="164">
        <v>186.84000000000003</v>
      </c>
      <c r="I466" s="164">
        <v>184.40000000000003</v>
      </c>
      <c r="J466" s="164">
        <v>184.40000000000003</v>
      </c>
      <c r="K466" s="164">
        <v>177.28000000000003</v>
      </c>
      <c r="L466" s="164">
        <v>177.28000000000003</v>
      </c>
      <c r="M466" s="164">
        <v>167.90000000000003</v>
      </c>
      <c r="N466" s="164">
        <v>167.90000000000003</v>
      </c>
      <c r="O466" s="164">
        <v>167.90000000000003</v>
      </c>
      <c r="P466" s="164">
        <v>167.90000000000003</v>
      </c>
      <c r="Q466" s="164">
        <v>167.90000000000003</v>
      </c>
      <c r="R466" s="164">
        <v>147.57000000000002</v>
      </c>
      <c r="S466" s="164">
        <v>118.46000000000002</v>
      </c>
      <c r="T466" s="164">
        <v>118.46000000000002</v>
      </c>
      <c r="U466" s="164">
        <v>118.46000000000002</v>
      </c>
      <c r="V466" s="164">
        <v>118.46000000000002</v>
      </c>
    </row>
    <row r="467" spans="2:22" x14ac:dyDescent="0.25">
      <c r="B467" s="163" t="s">
        <v>189</v>
      </c>
      <c r="C467" s="164">
        <v>627.27</v>
      </c>
      <c r="D467" s="164">
        <v>406.3</v>
      </c>
      <c r="E467" s="164">
        <v>300.29000000000002</v>
      </c>
      <c r="F467" s="164">
        <v>300.06</v>
      </c>
      <c r="G467" s="164">
        <v>300.05</v>
      </c>
      <c r="H467" s="164">
        <v>300.05</v>
      </c>
      <c r="I467" s="164">
        <v>272.48</v>
      </c>
      <c r="J467" s="164">
        <v>272.48</v>
      </c>
      <c r="K467" s="164">
        <v>272.47000000000003</v>
      </c>
      <c r="L467" s="164">
        <v>272.46000000000004</v>
      </c>
      <c r="M467" s="164">
        <v>172.44</v>
      </c>
      <c r="N467" s="164">
        <v>172.43</v>
      </c>
      <c r="O467" s="164">
        <v>172.43</v>
      </c>
      <c r="P467" s="164">
        <v>172.42</v>
      </c>
      <c r="Q467" s="164">
        <v>172.42</v>
      </c>
      <c r="R467" s="164">
        <v>172.41</v>
      </c>
      <c r="S467" s="164">
        <v>172.4</v>
      </c>
      <c r="T467" s="164">
        <v>172.4</v>
      </c>
      <c r="U467" s="164">
        <v>172.39</v>
      </c>
      <c r="V467" s="164">
        <v>172.39</v>
      </c>
    </row>
    <row r="468" spans="2:22" x14ac:dyDescent="0.25">
      <c r="B468" s="163" t="s">
        <v>190</v>
      </c>
      <c r="C468" s="164">
        <v>138.69999999999999</v>
      </c>
      <c r="D468" s="164">
        <v>189.60000000000008</v>
      </c>
      <c r="E468" s="164">
        <v>221.95999999999998</v>
      </c>
      <c r="F468" s="164">
        <v>221.86999999999992</v>
      </c>
      <c r="G468" s="164">
        <v>221.30999999999995</v>
      </c>
      <c r="H468" s="164">
        <v>215.32</v>
      </c>
      <c r="I468" s="164">
        <v>214.18999999999994</v>
      </c>
      <c r="J468" s="164">
        <v>210.29</v>
      </c>
      <c r="K468" s="164">
        <v>210.19</v>
      </c>
      <c r="L468" s="164">
        <v>160.21000000000004</v>
      </c>
      <c r="M468" s="164">
        <v>160.10000000000002</v>
      </c>
      <c r="N468" s="164">
        <v>160.01</v>
      </c>
      <c r="O468" s="164">
        <v>159.94</v>
      </c>
      <c r="P468" s="164">
        <v>159.84000000000003</v>
      </c>
      <c r="Q468" s="164">
        <v>156.98000000000002</v>
      </c>
      <c r="R468" s="164">
        <v>156.91</v>
      </c>
      <c r="S468" s="164">
        <v>156.82</v>
      </c>
      <c r="T468" s="164">
        <v>150.18</v>
      </c>
      <c r="U468" s="164">
        <v>123.77999999999999</v>
      </c>
      <c r="V468" s="164">
        <v>112.12999999999998</v>
      </c>
    </row>
    <row r="469" spans="2:22" x14ac:dyDescent="0.25">
      <c r="B469" s="163" t="s">
        <v>191</v>
      </c>
      <c r="C469" s="164">
        <v>323.3</v>
      </c>
      <c r="D469" s="164">
        <v>323.3</v>
      </c>
      <c r="E469" s="164">
        <v>323.3</v>
      </c>
      <c r="F469" s="164">
        <v>323.3</v>
      </c>
      <c r="G469" s="164">
        <v>323.3</v>
      </c>
      <c r="H469" s="164">
        <v>323.3</v>
      </c>
      <c r="I469" s="164">
        <v>323.3</v>
      </c>
      <c r="J469" s="164">
        <v>323.3</v>
      </c>
      <c r="K469" s="164">
        <v>323.3</v>
      </c>
      <c r="L469" s="164">
        <v>323.3</v>
      </c>
      <c r="M469" s="164">
        <v>323.3</v>
      </c>
      <c r="N469" s="164">
        <v>323.3</v>
      </c>
      <c r="O469" s="164">
        <v>323.3</v>
      </c>
      <c r="P469" s="164">
        <v>323.3</v>
      </c>
      <c r="Q469" s="164">
        <v>323.3</v>
      </c>
      <c r="R469" s="164">
        <v>323.3</v>
      </c>
      <c r="S469" s="164">
        <v>323.3</v>
      </c>
      <c r="T469" s="164">
        <v>323.3</v>
      </c>
      <c r="U469" s="164">
        <v>323.3</v>
      </c>
      <c r="V469" s="164">
        <v>323.3</v>
      </c>
    </row>
    <row r="470" spans="2:22" x14ac:dyDescent="0.25">
      <c r="B470" s="163" t="s">
        <v>192</v>
      </c>
      <c r="C470" s="164">
        <v>-731.9</v>
      </c>
      <c r="D470" s="164">
        <v>-731.5</v>
      </c>
      <c r="E470" s="164">
        <v>-656.47</v>
      </c>
      <c r="F470" s="164">
        <v>-655.55</v>
      </c>
      <c r="G470" s="164">
        <v>-655.55</v>
      </c>
      <c r="H470" s="164">
        <v>-655.55</v>
      </c>
      <c r="I470" s="164">
        <v>-174.55</v>
      </c>
      <c r="J470" s="164">
        <v>-174.55</v>
      </c>
      <c r="K470" s="164">
        <v>-174.55</v>
      </c>
      <c r="L470" s="164">
        <v>-144.1</v>
      </c>
      <c r="M470" s="164">
        <v>-144.1</v>
      </c>
      <c r="N470" s="164">
        <v>-144.1</v>
      </c>
      <c r="O470" s="164">
        <v>-144.1</v>
      </c>
      <c r="P470" s="164">
        <v>-144.1</v>
      </c>
      <c r="Q470" s="164">
        <v>-144.1</v>
      </c>
      <c r="R470" s="164">
        <v>-144.1</v>
      </c>
      <c r="S470" s="164">
        <v>-66.900000000000006</v>
      </c>
      <c r="T470" s="164">
        <v>-66.900000000000006</v>
      </c>
      <c r="U470" s="164">
        <v>-66.900000000000006</v>
      </c>
      <c r="V470" s="164">
        <v>-66.900000000000006</v>
      </c>
    </row>
    <row r="471" spans="2:22" x14ac:dyDescent="0.25">
      <c r="B471" s="163" t="s">
        <v>193</v>
      </c>
      <c r="C471" s="164">
        <v>-38</v>
      </c>
      <c r="D471" s="164">
        <v>-38</v>
      </c>
      <c r="E471" s="164">
        <v>-38</v>
      </c>
      <c r="F471" s="164">
        <v>-38</v>
      </c>
      <c r="G471" s="164">
        <v>-38</v>
      </c>
      <c r="H471" s="164">
        <v>-38</v>
      </c>
      <c r="I471" s="164">
        <v>-38</v>
      </c>
      <c r="J471" s="164">
        <v>-38</v>
      </c>
      <c r="K471" s="164">
        <v>-38</v>
      </c>
      <c r="L471" s="164">
        <v>-38</v>
      </c>
      <c r="M471" s="164">
        <v>-38</v>
      </c>
      <c r="N471" s="164">
        <v>-38</v>
      </c>
      <c r="O471" s="164">
        <v>-38</v>
      </c>
      <c r="P471" s="164">
        <v>-38</v>
      </c>
      <c r="Q471" s="164">
        <v>-38</v>
      </c>
      <c r="R471" s="164">
        <v>-38</v>
      </c>
      <c r="S471" s="164">
        <v>-38</v>
      </c>
      <c r="T471" s="164">
        <v>-38</v>
      </c>
      <c r="U471" s="164">
        <v>-38</v>
      </c>
      <c r="V471" s="164">
        <v>-38</v>
      </c>
    </row>
    <row r="472" spans="2:22" x14ac:dyDescent="0.25">
      <c r="B472" s="163" t="s">
        <v>194</v>
      </c>
      <c r="C472" s="164">
        <v>759.80000000000109</v>
      </c>
      <c r="D472" s="164">
        <v>640.20000000000073</v>
      </c>
      <c r="E472" s="164">
        <v>662.70000000000073</v>
      </c>
      <c r="F472" s="164">
        <v>608.80000000000064</v>
      </c>
      <c r="G472" s="164">
        <v>684.90000000000009</v>
      </c>
      <c r="H472" s="164">
        <v>611.90000000000009</v>
      </c>
      <c r="I472" s="164">
        <v>237.19999999999982</v>
      </c>
      <c r="J472" s="164">
        <v>540.09999999999991</v>
      </c>
      <c r="K472" s="164">
        <v>516.79999999999973</v>
      </c>
      <c r="L472" s="164">
        <v>559.70000000000027</v>
      </c>
      <c r="M472" s="164">
        <v>466.599999999999</v>
      </c>
      <c r="N472" s="164">
        <v>436.09999999999991</v>
      </c>
      <c r="O472" s="164">
        <v>497.79999999999973</v>
      </c>
      <c r="P472" s="164">
        <v>406.79999999999973</v>
      </c>
      <c r="Q472" s="164">
        <v>200.5</v>
      </c>
      <c r="R472" s="164">
        <v>105.19999999999891</v>
      </c>
      <c r="S472" s="164">
        <v>97.500000000000909</v>
      </c>
      <c r="T472" s="164">
        <v>182.69999999999891</v>
      </c>
      <c r="U472" s="164">
        <v>-194.10000000000036</v>
      </c>
      <c r="V472" s="164">
        <v>-69.300000000000182</v>
      </c>
    </row>
    <row r="473" spans="2:22" x14ac:dyDescent="0.25">
      <c r="B473" s="165" t="s">
        <v>195</v>
      </c>
      <c r="C473" s="166">
        <v>7792.4400000000023</v>
      </c>
      <c r="D473" s="166">
        <v>7487.8700000000017</v>
      </c>
      <c r="E473" s="166">
        <v>7511.7400000000016</v>
      </c>
      <c r="F473" s="166">
        <v>7514.4800000000014</v>
      </c>
      <c r="G473" s="166">
        <v>7484.01</v>
      </c>
      <c r="H473" s="166">
        <v>7405.02</v>
      </c>
      <c r="I473" s="166">
        <v>7476.74</v>
      </c>
      <c r="J473" s="166">
        <v>7324.5</v>
      </c>
      <c r="K473" s="166">
        <v>7293.9700000000012</v>
      </c>
      <c r="L473" s="166">
        <v>7188.35</v>
      </c>
      <c r="M473" s="166">
        <v>6256.4399999999987</v>
      </c>
      <c r="N473" s="166">
        <v>6225.84</v>
      </c>
      <c r="O473" s="166">
        <v>6287.4699999999993</v>
      </c>
      <c r="P473" s="166">
        <v>5976.3600000000006</v>
      </c>
      <c r="Q473" s="166">
        <v>5767.2</v>
      </c>
      <c r="R473" s="166">
        <v>4957.489999999998</v>
      </c>
      <c r="S473" s="166">
        <v>4920.5400000000009</v>
      </c>
      <c r="T473" s="166">
        <v>4999.0999999999995</v>
      </c>
      <c r="U473" s="166">
        <v>3643.09</v>
      </c>
      <c r="V473" s="166">
        <v>3756.2400000000002</v>
      </c>
    </row>
    <row r="474" spans="2:22" x14ac:dyDescent="0.25">
      <c r="B474" s="163"/>
      <c r="C474" s="147"/>
      <c r="D474" s="147"/>
      <c r="E474" s="167"/>
      <c r="F474" s="167"/>
      <c r="G474" s="167"/>
      <c r="H474" s="167"/>
      <c r="I474" s="167"/>
      <c r="J474" s="147"/>
      <c r="K474" s="167"/>
      <c r="L474" s="147"/>
      <c r="M474" s="147"/>
      <c r="N474" s="147"/>
      <c r="O474" s="147"/>
      <c r="P474" s="147"/>
      <c r="Q474" s="147"/>
      <c r="R474" s="147"/>
      <c r="S474" s="147"/>
      <c r="T474" s="147"/>
      <c r="U474" s="147"/>
      <c r="V474" s="147"/>
    </row>
    <row r="475" spans="2:22" x14ac:dyDescent="0.25">
      <c r="B475" s="163" t="s">
        <v>19</v>
      </c>
      <c r="C475" s="164">
        <v>0</v>
      </c>
      <c r="D475" s="164">
        <v>0</v>
      </c>
      <c r="E475" s="164">
        <v>0</v>
      </c>
      <c r="F475" s="164">
        <v>0</v>
      </c>
      <c r="G475" s="164">
        <v>0</v>
      </c>
      <c r="H475" s="164">
        <v>0</v>
      </c>
      <c r="I475" s="164">
        <v>0</v>
      </c>
      <c r="J475" s="164">
        <v>0</v>
      </c>
      <c r="K475" s="164">
        <v>0</v>
      </c>
      <c r="L475" s="164">
        <v>0</v>
      </c>
      <c r="M475" s="164">
        <v>78.27</v>
      </c>
      <c r="N475" s="164">
        <v>79.5</v>
      </c>
      <c r="O475" s="164">
        <v>46.64</v>
      </c>
      <c r="P475" s="164">
        <v>46.64</v>
      </c>
      <c r="Q475" s="164">
        <v>46.64</v>
      </c>
      <c r="R475" s="164">
        <v>46.64</v>
      </c>
      <c r="S475" s="164">
        <v>29.68</v>
      </c>
      <c r="T475" s="164">
        <v>79.5</v>
      </c>
      <c r="U475" s="164">
        <v>0</v>
      </c>
      <c r="V475" s="164">
        <v>147.5</v>
      </c>
    </row>
    <row r="476" spans="2:22" x14ac:dyDescent="0.25">
      <c r="B476" s="163" t="s">
        <v>32</v>
      </c>
      <c r="C476" s="164">
        <v>0</v>
      </c>
      <c r="D476" s="164">
        <v>0</v>
      </c>
      <c r="E476" s="164">
        <v>0</v>
      </c>
      <c r="F476" s="164">
        <v>0</v>
      </c>
      <c r="G476" s="164">
        <v>0</v>
      </c>
      <c r="H476" s="164">
        <v>0</v>
      </c>
      <c r="I476" s="164">
        <v>0</v>
      </c>
      <c r="J476" s="164">
        <v>0</v>
      </c>
      <c r="K476" s="164">
        <v>0</v>
      </c>
      <c r="L476" s="164">
        <v>0</v>
      </c>
      <c r="M476" s="164">
        <v>783.92</v>
      </c>
      <c r="N476" s="164">
        <v>783.92</v>
      </c>
      <c r="O476" s="164">
        <v>783.92</v>
      </c>
      <c r="P476" s="164">
        <v>1175.8799999999999</v>
      </c>
      <c r="Q476" s="164">
        <v>1175.8799999999999</v>
      </c>
      <c r="R476" s="164">
        <v>1939.3899999999999</v>
      </c>
      <c r="S476" s="164">
        <v>1939.3899999999999</v>
      </c>
      <c r="T476" s="164">
        <v>1939.3899999999999</v>
      </c>
      <c r="U476" s="164">
        <v>3249.5099999999998</v>
      </c>
      <c r="V476" s="164">
        <v>3249.5099999999998</v>
      </c>
    </row>
    <row r="477" spans="2:22" x14ac:dyDescent="0.25">
      <c r="B477" s="163" t="s">
        <v>196</v>
      </c>
      <c r="C477" s="164">
        <v>0</v>
      </c>
      <c r="D477" s="164">
        <v>0</v>
      </c>
      <c r="E477" s="164">
        <v>0</v>
      </c>
      <c r="F477" s="164">
        <v>0</v>
      </c>
      <c r="G477" s="164">
        <v>0</v>
      </c>
      <c r="H477" s="164">
        <v>3.62</v>
      </c>
      <c r="I477" s="164">
        <v>3.62</v>
      </c>
      <c r="J477" s="164">
        <v>3.62</v>
      </c>
      <c r="K477" s="164">
        <v>3.62</v>
      </c>
      <c r="L477" s="164">
        <v>3.62</v>
      </c>
      <c r="M477" s="164">
        <v>3.62</v>
      </c>
      <c r="N477" s="164">
        <v>3.62</v>
      </c>
      <c r="O477" s="164">
        <v>3.62</v>
      </c>
      <c r="P477" s="164">
        <v>3.62</v>
      </c>
      <c r="Q477" s="164">
        <v>3.62</v>
      </c>
      <c r="R477" s="164">
        <v>3.62</v>
      </c>
      <c r="S477" s="164">
        <v>3.62</v>
      </c>
      <c r="T477" s="164">
        <v>3.62</v>
      </c>
      <c r="U477" s="164">
        <v>3.62</v>
      </c>
      <c r="V477" s="164">
        <v>3.62</v>
      </c>
    </row>
    <row r="478" spans="2:22" x14ac:dyDescent="0.25">
      <c r="B478" s="163" t="s">
        <v>197</v>
      </c>
      <c r="C478" s="164">
        <v>0</v>
      </c>
      <c r="D478" s="164">
        <v>0</v>
      </c>
      <c r="E478" s="164">
        <v>0</v>
      </c>
      <c r="F478" s="164">
        <v>0</v>
      </c>
      <c r="G478" s="164">
        <v>0</v>
      </c>
      <c r="H478" s="164">
        <v>59.78</v>
      </c>
      <c r="I478" s="164">
        <v>59.78</v>
      </c>
      <c r="J478" s="164">
        <v>59.78</v>
      </c>
      <c r="K478" s="164">
        <v>59.78</v>
      </c>
      <c r="L478" s="164">
        <v>59.78</v>
      </c>
      <c r="M478" s="164">
        <v>59.78</v>
      </c>
      <c r="N478" s="164">
        <v>59.78</v>
      </c>
      <c r="O478" s="164">
        <v>59.78</v>
      </c>
      <c r="P478" s="164">
        <v>59.78</v>
      </c>
      <c r="Q478" s="164">
        <v>59.78</v>
      </c>
      <c r="R478" s="164">
        <v>59.78</v>
      </c>
      <c r="S478" s="164">
        <v>59.78</v>
      </c>
      <c r="T478" s="164">
        <v>59.78</v>
      </c>
      <c r="U478" s="164">
        <v>59.78</v>
      </c>
      <c r="V478" s="164">
        <v>59.78</v>
      </c>
    </row>
    <row r="479" spans="2:22" x14ac:dyDescent="0.25">
      <c r="B479" s="163" t="s">
        <v>191</v>
      </c>
      <c r="C479" s="164">
        <v>0</v>
      </c>
      <c r="D479" s="164">
        <v>0</v>
      </c>
      <c r="E479" s="164">
        <v>0</v>
      </c>
      <c r="F479" s="164">
        <v>0</v>
      </c>
      <c r="G479" s="164">
        <v>0</v>
      </c>
      <c r="H479" s="164">
        <v>0</v>
      </c>
      <c r="I479" s="164">
        <v>0</v>
      </c>
      <c r="J479" s="164">
        <v>0</v>
      </c>
      <c r="K479" s="164">
        <v>0</v>
      </c>
      <c r="L479" s="164">
        <v>0</v>
      </c>
      <c r="M479" s="164">
        <v>0</v>
      </c>
      <c r="N479" s="164">
        <v>0</v>
      </c>
      <c r="O479" s="164">
        <v>0</v>
      </c>
      <c r="P479" s="164">
        <v>0</v>
      </c>
      <c r="Q479" s="164">
        <v>0</v>
      </c>
      <c r="R479" s="164">
        <v>0</v>
      </c>
      <c r="S479" s="164">
        <v>0</v>
      </c>
      <c r="T479" s="164">
        <v>0</v>
      </c>
      <c r="U479" s="164">
        <v>0</v>
      </c>
      <c r="V479" s="164">
        <v>0</v>
      </c>
    </row>
    <row r="480" spans="2:22" x14ac:dyDescent="0.25">
      <c r="B480" s="163" t="s">
        <v>198</v>
      </c>
      <c r="C480" s="164">
        <v>0</v>
      </c>
      <c r="D480" s="164">
        <v>0</v>
      </c>
      <c r="E480" s="164">
        <v>0</v>
      </c>
      <c r="F480" s="164">
        <v>0</v>
      </c>
      <c r="G480" s="164">
        <v>0</v>
      </c>
      <c r="H480" s="164">
        <v>0</v>
      </c>
      <c r="I480" s="164">
        <v>0</v>
      </c>
      <c r="J480" s="164">
        <v>0</v>
      </c>
      <c r="K480" s="164">
        <v>0</v>
      </c>
      <c r="L480" s="164">
        <v>0</v>
      </c>
      <c r="M480" s="164">
        <v>0</v>
      </c>
      <c r="N480" s="164">
        <v>0</v>
      </c>
      <c r="O480" s="164">
        <v>0</v>
      </c>
      <c r="P480" s="164">
        <v>0</v>
      </c>
      <c r="Q480" s="164">
        <v>0</v>
      </c>
      <c r="R480" s="164">
        <v>0</v>
      </c>
      <c r="S480" s="164">
        <v>0</v>
      </c>
      <c r="T480" s="164">
        <v>0</v>
      </c>
      <c r="U480" s="164">
        <v>0</v>
      </c>
      <c r="V480" s="164">
        <v>0</v>
      </c>
    </row>
    <row r="481" spans="2:22" x14ac:dyDescent="0.25">
      <c r="B481" s="165" t="s">
        <v>199</v>
      </c>
      <c r="C481" s="166">
        <v>0</v>
      </c>
      <c r="D481" s="166">
        <v>0</v>
      </c>
      <c r="E481" s="166">
        <v>0</v>
      </c>
      <c r="F481" s="166">
        <v>0</v>
      </c>
      <c r="G481" s="166">
        <v>0</v>
      </c>
      <c r="H481" s="166">
        <v>63.4</v>
      </c>
      <c r="I481" s="166">
        <v>63.4</v>
      </c>
      <c r="J481" s="166">
        <v>63.4</v>
      </c>
      <c r="K481" s="166">
        <v>63.4</v>
      </c>
      <c r="L481" s="166">
        <v>63.4</v>
      </c>
      <c r="M481" s="166">
        <v>925.58999999999992</v>
      </c>
      <c r="N481" s="166">
        <v>926.81999999999994</v>
      </c>
      <c r="O481" s="166">
        <v>893.95999999999992</v>
      </c>
      <c r="P481" s="166">
        <v>1285.9199999999998</v>
      </c>
      <c r="Q481" s="166">
        <v>1285.9199999999998</v>
      </c>
      <c r="R481" s="166">
        <v>2049.4299999999998</v>
      </c>
      <c r="S481" s="166">
        <v>2032.4699999999998</v>
      </c>
      <c r="T481" s="166">
        <v>2082.29</v>
      </c>
      <c r="U481" s="166">
        <v>3312.91</v>
      </c>
      <c r="V481" s="166">
        <v>3460.41</v>
      </c>
    </row>
    <row r="482" spans="2:22" x14ac:dyDescent="0.25">
      <c r="B482" s="163"/>
      <c r="C482" s="147"/>
      <c r="D482" s="147"/>
      <c r="E482" s="167"/>
      <c r="F482" s="167"/>
      <c r="G482" s="167"/>
      <c r="H482" s="167"/>
      <c r="I482" s="167"/>
      <c r="J482" s="147"/>
      <c r="K482" s="167"/>
      <c r="L482" s="147"/>
      <c r="M482" s="147"/>
      <c r="N482" s="147"/>
      <c r="O482" s="147"/>
      <c r="P482" s="147"/>
      <c r="Q482" s="147"/>
      <c r="R482" s="147"/>
      <c r="S482" s="147"/>
      <c r="T482" s="147"/>
      <c r="U482" s="147"/>
      <c r="V482" s="147"/>
    </row>
    <row r="483" spans="2:22" x14ac:dyDescent="0.25">
      <c r="B483" s="165" t="s">
        <v>200</v>
      </c>
      <c r="C483" s="166">
        <v>7792.4400000000023</v>
      </c>
      <c r="D483" s="166">
        <v>7487.8700000000017</v>
      </c>
      <c r="E483" s="166">
        <v>7511.7400000000016</v>
      </c>
      <c r="F483" s="166">
        <v>7514.4800000000014</v>
      </c>
      <c r="G483" s="166">
        <v>7484.01</v>
      </c>
      <c r="H483" s="166">
        <v>7468.42</v>
      </c>
      <c r="I483" s="166">
        <v>7540.1399999999994</v>
      </c>
      <c r="J483" s="166">
        <v>7387.9</v>
      </c>
      <c r="K483" s="166">
        <v>7357.3700000000008</v>
      </c>
      <c r="L483" s="166">
        <v>7251.75</v>
      </c>
      <c r="M483" s="166">
        <v>7182.0299999999988</v>
      </c>
      <c r="N483" s="166">
        <v>7152.66</v>
      </c>
      <c r="O483" s="166">
        <v>7181.4299999999994</v>
      </c>
      <c r="P483" s="166">
        <v>7262.2800000000007</v>
      </c>
      <c r="Q483" s="166">
        <v>7053.12</v>
      </c>
      <c r="R483" s="166">
        <v>7006.9199999999983</v>
      </c>
      <c r="S483" s="166">
        <v>6953.01</v>
      </c>
      <c r="T483" s="166">
        <v>7081.3899999999994</v>
      </c>
      <c r="U483" s="166">
        <v>6956</v>
      </c>
      <c r="V483" s="166">
        <v>7216.65</v>
      </c>
    </row>
    <row r="484" spans="2:22" x14ac:dyDescent="0.25">
      <c r="B484" s="165"/>
      <c r="C484" s="147"/>
      <c r="D484" s="147"/>
      <c r="E484" s="167"/>
      <c r="F484" s="167"/>
      <c r="G484" s="167"/>
      <c r="H484" s="167"/>
      <c r="I484" s="167"/>
      <c r="J484" s="147"/>
      <c r="K484" s="167"/>
      <c r="L484" s="147"/>
      <c r="M484" s="147"/>
      <c r="N484" s="147"/>
      <c r="O484" s="147"/>
      <c r="P484" s="147"/>
      <c r="Q484" s="147"/>
      <c r="R484" s="147"/>
      <c r="S484" s="147"/>
      <c r="T484" s="147"/>
      <c r="U484" s="147"/>
      <c r="V484" s="147"/>
    </row>
    <row r="485" spans="2:22" x14ac:dyDescent="0.25">
      <c r="B485" s="163" t="s">
        <v>201</v>
      </c>
      <c r="C485" s="164">
        <v>7157</v>
      </c>
      <c r="D485" s="164">
        <v>6976.9</v>
      </c>
      <c r="E485" s="164">
        <v>7101.9</v>
      </c>
      <c r="F485" s="164">
        <v>7208.2</v>
      </c>
      <c r="G485" s="164">
        <v>7294.7999999999993</v>
      </c>
      <c r="H485" s="164">
        <v>7382.4</v>
      </c>
      <c r="I485" s="164">
        <v>7447.7</v>
      </c>
      <c r="J485" s="164">
        <v>7529</v>
      </c>
      <c r="K485" s="164">
        <v>7617.4</v>
      </c>
      <c r="L485" s="164">
        <v>7639.7</v>
      </c>
      <c r="M485" s="164">
        <v>7675.5999999999995</v>
      </c>
      <c r="N485" s="164">
        <v>7758.0999999999995</v>
      </c>
      <c r="O485" s="164">
        <v>7892.9</v>
      </c>
      <c r="P485" s="164">
        <v>8074.7000000000007</v>
      </c>
      <c r="Q485" s="164">
        <v>7997.5</v>
      </c>
      <c r="R485" s="164">
        <v>8053.5</v>
      </c>
      <c r="S485" s="164">
        <v>8102.5999999999995</v>
      </c>
      <c r="T485" s="164">
        <v>8311.3000000000011</v>
      </c>
      <c r="U485" s="164">
        <v>8295.7000000000007</v>
      </c>
      <c r="V485" s="164">
        <v>8621.1</v>
      </c>
    </row>
    <row r="486" spans="2:22" x14ac:dyDescent="0.25">
      <c r="B486" s="163" t="s">
        <v>202</v>
      </c>
      <c r="C486" s="164"/>
      <c r="D486" s="164"/>
      <c r="E486" s="164"/>
      <c r="F486" s="164"/>
      <c r="G486" s="164"/>
      <c r="H486" s="164"/>
      <c r="I486" s="164"/>
      <c r="J486" s="164"/>
      <c r="K486" s="164"/>
      <c r="L486" s="164"/>
      <c r="M486" s="164"/>
      <c r="N486" s="164"/>
      <c r="O486" s="164"/>
      <c r="P486" s="164"/>
      <c r="Q486" s="164"/>
      <c r="R486" s="164"/>
      <c r="S486" s="164"/>
      <c r="T486" s="164"/>
      <c r="U486" s="164"/>
      <c r="V486" s="164"/>
    </row>
    <row r="487" spans="2:22" x14ac:dyDescent="0.25">
      <c r="B487" s="168" t="s">
        <v>203</v>
      </c>
      <c r="C487" s="164">
        <v>-149.45999999999998</v>
      </c>
      <c r="D487" s="164">
        <v>-174.89999999999998</v>
      </c>
      <c r="E487" s="164">
        <v>-174.89999999999998</v>
      </c>
      <c r="F487" s="164">
        <v>-174.89999999999998</v>
      </c>
      <c r="G487" s="164">
        <v>-174.89999999999998</v>
      </c>
      <c r="H487" s="164">
        <v>-174.89999999999998</v>
      </c>
      <c r="I487" s="164">
        <v>-174.89999999999998</v>
      </c>
      <c r="J487" s="164">
        <v>-174.89999999999998</v>
      </c>
      <c r="K487" s="164">
        <v>-174.89999999999998</v>
      </c>
      <c r="L487" s="164">
        <v>-174.89999999999998</v>
      </c>
      <c r="M487" s="164">
        <v>-174.89999999999998</v>
      </c>
      <c r="N487" s="164">
        <v>-174.89999999999998</v>
      </c>
      <c r="O487" s="164">
        <v>-174.89999999999998</v>
      </c>
      <c r="P487" s="164">
        <v>-174.89999999999998</v>
      </c>
      <c r="Q487" s="164">
        <v>-174.89999999999998</v>
      </c>
      <c r="R487" s="164">
        <v>-174.89999999999998</v>
      </c>
      <c r="S487" s="164">
        <v>-174.89999999999998</v>
      </c>
      <c r="T487" s="164">
        <v>-174.89999999999998</v>
      </c>
      <c r="U487" s="164">
        <v>-174.89999999999998</v>
      </c>
      <c r="V487" s="164">
        <v>-174.89999999999998</v>
      </c>
    </row>
    <row r="488" spans="2:22" x14ac:dyDescent="0.25">
      <c r="B488" s="168" t="s">
        <v>204</v>
      </c>
      <c r="C488" s="164">
        <v>-72.97</v>
      </c>
      <c r="D488" s="164">
        <v>-72.97</v>
      </c>
      <c r="E488" s="164">
        <v>-72.97</v>
      </c>
      <c r="F488" s="164">
        <v>-72.97</v>
      </c>
      <c r="G488" s="164">
        <v>-72.97</v>
      </c>
      <c r="H488" s="164">
        <v>-72.97</v>
      </c>
      <c r="I488" s="164">
        <v>-72.97</v>
      </c>
      <c r="J488" s="164">
        <v>-72.97</v>
      </c>
      <c r="K488" s="164">
        <v>-72.97</v>
      </c>
      <c r="L488" s="164">
        <v>-72.97</v>
      </c>
      <c r="M488" s="164">
        <v>-72.97</v>
      </c>
      <c r="N488" s="164">
        <v>-72.97</v>
      </c>
      <c r="O488" s="164">
        <v>-72.97</v>
      </c>
      <c r="P488" s="164">
        <v>-72.97</v>
      </c>
      <c r="Q488" s="164">
        <v>-72.97</v>
      </c>
      <c r="R488" s="164">
        <v>-72.97</v>
      </c>
      <c r="S488" s="164">
        <v>-72.97</v>
      </c>
      <c r="T488" s="164">
        <v>-72.97</v>
      </c>
      <c r="U488" s="164">
        <v>-72.97</v>
      </c>
      <c r="V488" s="164">
        <v>-72.97</v>
      </c>
    </row>
    <row r="489" spans="2:22" x14ac:dyDescent="0.25">
      <c r="B489" s="163" t="s">
        <v>205</v>
      </c>
      <c r="C489" s="164"/>
      <c r="D489" s="164"/>
      <c r="E489" s="164"/>
      <c r="F489" s="164"/>
      <c r="G489" s="164"/>
      <c r="H489" s="164"/>
      <c r="I489" s="164"/>
      <c r="J489" s="164"/>
      <c r="K489" s="164"/>
      <c r="L489" s="164"/>
      <c r="M489" s="164"/>
      <c r="N489" s="164"/>
      <c r="O489" s="164"/>
      <c r="P489" s="164"/>
      <c r="Q489" s="164"/>
      <c r="R489" s="164"/>
      <c r="S489" s="164"/>
      <c r="T489" s="164"/>
      <c r="U489" s="164"/>
      <c r="V489" s="164"/>
    </row>
    <row r="490" spans="2:22" x14ac:dyDescent="0.25">
      <c r="B490" s="168" t="s">
        <v>204</v>
      </c>
      <c r="C490" s="164">
        <v>-58.79</v>
      </c>
      <c r="D490" s="164">
        <v>-125.97999999999999</v>
      </c>
      <c r="E490" s="164">
        <v>-229.8</v>
      </c>
      <c r="F490" s="164">
        <v>-333.76000000000005</v>
      </c>
      <c r="G490" s="164">
        <v>-447.12</v>
      </c>
      <c r="H490" s="164">
        <v>-548.41</v>
      </c>
      <c r="I490" s="164">
        <v>-653.28</v>
      </c>
      <c r="J490" s="164">
        <v>-766.53</v>
      </c>
      <c r="K490" s="164">
        <v>-881.97999999999968</v>
      </c>
      <c r="L490" s="164">
        <v>-997.72</v>
      </c>
      <c r="M490" s="164">
        <v>-1095.1499999999999</v>
      </c>
      <c r="N490" s="164">
        <v>-1203.7000000000005</v>
      </c>
      <c r="O490" s="164">
        <v>-1313.1700000000003</v>
      </c>
      <c r="P490" s="164">
        <v>-1423.4900000000002</v>
      </c>
      <c r="Q490" s="164">
        <v>-1531.33</v>
      </c>
      <c r="R490" s="164">
        <v>-1628.2400000000005</v>
      </c>
      <c r="S490" s="164">
        <v>-1724.8299999999995</v>
      </c>
      <c r="T490" s="164">
        <v>-1820.2600000000002</v>
      </c>
      <c r="U490" s="164">
        <v>-1915.4800000000002</v>
      </c>
      <c r="V490" s="164">
        <v>-2010.0300000000002</v>
      </c>
    </row>
    <row r="491" spans="2:22" x14ac:dyDescent="0.25">
      <c r="B491" s="165" t="s">
        <v>206</v>
      </c>
      <c r="C491" s="166">
        <v>6875.78</v>
      </c>
      <c r="D491" s="166">
        <v>6603.05</v>
      </c>
      <c r="E491" s="166">
        <v>6624.23</v>
      </c>
      <c r="F491" s="166">
        <v>6626.57</v>
      </c>
      <c r="G491" s="166">
        <v>6599.8099999999995</v>
      </c>
      <c r="H491" s="166">
        <v>6586.12</v>
      </c>
      <c r="I491" s="166">
        <v>6546.55</v>
      </c>
      <c r="J491" s="166">
        <v>6514.6</v>
      </c>
      <c r="K491" s="166">
        <v>6487.55</v>
      </c>
      <c r="L491" s="166">
        <v>6394.11</v>
      </c>
      <c r="M491" s="166">
        <v>6332.58</v>
      </c>
      <c r="N491" s="166">
        <v>6306.5299999999988</v>
      </c>
      <c r="O491" s="166">
        <v>6331.86</v>
      </c>
      <c r="P491" s="166">
        <v>6403.34</v>
      </c>
      <c r="Q491" s="166">
        <v>6218.3</v>
      </c>
      <c r="R491" s="166">
        <v>6177.3899999999994</v>
      </c>
      <c r="S491" s="166">
        <v>6129.9</v>
      </c>
      <c r="T491" s="166">
        <v>6243.170000000001</v>
      </c>
      <c r="U491" s="166">
        <v>6132.35</v>
      </c>
      <c r="V491" s="166">
        <v>6363.2000000000007</v>
      </c>
    </row>
    <row r="492" spans="2:22" x14ac:dyDescent="0.25">
      <c r="B492" s="165"/>
      <c r="C492" s="147"/>
      <c r="D492" s="169"/>
      <c r="E492" s="170"/>
      <c r="F492" s="170"/>
      <c r="G492" s="170"/>
      <c r="H492" s="170"/>
      <c r="I492" s="170"/>
      <c r="J492" s="169"/>
      <c r="K492" s="170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</row>
    <row r="493" spans="2:22" x14ac:dyDescent="0.25">
      <c r="B493" s="163" t="s">
        <v>207</v>
      </c>
      <c r="C493" s="164">
        <v>913.24940000000004</v>
      </c>
      <c r="D493" s="164">
        <v>877.79450000000008</v>
      </c>
      <c r="E493" s="164">
        <v>880.54790000000003</v>
      </c>
      <c r="F493" s="164">
        <v>880.85210000000006</v>
      </c>
      <c r="G493" s="164">
        <v>877.37329999999997</v>
      </c>
      <c r="H493" s="164">
        <v>875.59360000000004</v>
      </c>
      <c r="I493" s="164">
        <v>870.44950000000006</v>
      </c>
      <c r="J493" s="164">
        <v>866.29600000000005</v>
      </c>
      <c r="K493" s="164">
        <v>862.7795000000001</v>
      </c>
      <c r="L493" s="164">
        <v>850.63229999999999</v>
      </c>
      <c r="M493" s="164">
        <v>842.63340000000005</v>
      </c>
      <c r="N493" s="164">
        <v>839.24689999999987</v>
      </c>
      <c r="O493" s="164">
        <v>842.53980000000001</v>
      </c>
      <c r="P493" s="164">
        <v>851.83220000000006</v>
      </c>
      <c r="Q493" s="164">
        <v>827.77700000000004</v>
      </c>
      <c r="R493" s="164">
        <v>822.45870000000002</v>
      </c>
      <c r="S493" s="164">
        <v>816.28499999999997</v>
      </c>
      <c r="T493" s="164">
        <v>831.01010000000019</v>
      </c>
      <c r="U493" s="164">
        <v>816.60350000000005</v>
      </c>
      <c r="V493" s="164">
        <v>846.61400000000015</v>
      </c>
    </row>
    <row r="494" spans="2:22" x14ac:dyDescent="0.25">
      <c r="B494" s="165" t="s">
        <v>208</v>
      </c>
      <c r="C494" s="166">
        <v>913.24940000000004</v>
      </c>
      <c r="D494" s="166">
        <v>877.79450000000008</v>
      </c>
      <c r="E494" s="166">
        <v>880.54790000000003</v>
      </c>
      <c r="F494" s="166">
        <v>880.85210000000006</v>
      </c>
      <c r="G494" s="166">
        <v>877.37329999999997</v>
      </c>
      <c r="H494" s="166">
        <v>875.59360000000004</v>
      </c>
      <c r="I494" s="166">
        <v>870.44950000000006</v>
      </c>
      <c r="J494" s="166">
        <v>866.29600000000005</v>
      </c>
      <c r="K494" s="166">
        <v>862.7795000000001</v>
      </c>
      <c r="L494" s="166">
        <v>850.63229999999999</v>
      </c>
      <c r="M494" s="166">
        <v>842.63340000000005</v>
      </c>
      <c r="N494" s="166">
        <v>839.24689999999987</v>
      </c>
      <c r="O494" s="166">
        <v>842.53980000000001</v>
      </c>
      <c r="P494" s="166">
        <v>851.83220000000006</v>
      </c>
      <c r="Q494" s="166">
        <v>827.77700000000004</v>
      </c>
      <c r="R494" s="166">
        <v>822.45870000000002</v>
      </c>
      <c r="S494" s="166">
        <v>816.28499999999997</v>
      </c>
      <c r="T494" s="166">
        <v>831.01010000000019</v>
      </c>
      <c r="U494" s="166">
        <v>816.60350000000005</v>
      </c>
      <c r="V494" s="166">
        <v>846.61400000000015</v>
      </c>
    </row>
    <row r="495" spans="2:22" x14ac:dyDescent="0.25">
      <c r="B495" s="165"/>
      <c r="C495" s="147"/>
      <c r="D495" s="147"/>
      <c r="E495" s="167"/>
      <c r="F495" s="167"/>
      <c r="G495" s="167"/>
      <c r="H495" s="167"/>
      <c r="I495" s="167"/>
      <c r="J495" s="147"/>
      <c r="K495" s="167"/>
      <c r="L495" s="147"/>
      <c r="M495" s="147"/>
      <c r="N495" s="147"/>
      <c r="O495" s="147"/>
      <c r="P495" s="147"/>
      <c r="Q495" s="147"/>
      <c r="R495" s="147"/>
      <c r="S495" s="147"/>
      <c r="T495" s="147"/>
      <c r="U495" s="147"/>
      <c r="V495" s="147"/>
    </row>
    <row r="496" spans="2:22" x14ac:dyDescent="0.25">
      <c r="B496" s="165" t="s">
        <v>209</v>
      </c>
      <c r="C496" s="166">
        <v>7789.0293999999994</v>
      </c>
      <c r="D496" s="166">
        <v>7480.8445000000002</v>
      </c>
      <c r="E496" s="166">
        <v>7504.7778999999991</v>
      </c>
      <c r="F496" s="166">
        <v>7507.4220999999998</v>
      </c>
      <c r="G496" s="166">
        <v>7477.1832999999997</v>
      </c>
      <c r="H496" s="166">
        <v>7461.7136</v>
      </c>
      <c r="I496" s="166">
        <v>7416.9994999999999</v>
      </c>
      <c r="J496" s="166">
        <v>7380.8960000000006</v>
      </c>
      <c r="K496" s="166">
        <v>7350.3294999999998</v>
      </c>
      <c r="L496" s="166">
        <v>7244.7422999999999</v>
      </c>
      <c r="M496" s="166">
        <v>7175.2133999999996</v>
      </c>
      <c r="N496" s="166">
        <v>7145.7768999999989</v>
      </c>
      <c r="O496" s="166">
        <v>7174.3997999999992</v>
      </c>
      <c r="P496" s="166">
        <v>7255.1722</v>
      </c>
      <c r="Q496" s="166">
        <v>7046.0770000000002</v>
      </c>
      <c r="R496" s="166">
        <v>6999.8486999999996</v>
      </c>
      <c r="S496" s="166">
        <v>6946.1849999999995</v>
      </c>
      <c r="T496" s="166">
        <v>7074.1801000000014</v>
      </c>
      <c r="U496" s="166">
        <v>6948.9535000000005</v>
      </c>
      <c r="V496" s="166">
        <v>7209.8140000000012</v>
      </c>
    </row>
    <row r="497" spans="2:22" x14ac:dyDescent="0.25">
      <c r="B497" s="165" t="s">
        <v>210</v>
      </c>
      <c r="C497" s="166">
        <v>3.4106000000028871</v>
      </c>
      <c r="D497" s="166">
        <v>7.0255000000015571</v>
      </c>
      <c r="E497" s="166">
        <v>6.9621000000024651</v>
      </c>
      <c r="F497" s="166">
        <v>7.0579000000016094</v>
      </c>
      <c r="G497" s="166">
        <v>6.8267000000005282</v>
      </c>
      <c r="H497" s="166">
        <v>6.7064000000000306</v>
      </c>
      <c r="I497" s="166">
        <v>123.14049999999952</v>
      </c>
      <c r="J497" s="166">
        <v>7.0039999999989959</v>
      </c>
      <c r="K497" s="166">
        <v>7.040500000000975</v>
      </c>
      <c r="L497" s="166">
        <v>7.0077000000001135</v>
      </c>
      <c r="M497" s="166">
        <v>6.8165999999991982</v>
      </c>
      <c r="N497" s="166">
        <v>6.8831000000009226</v>
      </c>
      <c r="O497" s="166">
        <v>7.0302000000001499</v>
      </c>
      <c r="P497" s="166">
        <v>7.1078000000006796</v>
      </c>
      <c r="Q497" s="166">
        <v>7.0429999999996653</v>
      </c>
      <c r="R497" s="166">
        <v>7.0712999999987005</v>
      </c>
      <c r="S497" s="166">
        <v>6.8250000000007276</v>
      </c>
      <c r="T497" s="166">
        <v>7.2098999999980151</v>
      </c>
      <c r="U497" s="166">
        <v>7.0464999999994689</v>
      </c>
      <c r="V497" s="166">
        <v>6.8359999999984211</v>
      </c>
    </row>
    <row r="498" spans="2:22" x14ac:dyDescent="0.25">
      <c r="B498" s="165" t="s">
        <v>211</v>
      </c>
      <c r="C498" s="171">
        <v>0.13331723818970387</v>
      </c>
      <c r="D498" s="171">
        <v>0.1340017113303702</v>
      </c>
      <c r="E498" s="171">
        <v>0.13397934552393287</v>
      </c>
      <c r="F498" s="171">
        <v>0.13399239727340118</v>
      </c>
      <c r="G498" s="171">
        <v>0.13397355378412423</v>
      </c>
      <c r="H498" s="171">
        <v>0.13396354758188433</v>
      </c>
      <c r="I498" s="171">
        <v>0.15177307131237061</v>
      </c>
      <c r="J498" s="171">
        <v>0.13405274306941317</v>
      </c>
      <c r="K498" s="171">
        <v>0.13407526724264174</v>
      </c>
      <c r="L498" s="171">
        <v>0.13412969123146157</v>
      </c>
      <c r="M498" s="171">
        <v>0.13413963976767751</v>
      </c>
      <c r="N498" s="171">
        <v>0.13416728375192077</v>
      </c>
      <c r="O498" s="171">
        <v>0.13417384465228221</v>
      </c>
      <c r="P498" s="171">
        <v>0.13413937101575124</v>
      </c>
      <c r="Q498" s="171">
        <v>0.134252126787064</v>
      </c>
      <c r="R498" s="171">
        <v>0.13428486788109528</v>
      </c>
      <c r="S498" s="171">
        <v>0.13427788381539685</v>
      </c>
      <c r="T498" s="171">
        <v>0.13426192142773585</v>
      </c>
      <c r="U498" s="171">
        <v>0.13431229463419392</v>
      </c>
      <c r="V498" s="171">
        <v>0.13412276841840565</v>
      </c>
    </row>
    <row r="499" spans="2:22" x14ac:dyDescent="0.25">
      <c r="B499" s="165"/>
      <c r="C499" s="147"/>
      <c r="D499" s="147"/>
      <c r="E499" s="167"/>
      <c r="F499" s="167"/>
      <c r="G499" s="167"/>
      <c r="H499" s="167"/>
      <c r="I499" s="167"/>
      <c r="J499" s="147"/>
      <c r="K499" s="167"/>
      <c r="L499" s="147"/>
      <c r="M499" s="147"/>
      <c r="N499" s="147"/>
      <c r="O499" s="147"/>
      <c r="P499" s="147"/>
      <c r="Q499" s="147"/>
      <c r="R499" s="147"/>
      <c r="S499" s="147"/>
      <c r="T499" s="147"/>
      <c r="U499" s="147"/>
      <c r="V499" s="147"/>
    </row>
    <row r="500" spans="2:22" x14ac:dyDescent="0.25">
      <c r="B500" s="163"/>
      <c r="C500" s="147"/>
      <c r="D500" s="147"/>
      <c r="E500" s="167"/>
      <c r="F500" s="167"/>
      <c r="G500" s="167"/>
      <c r="H500" s="167"/>
      <c r="I500" s="167"/>
      <c r="J500" s="147"/>
      <c r="K500" s="167"/>
      <c r="L500" s="147"/>
      <c r="M500" s="147"/>
      <c r="N500" s="147"/>
      <c r="O500" s="147"/>
      <c r="P500" s="147"/>
      <c r="Q500" s="147"/>
      <c r="R500" s="147"/>
      <c r="S500" s="147"/>
      <c r="T500" s="147"/>
      <c r="U500" s="147"/>
      <c r="V500" s="147"/>
    </row>
    <row r="501" spans="2:22" x14ac:dyDescent="0.25">
      <c r="B501" s="161" t="s">
        <v>166</v>
      </c>
      <c r="C501" s="162"/>
      <c r="D501" s="162"/>
      <c r="E501" s="162"/>
      <c r="F501" s="162"/>
      <c r="G501" s="162"/>
      <c r="H501" s="162"/>
      <c r="I501" s="162"/>
      <c r="J501" s="162"/>
      <c r="K501" s="162"/>
      <c r="L501" s="162"/>
      <c r="M501" s="162"/>
      <c r="N501" s="162"/>
      <c r="O501" s="162"/>
      <c r="P501" s="162"/>
      <c r="Q501" s="162"/>
      <c r="R501" s="162"/>
      <c r="S501" s="162"/>
      <c r="T501" s="162"/>
      <c r="U501" s="162"/>
      <c r="V501" s="162"/>
    </row>
    <row r="502" spans="2:22" x14ac:dyDescent="0.25">
      <c r="B502" s="163" t="s">
        <v>186</v>
      </c>
      <c r="C502" s="164">
        <v>2495.13</v>
      </c>
      <c r="D502" s="164">
        <v>2250.5500000000002</v>
      </c>
      <c r="E502" s="164">
        <v>2247.73</v>
      </c>
      <c r="F502" s="164">
        <v>2247.73</v>
      </c>
      <c r="G502" s="164">
        <v>2247.73</v>
      </c>
      <c r="H502" s="164">
        <v>2247.73</v>
      </c>
      <c r="I502" s="164">
        <v>2247.73</v>
      </c>
      <c r="J502" s="164">
        <v>2247</v>
      </c>
      <c r="K502" s="164">
        <v>2246.27</v>
      </c>
      <c r="L502" s="164">
        <v>1892.27</v>
      </c>
      <c r="M502" s="164">
        <v>1892.27</v>
      </c>
      <c r="N502" s="164">
        <v>1892.27</v>
      </c>
      <c r="O502" s="164">
        <v>1892.27</v>
      </c>
      <c r="P502" s="164">
        <v>1892.27</v>
      </c>
      <c r="Q502" s="164">
        <v>1533.27</v>
      </c>
      <c r="R502" s="164">
        <v>1533.27</v>
      </c>
      <c r="S502" s="164">
        <v>1533.27</v>
      </c>
      <c r="T502" s="164">
        <v>1533.27</v>
      </c>
      <c r="U502" s="164">
        <v>1533.27</v>
      </c>
      <c r="V502" s="164">
        <v>1533.27</v>
      </c>
    </row>
    <row r="503" spans="2:22" x14ac:dyDescent="0.25">
      <c r="B503" s="163" t="s">
        <v>187</v>
      </c>
      <c r="C503" s="164">
        <v>777.36</v>
      </c>
      <c r="D503" s="164">
        <v>770.1</v>
      </c>
      <c r="E503" s="164">
        <v>751.68000000000006</v>
      </c>
      <c r="F503" s="164">
        <v>775.05000000000007</v>
      </c>
      <c r="G503" s="164">
        <v>725.49</v>
      </c>
      <c r="H503" s="164">
        <v>727.72</v>
      </c>
      <c r="I503" s="164">
        <v>642.73</v>
      </c>
      <c r="J503" s="164">
        <v>620.26</v>
      </c>
      <c r="K503" s="164">
        <v>652.3599999999999</v>
      </c>
      <c r="L503" s="164">
        <v>646.19000000000005</v>
      </c>
      <c r="M503" s="164">
        <v>642.73</v>
      </c>
      <c r="N503" s="164">
        <v>620.26</v>
      </c>
      <c r="O503" s="164">
        <v>652.3599999999999</v>
      </c>
      <c r="P503" s="164">
        <v>646.19000000000005</v>
      </c>
      <c r="Q503" s="164">
        <v>642.73</v>
      </c>
      <c r="R503" s="164">
        <v>620.26</v>
      </c>
      <c r="S503" s="164">
        <v>652.3599999999999</v>
      </c>
      <c r="T503" s="164">
        <v>646.19000000000005</v>
      </c>
      <c r="U503" s="164">
        <v>642.73</v>
      </c>
      <c r="V503" s="164">
        <v>620.26</v>
      </c>
    </row>
    <row r="504" spans="2:22" x14ac:dyDescent="0.25">
      <c r="B504" s="163" t="s">
        <v>188</v>
      </c>
      <c r="C504" s="164">
        <v>169.5</v>
      </c>
      <c r="D504" s="164">
        <v>169.5</v>
      </c>
      <c r="E504" s="164">
        <v>169.5</v>
      </c>
      <c r="F504" s="164">
        <v>169.5</v>
      </c>
      <c r="G504" s="164">
        <v>169.5</v>
      </c>
      <c r="H504" s="164">
        <v>169.5</v>
      </c>
      <c r="I504" s="164">
        <v>169.5</v>
      </c>
      <c r="J504" s="164">
        <v>114.99000000000001</v>
      </c>
      <c r="K504" s="164">
        <v>114.99000000000001</v>
      </c>
      <c r="L504" s="164">
        <v>104.56</v>
      </c>
      <c r="M504" s="164">
        <v>104.56</v>
      </c>
      <c r="N504" s="164">
        <v>104.56</v>
      </c>
      <c r="O504" s="164">
        <v>104.56</v>
      </c>
      <c r="P504" s="164">
        <v>104.56</v>
      </c>
      <c r="Q504" s="164">
        <v>103.03</v>
      </c>
      <c r="R504" s="164">
        <v>103.03</v>
      </c>
      <c r="S504" s="164">
        <v>103.03</v>
      </c>
      <c r="T504" s="164">
        <v>103.03</v>
      </c>
      <c r="U504" s="164">
        <v>103.03</v>
      </c>
      <c r="V504" s="164">
        <v>103.03</v>
      </c>
    </row>
    <row r="505" spans="2:22" x14ac:dyDescent="0.25">
      <c r="B505" s="163" t="s">
        <v>189</v>
      </c>
      <c r="C505" s="164">
        <v>190.77</v>
      </c>
      <c r="D505" s="164">
        <v>22.15</v>
      </c>
      <c r="E505" s="164">
        <v>22.139999999999997</v>
      </c>
      <c r="F505" s="164">
        <v>22.119999999999997</v>
      </c>
      <c r="G505" s="164">
        <v>5.26</v>
      </c>
      <c r="H505" s="164">
        <v>5.25</v>
      </c>
      <c r="I505" s="164">
        <v>5.23</v>
      </c>
      <c r="J505" s="164">
        <v>5.21</v>
      </c>
      <c r="K505" s="164">
        <v>5.1899999999999995</v>
      </c>
      <c r="L505" s="164">
        <v>5.1599999999999993</v>
      </c>
      <c r="M505" s="164">
        <v>5.1499999999999995</v>
      </c>
      <c r="N505" s="164">
        <v>5.13</v>
      </c>
      <c r="O505" s="164">
        <v>5.1099999999999994</v>
      </c>
      <c r="P505" s="164">
        <v>5.0999999999999996</v>
      </c>
      <c r="Q505" s="164">
        <v>4.6899999999999995</v>
      </c>
      <c r="R505" s="164">
        <v>4.67</v>
      </c>
      <c r="S505" s="164">
        <v>4.66</v>
      </c>
      <c r="T505" s="164">
        <v>4.41</v>
      </c>
      <c r="U505" s="164">
        <v>4.29</v>
      </c>
      <c r="V505" s="164">
        <v>4.28</v>
      </c>
    </row>
    <row r="506" spans="2:22" x14ac:dyDescent="0.25">
      <c r="B506" s="163" t="s">
        <v>190</v>
      </c>
      <c r="C506" s="164">
        <v>116.25000000000001</v>
      </c>
      <c r="D506" s="164">
        <v>113.89000000000001</v>
      </c>
      <c r="E506" s="164">
        <v>139.58999999999997</v>
      </c>
      <c r="F506" s="164">
        <v>134.52000000000004</v>
      </c>
      <c r="G506" s="164">
        <v>134.11000000000004</v>
      </c>
      <c r="H506" s="164">
        <v>119.88000000000002</v>
      </c>
      <c r="I506" s="164">
        <v>119.71999999999998</v>
      </c>
      <c r="J506" s="164">
        <v>119.62000000000005</v>
      </c>
      <c r="K506" s="164">
        <v>115.24999999999999</v>
      </c>
      <c r="L506" s="164">
        <v>115.10000000000001</v>
      </c>
      <c r="M506" s="164">
        <v>114.91000000000001</v>
      </c>
      <c r="N506" s="164">
        <v>114.75000000000003</v>
      </c>
      <c r="O506" s="164">
        <v>87.020000000000024</v>
      </c>
      <c r="P506" s="164">
        <v>86.870000000000033</v>
      </c>
      <c r="Q506" s="164">
        <v>67.739999999999995</v>
      </c>
      <c r="R506" s="164">
        <v>67.599999999999994</v>
      </c>
      <c r="S506" s="164">
        <v>62.359999999999985</v>
      </c>
      <c r="T506" s="164">
        <v>62.159999999999982</v>
      </c>
      <c r="U506" s="164">
        <v>62.019999999999996</v>
      </c>
      <c r="V506" s="164">
        <v>61.879999999999988</v>
      </c>
    </row>
    <row r="507" spans="2:22" x14ac:dyDescent="0.25">
      <c r="B507" s="163" t="s">
        <v>191</v>
      </c>
      <c r="C507" s="164">
        <v>0</v>
      </c>
      <c r="D507" s="164">
        <v>0</v>
      </c>
      <c r="E507" s="164">
        <v>0</v>
      </c>
      <c r="F507" s="164">
        <v>0</v>
      </c>
      <c r="G507" s="164">
        <v>0</v>
      </c>
      <c r="H507" s="164">
        <v>0</v>
      </c>
      <c r="I507" s="164">
        <v>0</v>
      </c>
      <c r="J507" s="164">
        <v>0</v>
      </c>
      <c r="K507" s="164">
        <v>0</v>
      </c>
      <c r="L507" s="164">
        <v>0</v>
      </c>
      <c r="M507" s="164">
        <v>0</v>
      </c>
      <c r="N507" s="164">
        <v>0</v>
      </c>
      <c r="O507" s="164">
        <v>0</v>
      </c>
      <c r="P507" s="164">
        <v>0</v>
      </c>
      <c r="Q507" s="164">
        <v>0</v>
      </c>
      <c r="R507" s="164">
        <v>0</v>
      </c>
      <c r="S507" s="164">
        <v>0</v>
      </c>
      <c r="T507" s="164">
        <v>0</v>
      </c>
      <c r="U507" s="164">
        <v>0</v>
      </c>
      <c r="V507" s="164">
        <v>0</v>
      </c>
    </row>
    <row r="508" spans="2:22" x14ac:dyDescent="0.25">
      <c r="B508" s="163" t="s">
        <v>192</v>
      </c>
      <c r="C508" s="164">
        <v>-210.23</v>
      </c>
      <c r="D508" s="164">
        <v>-160.22000000000003</v>
      </c>
      <c r="E508" s="164">
        <v>-160.23000000000002</v>
      </c>
      <c r="F508" s="164">
        <v>-160.24</v>
      </c>
      <c r="G508" s="164">
        <v>-160.24</v>
      </c>
      <c r="H508" s="164">
        <v>-160.24</v>
      </c>
      <c r="I508" s="164">
        <v>-155.82000000000002</v>
      </c>
      <c r="J508" s="164">
        <v>-104.92999999999999</v>
      </c>
      <c r="K508" s="164">
        <v>-104.94</v>
      </c>
      <c r="L508" s="164">
        <v>-78.010000000000005</v>
      </c>
      <c r="M508" s="164">
        <v>-78.010000000000005</v>
      </c>
      <c r="N508" s="164">
        <v>-78</v>
      </c>
      <c r="O508" s="164">
        <v>-78.010000000000005</v>
      </c>
      <c r="P508" s="164">
        <v>-77.989999999999995</v>
      </c>
      <c r="Q508" s="164">
        <v>-78.010000000000005</v>
      </c>
      <c r="R508" s="164">
        <v>-78</v>
      </c>
      <c r="S508" s="164">
        <v>-77.989999999999995</v>
      </c>
      <c r="T508" s="164">
        <v>-77.989999999999995</v>
      </c>
      <c r="U508" s="164">
        <v>-78.010000000000005</v>
      </c>
      <c r="V508" s="164">
        <v>-78</v>
      </c>
    </row>
    <row r="509" spans="2:22" x14ac:dyDescent="0.25">
      <c r="B509" s="163" t="s">
        <v>193</v>
      </c>
      <c r="C509" s="164">
        <v>-3.3</v>
      </c>
      <c r="D509" s="164">
        <v>-3.3</v>
      </c>
      <c r="E509" s="164">
        <v>-3.3</v>
      </c>
      <c r="F509" s="164">
        <v>-3.3</v>
      </c>
      <c r="G509" s="164">
        <v>-3.3</v>
      </c>
      <c r="H509" s="164">
        <v>-3.3</v>
      </c>
      <c r="I509" s="164">
        <v>-3.3</v>
      </c>
      <c r="J509" s="164">
        <v>-3.3</v>
      </c>
      <c r="K509" s="164">
        <v>-3.3</v>
      </c>
      <c r="L509" s="164">
        <v>-3.3</v>
      </c>
      <c r="M509" s="164">
        <v>-3.3</v>
      </c>
      <c r="N509" s="164">
        <v>-3.3</v>
      </c>
      <c r="O509" s="164">
        <v>-3.3</v>
      </c>
      <c r="P509" s="164">
        <v>-3.3</v>
      </c>
      <c r="Q509" s="164">
        <v>-3.3</v>
      </c>
      <c r="R509" s="164">
        <v>-3.3</v>
      </c>
      <c r="S509" s="164">
        <v>-3.3</v>
      </c>
      <c r="T509" s="164">
        <v>-3.3</v>
      </c>
      <c r="U509" s="164">
        <v>-3.3</v>
      </c>
      <c r="V509" s="164">
        <v>-3.3</v>
      </c>
    </row>
    <row r="510" spans="2:22" x14ac:dyDescent="0.25">
      <c r="B510" s="163" t="s">
        <v>194</v>
      </c>
      <c r="C510" s="164">
        <v>-760.89999999999873</v>
      </c>
      <c r="D510" s="164">
        <v>-641.09999999999945</v>
      </c>
      <c r="E510" s="164">
        <v>-663.69999999999982</v>
      </c>
      <c r="F510" s="164">
        <v>-609.80000000000109</v>
      </c>
      <c r="G510" s="164">
        <v>-685.80000000000018</v>
      </c>
      <c r="H510" s="164">
        <v>-613.00000000000091</v>
      </c>
      <c r="I510" s="164">
        <v>-238.19999999999982</v>
      </c>
      <c r="J510" s="164">
        <v>-541.19999999999982</v>
      </c>
      <c r="K510" s="164">
        <v>-517.89999999999964</v>
      </c>
      <c r="L510" s="164">
        <v>-560.60000000000036</v>
      </c>
      <c r="M510" s="164">
        <v>-467.60000000000036</v>
      </c>
      <c r="N510" s="164">
        <v>-437.20000000000073</v>
      </c>
      <c r="O510" s="164">
        <v>-498.80000000000018</v>
      </c>
      <c r="P510" s="164">
        <v>-407.69999999999982</v>
      </c>
      <c r="Q510" s="164">
        <v>-201.40000000000009</v>
      </c>
      <c r="R510" s="164">
        <v>-106</v>
      </c>
      <c r="S510" s="164">
        <v>-98.399999999999636</v>
      </c>
      <c r="T510" s="164">
        <v>-183.5</v>
      </c>
      <c r="U510" s="164">
        <v>193.20000000000073</v>
      </c>
      <c r="V510" s="164">
        <v>68.400000000000546</v>
      </c>
    </row>
    <row r="511" spans="2:22" x14ac:dyDescent="0.25">
      <c r="B511" s="165" t="s">
        <v>212</v>
      </c>
      <c r="C511" s="166">
        <v>2774.5800000000013</v>
      </c>
      <c r="D511" s="166">
        <v>2521.5700000000006</v>
      </c>
      <c r="E511" s="166">
        <v>2503.41</v>
      </c>
      <c r="F511" s="166">
        <v>2575.579999999999</v>
      </c>
      <c r="G511" s="166">
        <v>2432.75</v>
      </c>
      <c r="H511" s="166">
        <v>2493.5399999999991</v>
      </c>
      <c r="I511" s="166">
        <v>2787.5899999999997</v>
      </c>
      <c r="J511" s="166">
        <v>2457.65</v>
      </c>
      <c r="K511" s="166">
        <v>2507.92</v>
      </c>
      <c r="L511" s="166">
        <v>2121.369999999999</v>
      </c>
      <c r="M511" s="166">
        <v>2210.7099999999991</v>
      </c>
      <c r="N511" s="166">
        <v>2218.4699999999989</v>
      </c>
      <c r="O511" s="166">
        <v>2161.2099999999996</v>
      </c>
      <c r="P511" s="166">
        <v>2246</v>
      </c>
      <c r="Q511" s="166">
        <v>2068.7499999999995</v>
      </c>
      <c r="R511" s="166">
        <v>2141.5299999999997</v>
      </c>
      <c r="S511" s="166">
        <v>2175.9900000000007</v>
      </c>
      <c r="T511" s="166">
        <v>2084.27</v>
      </c>
      <c r="U511" s="166">
        <v>2457.2300000000005</v>
      </c>
      <c r="V511" s="166">
        <v>2309.8200000000006</v>
      </c>
    </row>
    <row r="512" spans="2:22" x14ac:dyDescent="0.25">
      <c r="B512" s="163"/>
      <c r="C512" s="147"/>
      <c r="D512" s="147"/>
      <c r="E512" s="167"/>
      <c r="F512" s="167"/>
      <c r="G512" s="167"/>
      <c r="H512" s="167"/>
      <c r="I512" s="167"/>
      <c r="J512" s="147"/>
      <c r="K512" s="167"/>
      <c r="L512" s="147"/>
      <c r="M512" s="147"/>
      <c r="N512" s="147"/>
      <c r="O512" s="147"/>
      <c r="P512" s="147"/>
      <c r="Q512" s="147"/>
      <c r="R512" s="147"/>
      <c r="S512" s="147"/>
      <c r="T512" s="147"/>
      <c r="U512" s="147"/>
      <c r="V512" s="147"/>
    </row>
    <row r="513" spans="2:22" x14ac:dyDescent="0.25">
      <c r="B513" s="163" t="s">
        <v>19</v>
      </c>
      <c r="C513" s="164">
        <v>770.51</v>
      </c>
      <c r="D513" s="164">
        <v>1026.26</v>
      </c>
      <c r="E513" s="164">
        <v>1033.1300000000001</v>
      </c>
      <c r="F513" s="164">
        <v>947.03</v>
      </c>
      <c r="G513" s="164">
        <v>1071.71</v>
      </c>
      <c r="H513" s="164">
        <v>858.15</v>
      </c>
      <c r="I513" s="164">
        <v>562.80999999999995</v>
      </c>
      <c r="J513" s="164">
        <v>876.35</v>
      </c>
      <c r="K513" s="164">
        <v>815.18000000000006</v>
      </c>
      <c r="L513" s="164">
        <v>1168.1599999999999</v>
      </c>
      <c r="M513" s="164">
        <v>1081.18</v>
      </c>
      <c r="N513" s="164">
        <v>1073.9000000000001</v>
      </c>
      <c r="O513" s="164">
        <v>1126.92</v>
      </c>
      <c r="P513" s="164">
        <v>1030.44</v>
      </c>
      <c r="Q513" s="164">
        <v>1204.69</v>
      </c>
      <c r="R513" s="164">
        <v>1121.17</v>
      </c>
      <c r="S513" s="164">
        <v>1060.72</v>
      </c>
      <c r="T513" s="164">
        <v>1145.6199999999999</v>
      </c>
      <c r="U513" s="164">
        <v>781.51</v>
      </c>
      <c r="V513" s="164">
        <v>927.5</v>
      </c>
    </row>
    <row r="514" spans="2:22" x14ac:dyDescent="0.25">
      <c r="B514" s="163" t="s">
        <v>32</v>
      </c>
      <c r="C514" s="164">
        <v>0</v>
      </c>
      <c r="D514" s="164">
        <v>0</v>
      </c>
      <c r="E514" s="164">
        <v>0</v>
      </c>
      <c r="F514" s="164">
        <v>0</v>
      </c>
      <c r="G514" s="164">
        <v>0</v>
      </c>
      <c r="H514" s="164">
        <v>0</v>
      </c>
      <c r="I514" s="164">
        <v>0</v>
      </c>
      <c r="J514" s="164">
        <v>0</v>
      </c>
      <c r="K514" s="164">
        <v>0</v>
      </c>
      <c r="L514" s="164">
        <v>0</v>
      </c>
      <c r="M514" s="164">
        <v>0</v>
      </c>
      <c r="N514" s="164">
        <v>0</v>
      </c>
      <c r="O514" s="164">
        <v>0</v>
      </c>
      <c r="P514" s="164">
        <v>0</v>
      </c>
      <c r="Q514" s="164">
        <v>0</v>
      </c>
      <c r="R514" s="164">
        <v>0</v>
      </c>
      <c r="S514" s="164">
        <v>0</v>
      </c>
      <c r="T514" s="164">
        <v>0</v>
      </c>
      <c r="U514" s="164">
        <v>0</v>
      </c>
      <c r="V514" s="164">
        <v>0</v>
      </c>
    </row>
    <row r="515" spans="2:22" x14ac:dyDescent="0.25">
      <c r="B515" s="163" t="s">
        <v>196</v>
      </c>
      <c r="C515" s="164">
        <v>0</v>
      </c>
      <c r="D515" s="164">
        <v>0</v>
      </c>
      <c r="E515" s="164">
        <v>0</v>
      </c>
      <c r="F515" s="164">
        <v>0</v>
      </c>
      <c r="G515" s="164">
        <v>0</v>
      </c>
      <c r="H515" s="164">
        <v>0</v>
      </c>
      <c r="I515" s="164">
        <v>23.12</v>
      </c>
      <c r="J515" s="164">
        <v>23.12</v>
      </c>
      <c r="K515" s="164">
        <v>23.12</v>
      </c>
      <c r="L515" s="164">
        <v>23.12</v>
      </c>
      <c r="M515" s="164">
        <v>23.12</v>
      </c>
      <c r="N515" s="164">
        <v>23.12</v>
      </c>
      <c r="O515" s="164">
        <v>23.12</v>
      </c>
      <c r="P515" s="164">
        <v>23.12</v>
      </c>
      <c r="Q515" s="164">
        <v>23.12</v>
      </c>
      <c r="R515" s="164">
        <v>26.68</v>
      </c>
      <c r="S515" s="164">
        <v>46.5</v>
      </c>
      <c r="T515" s="164">
        <v>46.5</v>
      </c>
      <c r="U515" s="164">
        <v>46.5</v>
      </c>
      <c r="V515" s="164">
        <v>46.5</v>
      </c>
    </row>
    <row r="516" spans="2:22" x14ac:dyDescent="0.25">
      <c r="B516" s="163" t="s">
        <v>197</v>
      </c>
      <c r="C516" s="164">
        <v>0</v>
      </c>
      <c r="D516" s="164">
        <v>0</v>
      </c>
      <c r="E516" s="164">
        <v>0</v>
      </c>
      <c r="F516" s="164">
        <v>0</v>
      </c>
      <c r="G516" s="164">
        <v>0</v>
      </c>
      <c r="H516" s="164">
        <v>147.68</v>
      </c>
      <c r="I516" s="164">
        <v>147.68</v>
      </c>
      <c r="J516" s="164">
        <v>147.68</v>
      </c>
      <c r="K516" s="164">
        <v>147.68</v>
      </c>
      <c r="L516" s="164">
        <v>147.68</v>
      </c>
      <c r="M516" s="164">
        <v>147.68</v>
      </c>
      <c r="N516" s="164">
        <v>147.68</v>
      </c>
      <c r="O516" s="164">
        <v>147.68</v>
      </c>
      <c r="P516" s="164">
        <v>147.68</v>
      </c>
      <c r="Q516" s="164">
        <v>147.68</v>
      </c>
      <c r="R516" s="164">
        <v>147.68</v>
      </c>
      <c r="S516" s="164">
        <v>147.68</v>
      </c>
      <c r="T516" s="164">
        <v>147.68</v>
      </c>
      <c r="U516" s="164">
        <v>147.68</v>
      </c>
      <c r="V516" s="164">
        <v>147.68</v>
      </c>
    </row>
    <row r="517" spans="2:22" x14ac:dyDescent="0.25">
      <c r="B517" s="163" t="s">
        <v>191</v>
      </c>
      <c r="C517" s="164">
        <v>0</v>
      </c>
      <c r="D517" s="164">
        <v>0</v>
      </c>
      <c r="E517" s="164">
        <v>0</v>
      </c>
      <c r="F517" s="164">
        <v>0</v>
      </c>
      <c r="G517" s="164">
        <v>0</v>
      </c>
      <c r="H517" s="164">
        <v>0</v>
      </c>
      <c r="I517" s="164">
        <v>0</v>
      </c>
      <c r="J517" s="164">
        <v>5.32</v>
      </c>
      <c r="K517" s="164">
        <v>8.92</v>
      </c>
      <c r="L517" s="164">
        <v>31.36</v>
      </c>
      <c r="M517" s="164">
        <v>31.36</v>
      </c>
      <c r="N517" s="164">
        <v>31.36</v>
      </c>
      <c r="O517" s="164">
        <v>31.36</v>
      </c>
      <c r="P517" s="164">
        <v>31.36</v>
      </c>
      <c r="Q517" s="164">
        <v>31.36</v>
      </c>
      <c r="R517" s="164">
        <v>31.36</v>
      </c>
      <c r="S517" s="164">
        <v>42.6</v>
      </c>
      <c r="T517" s="164">
        <v>42.6</v>
      </c>
      <c r="U517" s="164">
        <v>42.6</v>
      </c>
      <c r="V517" s="164">
        <v>42.6</v>
      </c>
    </row>
    <row r="518" spans="2:22" x14ac:dyDescent="0.25">
      <c r="B518" s="163" t="s">
        <v>198</v>
      </c>
      <c r="C518" s="164">
        <v>0</v>
      </c>
      <c r="D518" s="164">
        <v>0</v>
      </c>
      <c r="E518" s="164">
        <v>0</v>
      </c>
      <c r="F518" s="164">
        <v>0</v>
      </c>
      <c r="G518" s="164">
        <v>0</v>
      </c>
      <c r="H518" s="164">
        <v>0</v>
      </c>
      <c r="I518" s="164">
        <v>0</v>
      </c>
      <c r="J518" s="164">
        <v>0</v>
      </c>
      <c r="K518" s="164">
        <v>0</v>
      </c>
      <c r="L518" s="164">
        <v>0</v>
      </c>
      <c r="M518" s="164">
        <v>0</v>
      </c>
      <c r="N518" s="164">
        <v>0</v>
      </c>
      <c r="O518" s="164">
        <v>0</v>
      </c>
      <c r="P518" s="164">
        <v>0</v>
      </c>
      <c r="Q518" s="164">
        <v>0</v>
      </c>
      <c r="R518" s="164">
        <v>0</v>
      </c>
      <c r="S518" s="164">
        <v>0</v>
      </c>
      <c r="T518" s="164">
        <v>0</v>
      </c>
      <c r="U518" s="164">
        <v>0</v>
      </c>
      <c r="V518" s="164">
        <v>0</v>
      </c>
    </row>
    <row r="519" spans="2:22" x14ac:dyDescent="0.25">
      <c r="B519" s="165" t="s">
        <v>213</v>
      </c>
      <c r="C519" s="166">
        <v>770.51</v>
      </c>
      <c r="D519" s="166">
        <v>1026.26</v>
      </c>
      <c r="E519" s="166">
        <v>1033.1300000000001</v>
      </c>
      <c r="F519" s="166">
        <v>947.03</v>
      </c>
      <c r="G519" s="166">
        <v>1071.71</v>
      </c>
      <c r="H519" s="166">
        <v>1005.8299999999999</v>
      </c>
      <c r="I519" s="166">
        <v>733.6099999999999</v>
      </c>
      <c r="J519" s="166">
        <v>1052.47</v>
      </c>
      <c r="K519" s="166">
        <v>994.9</v>
      </c>
      <c r="L519" s="166">
        <v>1370.3199999999997</v>
      </c>
      <c r="M519" s="166">
        <v>1283.3399999999999</v>
      </c>
      <c r="N519" s="166">
        <v>1276.06</v>
      </c>
      <c r="O519" s="166">
        <v>1329.08</v>
      </c>
      <c r="P519" s="166">
        <v>1232.5999999999999</v>
      </c>
      <c r="Q519" s="166">
        <v>1406.85</v>
      </c>
      <c r="R519" s="166">
        <v>1326.89</v>
      </c>
      <c r="S519" s="166">
        <v>1297.5</v>
      </c>
      <c r="T519" s="166">
        <v>1382.3999999999999</v>
      </c>
      <c r="U519" s="166">
        <v>1018.2900000000001</v>
      </c>
      <c r="V519" s="166">
        <v>1164.28</v>
      </c>
    </row>
    <row r="520" spans="2:22" x14ac:dyDescent="0.25">
      <c r="B520" s="163"/>
      <c r="C520" s="147"/>
      <c r="D520" s="147"/>
      <c r="E520" s="167"/>
      <c r="F520" s="167"/>
      <c r="G520" s="167"/>
      <c r="H520" s="167"/>
      <c r="I520" s="167"/>
      <c r="J520" s="147"/>
      <c r="K520" s="167"/>
      <c r="L520" s="147"/>
      <c r="M520" s="147"/>
      <c r="N520" s="147"/>
      <c r="O520" s="147"/>
      <c r="P520" s="147"/>
      <c r="Q520" s="147"/>
      <c r="R520" s="147"/>
      <c r="S520" s="147"/>
      <c r="T520" s="147"/>
      <c r="U520" s="147"/>
      <c r="V520" s="147"/>
    </row>
    <row r="521" spans="2:22" x14ac:dyDescent="0.25">
      <c r="B521" s="165" t="s">
        <v>214</v>
      </c>
      <c r="C521" s="166">
        <v>3545.0900000000011</v>
      </c>
      <c r="D521" s="166">
        <v>3547.8300000000008</v>
      </c>
      <c r="E521" s="166">
        <v>3536.54</v>
      </c>
      <c r="F521" s="166">
        <v>3522.6099999999988</v>
      </c>
      <c r="G521" s="166">
        <v>3504.46</v>
      </c>
      <c r="H521" s="166">
        <v>3499.369999999999</v>
      </c>
      <c r="I521" s="166">
        <v>3521.2</v>
      </c>
      <c r="J521" s="166">
        <v>3510.12</v>
      </c>
      <c r="K521" s="166">
        <v>3502.82</v>
      </c>
      <c r="L521" s="166">
        <v>3491.6899999999987</v>
      </c>
      <c r="M521" s="166">
        <v>3494.0499999999993</v>
      </c>
      <c r="N521" s="166">
        <v>3494.5299999999988</v>
      </c>
      <c r="O521" s="166">
        <v>3490.2899999999995</v>
      </c>
      <c r="P521" s="166">
        <v>3478.6</v>
      </c>
      <c r="Q521" s="166">
        <v>3475.5999999999995</v>
      </c>
      <c r="R521" s="166">
        <v>3468.42</v>
      </c>
      <c r="S521" s="166">
        <v>3473.4900000000007</v>
      </c>
      <c r="T521" s="166">
        <v>3466.67</v>
      </c>
      <c r="U521" s="166">
        <v>3475.5200000000004</v>
      </c>
      <c r="V521" s="166">
        <v>3474.1000000000004</v>
      </c>
    </row>
    <row r="522" spans="2:22" x14ac:dyDescent="0.25">
      <c r="B522" s="165"/>
      <c r="C522" s="147"/>
      <c r="D522" s="147"/>
      <c r="E522" s="167"/>
      <c r="F522" s="167"/>
      <c r="G522" s="167"/>
      <c r="H522" s="167"/>
      <c r="I522" s="167"/>
      <c r="J522" s="147"/>
      <c r="K522" s="167"/>
      <c r="L522" s="147"/>
      <c r="M522" s="147"/>
      <c r="N522" s="147"/>
      <c r="O522" s="147"/>
      <c r="P522" s="147"/>
      <c r="Q522" s="147"/>
      <c r="R522" s="147"/>
      <c r="S522" s="147"/>
      <c r="T522" s="147"/>
      <c r="U522" s="147"/>
      <c r="V522" s="147"/>
    </row>
    <row r="523" spans="2:22" x14ac:dyDescent="0.25">
      <c r="B523" s="163" t="s">
        <v>201</v>
      </c>
      <c r="C523" s="164">
        <v>3205.7</v>
      </c>
      <c r="D523" s="164">
        <v>3237.3</v>
      </c>
      <c r="E523" s="164">
        <v>3271</v>
      </c>
      <c r="F523" s="164">
        <v>3300.5999999999995</v>
      </c>
      <c r="G523" s="164">
        <v>3322.7999999999997</v>
      </c>
      <c r="H523" s="164">
        <v>3353.5000000000005</v>
      </c>
      <c r="I523" s="164">
        <v>3405.8</v>
      </c>
      <c r="J523" s="164">
        <v>3429</v>
      </c>
      <c r="K523" s="164">
        <v>3454.9000000000005</v>
      </c>
      <c r="L523" s="164">
        <v>3476.3</v>
      </c>
      <c r="M523" s="164">
        <v>3505.5</v>
      </c>
      <c r="N523" s="164">
        <v>3533</v>
      </c>
      <c r="O523" s="164">
        <v>3555.9</v>
      </c>
      <c r="P523" s="164">
        <v>3572.5</v>
      </c>
      <c r="Q523" s="164">
        <v>3598.2</v>
      </c>
      <c r="R523" s="164">
        <v>3615</v>
      </c>
      <c r="S523" s="164">
        <v>3642.8</v>
      </c>
      <c r="T523" s="164">
        <v>3660</v>
      </c>
      <c r="U523" s="164">
        <v>3689.3999999999996</v>
      </c>
      <c r="V523" s="164">
        <v>3709.4</v>
      </c>
    </row>
    <row r="524" spans="2:22" x14ac:dyDescent="0.25">
      <c r="B524" s="163" t="s">
        <v>202</v>
      </c>
      <c r="C524" s="164"/>
      <c r="D524" s="164"/>
      <c r="E524" s="164"/>
      <c r="F524" s="164"/>
      <c r="G524" s="164"/>
      <c r="H524" s="164"/>
      <c r="I524" s="164"/>
      <c r="J524" s="164"/>
      <c r="K524" s="164"/>
      <c r="L524" s="164"/>
      <c r="M524" s="164"/>
      <c r="N524" s="164"/>
      <c r="O524" s="164"/>
      <c r="P524" s="164"/>
      <c r="Q524" s="164"/>
      <c r="R524" s="164"/>
      <c r="S524" s="164"/>
      <c r="T524" s="164"/>
      <c r="U524" s="164"/>
      <c r="V524" s="164"/>
    </row>
    <row r="525" spans="2:22" x14ac:dyDescent="0.25">
      <c r="B525" s="168" t="s">
        <v>203</v>
      </c>
      <c r="C525" s="164">
        <v>0</v>
      </c>
      <c r="D525" s="164">
        <v>0</v>
      </c>
      <c r="E525" s="164">
        <v>0</v>
      </c>
      <c r="F525" s="164">
        <v>0</v>
      </c>
      <c r="G525" s="164">
        <v>0</v>
      </c>
      <c r="H525" s="164">
        <v>0</v>
      </c>
      <c r="I525" s="164">
        <v>0</v>
      </c>
      <c r="J525" s="164">
        <v>0</v>
      </c>
      <c r="K525" s="164">
        <v>0</v>
      </c>
      <c r="L525" s="164">
        <v>0</v>
      </c>
      <c r="M525" s="164">
        <v>0</v>
      </c>
      <c r="N525" s="164">
        <v>0</v>
      </c>
      <c r="O525" s="164">
        <v>0</v>
      </c>
      <c r="P525" s="164">
        <v>0</v>
      </c>
      <c r="Q525" s="164">
        <v>0</v>
      </c>
      <c r="R525" s="164">
        <v>0</v>
      </c>
      <c r="S525" s="164">
        <v>0</v>
      </c>
      <c r="T525" s="164">
        <v>0</v>
      </c>
      <c r="U525" s="164">
        <v>0</v>
      </c>
      <c r="V525" s="164">
        <v>0</v>
      </c>
    </row>
    <row r="526" spans="2:22" x14ac:dyDescent="0.25">
      <c r="B526" s="168" t="s">
        <v>204</v>
      </c>
      <c r="C526" s="164">
        <v>-36.370000000000005</v>
      </c>
      <c r="D526" s="164">
        <v>-36.370000000000005</v>
      </c>
      <c r="E526" s="164">
        <v>-36.370000000000005</v>
      </c>
      <c r="F526" s="164">
        <v>-36.370000000000005</v>
      </c>
      <c r="G526" s="164">
        <v>-36.370000000000005</v>
      </c>
      <c r="H526" s="164">
        <v>-36.370000000000005</v>
      </c>
      <c r="I526" s="164">
        <v>-36.370000000000005</v>
      </c>
      <c r="J526" s="164">
        <v>-36.370000000000005</v>
      </c>
      <c r="K526" s="164">
        <v>-36.370000000000005</v>
      </c>
      <c r="L526" s="164">
        <v>-36.370000000000005</v>
      </c>
      <c r="M526" s="164">
        <v>-36.370000000000005</v>
      </c>
      <c r="N526" s="164">
        <v>-36.370000000000005</v>
      </c>
      <c r="O526" s="164">
        <v>-36.370000000000005</v>
      </c>
      <c r="P526" s="164">
        <v>-36.370000000000005</v>
      </c>
      <c r="Q526" s="164">
        <v>-36.370000000000005</v>
      </c>
      <c r="R526" s="164">
        <v>-36.370000000000005</v>
      </c>
      <c r="S526" s="164">
        <v>-36.370000000000005</v>
      </c>
      <c r="T526" s="164">
        <v>-36.370000000000005</v>
      </c>
      <c r="U526" s="164">
        <v>-36.370000000000005</v>
      </c>
      <c r="V526" s="164">
        <v>-36.370000000000005</v>
      </c>
    </row>
    <row r="527" spans="2:22" x14ac:dyDescent="0.25">
      <c r="B527" s="163" t="s">
        <v>205</v>
      </c>
      <c r="C527" s="164"/>
      <c r="D527" s="164"/>
      <c r="E527" s="164"/>
      <c r="F527" s="164"/>
      <c r="G527" s="164"/>
      <c r="H527" s="164"/>
      <c r="I527" s="164"/>
      <c r="J527" s="164"/>
      <c r="K527" s="164"/>
      <c r="L527" s="164"/>
      <c r="M527" s="164"/>
      <c r="N527" s="164"/>
      <c r="O527" s="164"/>
      <c r="P527" s="164"/>
      <c r="Q527" s="164"/>
      <c r="R527" s="164"/>
      <c r="S527" s="164"/>
      <c r="T527" s="164"/>
      <c r="U527" s="164"/>
      <c r="V527" s="164"/>
    </row>
    <row r="528" spans="2:22" x14ac:dyDescent="0.25">
      <c r="B528" s="168" t="s">
        <v>204</v>
      </c>
      <c r="C528" s="164">
        <v>-31.6</v>
      </c>
      <c r="D528" s="164">
        <v>-60.75</v>
      </c>
      <c r="E528" s="164">
        <v>-104.5</v>
      </c>
      <c r="F528" s="164">
        <v>-146.41000000000003</v>
      </c>
      <c r="G528" s="164">
        <v>-184.93000000000006</v>
      </c>
      <c r="H528" s="164">
        <v>-219.69</v>
      </c>
      <c r="I528" s="164">
        <v>-252.88000000000002</v>
      </c>
      <c r="J528" s="164">
        <v>-285.80000000000007</v>
      </c>
      <c r="K528" s="164">
        <v>-318.06</v>
      </c>
      <c r="L528" s="164">
        <v>-349.41</v>
      </c>
      <c r="M528" s="164">
        <v>-376.53</v>
      </c>
      <c r="N528" s="164">
        <v>-403.6</v>
      </c>
      <c r="O528" s="164">
        <v>-430.22999999999985</v>
      </c>
      <c r="P528" s="164">
        <v>-457.16999999999996</v>
      </c>
      <c r="Q528" s="164">
        <v>-482.61999999999978</v>
      </c>
      <c r="R528" s="164">
        <v>-506.08000000000015</v>
      </c>
      <c r="S528" s="164">
        <v>-529.41</v>
      </c>
      <c r="T528" s="164">
        <v>-552.70000000000005</v>
      </c>
      <c r="U528" s="164">
        <v>-574.16</v>
      </c>
      <c r="V528" s="164">
        <v>-595.55000000000007</v>
      </c>
    </row>
    <row r="529" spans="2:22" x14ac:dyDescent="0.25">
      <c r="B529" s="165" t="s">
        <v>215</v>
      </c>
      <c r="C529" s="166">
        <v>3137.73</v>
      </c>
      <c r="D529" s="166">
        <v>3140.1800000000003</v>
      </c>
      <c r="E529" s="166">
        <v>3130.13</v>
      </c>
      <c r="F529" s="166">
        <v>3117.8199999999997</v>
      </c>
      <c r="G529" s="166">
        <v>3101.5</v>
      </c>
      <c r="H529" s="166">
        <v>3097.4400000000005</v>
      </c>
      <c r="I529" s="166">
        <v>3116.55</v>
      </c>
      <c r="J529" s="166">
        <v>3106.83</v>
      </c>
      <c r="K529" s="166">
        <v>3100.4700000000007</v>
      </c>
      <c r="L529" s="166">
        <v>3090.5200000000004</v>
      </c>
      <c r="M529" s="166">
        <v>3092.6000000000004</v>
      </c>
      <c r="N529" s="166">
        <v>3093.03</v>
      </c>
      <c r="O529" s="166">
        <v>3089.3</v>
      </c>
      <c r="P529" s="166">
        <v>3078.96</v>
      </c>
      <c r="Q529" s="166">
        <v>3079.21</v>
      </c>
      <c r="R529" s="166">
        <v>3072.55</v>
      </c>
      <c r="S529" s="166">
        <v>3077.0200000000004</v>
      </c>
      <c r="T529" s="166">
        <v>3070.9300000000003</v>
      </c>
      <c r="U529" s="166">
        <v>3078.87</v>
      </c>
      <c r="V529" s="166">
        <v>3077.48</v>
      </c>
    </row>
    <row r="530" spans="2:22" x14ac:dyDescent="0.25">
      <c r="B530" s="165"/>
      <c r="C530" s="147"/>
      <c r="D530" s="147"/>
      <c r="E530" s="167"/>
      <c r="F530" s="167"/>
      <c r="G530" s="167"/>
      <c r="H530" s="167"/>
      <c r="I530" s="167"/>
      <c r="J530" s="147"/>
      <c r="K530" s="167"/>
      <c r="L530" s="147"/>
      <c r="M530" s="147"/>
      <c r="N530" s="147"/>
      <c r="O530" s="147"/>
      <c r="P530" s="147"/>
      <c r="Q530" s="147"/>
      <c r="R530" s="147"/>
      <c r="S530" s="147"/>
      <c r="T530" s="147"/>
      <c r="U530" s="147"/>
      <c r="V530" s="147"/>
    </row>
    <row r="531" spans="2:22" x14ac:dyDescent="0.25">
      <c r="B531" s="163" t="s">
        <v>207</v>
      </c>
      <c r="C531" s="164">
        <v>407.9049</v>
      </c>
      <c r="D531" s="164">
        <v>408.22340000000003</v>
      </c>
      <c r="E531" s="164">
        <v>406.91690000000006</v>
      </c>
      <c r="F531" s="164">
        <v>405.31659999999999</v>
      </c>
      <c r="G531" s="164">
        <v>403.19499999999999</v>
      </c>
      <c r="H531" s="164">
        <v>402.66720000000009</v>
      </c>
      <c r="I531" s="164">
        <v>405.15150000000006</v>
      </c>
      <c r="J531" s="164">
        <v>404.20710000000003</v>
      </c>
      <c r="K531" s="164">
        <v>403.5963000000001</v>
      </c>
      <c r="L531" s="164">
        <v>403.64920000000006</v>
      </c>
      <c r="M531" s="164">
        <v>403.91960000000006</v>
      </c>
      <c r="N531" s="164">
        <v>403.97550000000001</v>
      </c>
      <c r="O531" s="164">
        <v>403.49060000000003</v>
      </c>
      <c r="P531" s="164">
        <v>402.14640000000003</v>
      </c>
      <c r="Q531" s="164">
        <v>402.1789</v>
      </c>
      <c r="R531" s="164">
        <v>401.31310000000002</v>
      </c>
      <c r="S531" s="164">
        <v>402.56860000000006</v>
      </c>
      <c r="T531" s="164">
        <v>401.77690000000001</v>
      </c>
      <c r="U531" s="164">
        <v>402.8091</v>
      </c>
      <c r="V531" s="164">
        <v>402.6284</v>
      </c>
    </row>
    <row r="532" spans="2:22" x14ac:dyDescent="0.25">
      <c r="B532" s="165" t="s">
        <v>216</v>
      </c>
      <c r="C532" s="166">
        <v>407.9049</v>
      </c>
      <c r="D532" s="166">
        <v>408.22340000000003</v>
      </c>
      <c r="E532" s="166">
        <v>406.91690000000006</v>
      </c>
      <c r="F532" s="166">
        <v>405.31659999999999</v>
      </c>
      <c r="G532" s="166">
        <v>403.19499999999999</v>
      </c>
      <c r="H532" s="166">
        <v>402.66720000000009</v>
      </c>
      <c r="I532" s="166">
        <v>405.15150000000006</v>
      </c>
      <c r="J532" s="166">
        <v>404.20710000000003</v>
      </c>
      <c r="K532" s="166">
        <v>403.5963000000001</v>
      </c>
      <c r="L532" s="166">
        <v>403.64920000000006</v>
      </c>
      <c r="M532" s="166">
        <v>403.91960000000006</v>
      </c>
      <c r="N532" s="166">
        <v>403.97550000000001</v>
      </c>
      <c r="O532" s="166">
        <v>403.49060000000003</v>
      </c>
      <c r="P532" s="166">
        <v>402.14640000000003</v>
      </c>
      <c r="Q532" s="166">
        <v>402.1789</v>
      </c>
      <c r="R532" s="166">
        <v>401.31310000000002</v>
      </c>
      <c r="S532" s="166">
        <v>402.56860000000006</v>
      </c>
      <c r="T532" s="166">
        <v>401.77690000000001</v>
      </c>
      <c r="U532" s="166">
        <v>402.8091</v>
      </c>
      <c r="V532" s="166">
        <v>402.6284</v>
      </c>
    </row>
    <row r="533" spans="2:22" x14ac:dyDescent="0.25">
      <c r="B533" s="165"/>
      <c r="C533" s="147"/>
      <c r="D533" s="147"/>
      <c r="E533" s="167"/>
      <c r="F533" s="167"/>
      <c r="G533" s="167"/>
      <c r="H533" s="167"/>
      <c r="I533" s="167"/>
      <c r="J533" s="147"/>
      <c r="K533" s="167"/>
      <c r="L533" s="147"/>
      <c r="M533" s="147"/>
      <c r="N533" s="147"/>
      <c r="O533" s="147"/>
      <c r="P533" s="147"/>
      <c r="Q533" s="147"/>
      <c r="R533" s="147"/>
      <c r="S533" s="147"/>
      <c r="T533" s="147"/>
      <c r="U533" s="147"/>
      <c r="V533" s="147"/>
    </row>
    <row r="534" spans="2:22" x14ac:dyDescent="0.25">
      <c r="B534" s="165" t="s">
        <v>217</v>
      </c>
      <c r="C534" s="166">
        <v>3545.6349</v>
      </c>
      <c r="D534" s="166">
        <v>3548.4034000000001</v>
      </c>
      <c r="E534" s="166">
        <v>3537.0469000000003</v>
      </c>
      <c r="F534" s="166">
        <v>3523.1365999999998</v>
      </c>
      <c r="G534" s="166">
        <v>3504.6950000000002</v>
      </c>
      <c r="H534" s="166">
        <v>3500.1072000000004</v>
      </c>
      <c r="I534" s="166">
        <v>3521.7015000000001</v>
      </c>
      <c r="J534" s="166">
        <v>3511.0371</v>
      </c>
      <c r="K534" s="166">
        <v>3504.0663000000009</v>
      </c>
      <c r="L534" s="166">
        <v>3494.1692000000003</v>
      </c>
      <c r="M534" s="166">
        <v>3496.5196000000005</v>
      </c>
      <c r="N534" s="166">
        <v>3497.0055000000002</v>
      </c>
      <c r="O534" s="166">
        <v>3492.7906000000003</v>
      </c>
      <c r="P534" s="166">
        <v>3481.1064000000001</v>
      </c>
      <c r="Q534" s="166">
        <v>3481.3888999999999</v>
      </c>
      <c r="R534" s="166">
        <v>3473.8631</v>
      </c>
      <c r="S534" s="166">
        <v>3479.5886000000005</v>
      </c>
      <c r="T534" s="166">
        <v>3472.7069000000001</v>
      </c>
      <c r="U534" s="166">
        <v>3481.6790999999998</v>
      </c>
      <c r="V534" s="166">
        <v>3480.1084000000001</v>
      </c>
    </row>
    <row r="535" spans="2:22" x14ac:dyDescent="0.25">
      <c r="B535" s="165" t="s">
        <v>218</v>
      </c>
      <c r="C535" s="166">
        <v>-0.54489999999896099</v>
      </c>
      <c r="D535" s="166">
        <v>-0.57339999999931024</v>
      </c>
      <c r="E535" s="166">
        <v>-0.50690000000031432</v>
      </c>
      <c r="F535" s="166">
        <v>-0.52660000000105356</v>
      </c>
      <c r="G535" s="166">
        <v>-0.23500000000012733</v>
      </c>
      <c r="H535" s="166">
        <v>-0.73720000000139407</v>
      </c>
      <c r="I535" s="166">
        <v>-0.50150000000030559</v>
      </c>
      <c r="J535" s="166">
        <v>-0.9171000000001186</v>
      </c>
      <c r="K535" s="166">
        <v>-1.2463000000007014</v>
      </c>
      <c r="L535" s="166">
        <v>-2.4792000000015832</v>
      </c>
      <c r="M535" s="166">
        <v>-2.4696000000012646</v>
      </c>
      <c r="N535" s="166">
        <v>-2.4755000000013752</v>
      </c>
      <c r="O535" s="166">
        <v>-2.5006000000007589</v>
      </c>
      <c r="P535" s="166">
        <v>-2.5064000000002125</v>
      </c>
      <c r="Q535" s="166">
        <v>-5.7889000000004671</v>
      </c>
      <c r="R535" s="166">
        <v>-5.4430999999999585</v>
      </c>
      <c r="S535" s="166">
        <v>-6.0985999999998057</v>
      </c>
      <c r="T535" s="166">
        <v>-6.0369000000000597</v>
      </c>
      <c r="U535" s="166">
        <v>-6.1590999999993983</v>
      </c>
      <c r="V535" s="166">
        <v>-6.0083999999997104</v>
      </c>
    </row>
    <row r="536" spans="2:22" x14ac:dyDescent="0.25">
      <c r="B536" s="165" t="s">
        <v>219</v>
      </c>
      <c r="C536" s="171">
        <v>0.12982633942372379</v>
      </c>
      <c r="D536" s="171">
        <v>0.12981739900260503</v>
      </c>
      <c r="E536" s="171">
        <v>0.12983805784424285</v>
      </c>
      <c r="F536" s="171">
        <v>0.1298310999352108</v>
      </c>
      <c r="G536" s="171">
        <v>0.12992423021118804</v>
      </c>
      <c r="H536" s="171">
        <v>0.12976199700397695</v>
      </c>
      <c r="I536" s="171">
        <v>0.12983908488553042</v>
      </c>
      <c r="J536" s="171">
        <v>0.1298075530363747</v>
      </c>
      <c r="K536" s="171">
        <v>0.12977064767599722</v>
      </c>
      <c r="L536" s="171">
        <v>0.1298066344822224</v>
      </c>
      <c r="M536" s="171">
        <v>0.1298098687188769</v>
      </c>
      <c r="N536" s="171">
        <v>0.12980798763671819</v>
      </c>
      <c r="O536" s="171">
        <v>0.1297996309843652</v>
      </c>
      <c r="P536" s="171">
        <v>0.12979707433678911</v>
      </c>
      <c r="Q536" s="171">
        <v>0.12873107063175282</v>
      </c>
      <c r="R536" s="171">
        <v>0.1288408650794941</v>
      </c>
      <c r="S536" s="171">
        <v>0.12884869126622522</v>
      </c>
      <c r="T536" s="171">
        <v>0.12886649972483899</v>
      </c>
      <c r="U536" s="171">
        <v>0.12882973298645295</v>
      </c>
      <c r="V536" s="171">
        <v>0.12887817305067784</v>
      </c>
    </row>
    <row r="537" spans="2:22" x14ac:dyDescent="0.25">
      <c r="B537" s="172"/>
      <c r="C537" s="147"/>
      <c r="D537" s="147"/>
      <c r="E537" s="167"/>
      <c r="F537" s="167"/>
      <c r="G537" s="167"/>
      <c r="H537" s="167"/>
      <c r="I537" s="167"/>
      <c r="J537" s="147"/>
      <c r="K537" s="167"/>
      <c r="L537" s="147"/>
      <c r="M537" s="147"/>
      <c r="N537" s="147"/>
      <c r="O537" s="147"/>
      <c r="P537" s="147"/>
      <c r="Q537" s="147"/>
      <c r="R537" s="147"/>
      <c r="S537" s="147"/>
      <c r="T537" s="147"/>
      <c r="U537" s="147"/>
      <c r="V537" s="147"/>
    </row>
    <row r="538" spans="2:22" x14ac:dyDescent="0.25">
      <c r="B538" s="161" t="s">
        <v>220</v>
      </c>
      <c r="C538" s="162"/>
      <c r="D538" s="162"/>
      <c r="E538" s="162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  <c r="R538" s="162"/>
      <c r="S538" s="162"/>
      <c r="T538" s="162"/>
      <c r="U538" s="162"/>
      <c r="V538" s="162"/>
    </row>
    <row r="539" spans="2:22" x14ac:dyDescent="0.25">
      <c r="B539" s="165" t="s">
        <v>221</v>
      </c>
      <c r="C539" s="164">
        <v>11337.530000000002</v>
      </c>
      <c r="D539" s="164">
        <v>11035.700000000003</v>
      </c>
      <c r="E539" s="164">
        <v>11048.280000000002</v>
      </c>
      <c r="F539" s="164">
        <v>11037.09</v>
      </c>
      <c r="G539" s="164">
        <v>10988.470000000001</v>
      </c>
      <c r="H539" s="164">
        <v>10967.789999999999</v>
      </c>
      <c r="I539" s="164">
        <v>11061.34</v>
      </c>
      <c r="J539" s="164">
        <v>10898.02</v>
      </c>
      <c r="K539" s="164">
        <v>10860.19</v>
      </c>
      <c r="L539" s="164">
        <v>10743.439999999999</v>
      </c>
      <c r="M539" s="164">
        <v>10676.079999999998</v>
      </c>
      <c r="N539" s="164">
        <v>10647.189999999999</v>
      </c>
      <c r="O539" s="164">
        <v>10671.72</v>
      </c>
      <c r="P539" s="164">
        <v>10740.880000000001</v>
      </c>
      <c r="Q539" s="164">
        <v>10528.72</v>
      </c>
      <c r="R539" s="164">
        <v>10475.339999999998</v>
      </c>
      <c r="S539" s="164">
        <v>10426.5</v>
      </c>
      <c r="T539" s="164">
        <v>10548.06</v>
      </c>
      <c r="U539" s="164">
        <v>10431.52</v>
      </c>
      <c r="V539" s="164">
        <v>10690.75</v>
      </c>
    </row>
    <row r="540" spans="2:22" x14ac:dyDescent="0.25">
      <c r="B540" s="165" t="s">
        <v>222</v>
      </c>
      <c r="C540" s="164">
        <v>10013.51</v>
      </c>
      <c r="D540" s="164">
        <v>9743.23</v>
      </c>
      <c r="E540" s="164">
        <v>9754.36</v>
      </c>
      <c r="F540" s="164">
        <v>9744.39</v>
      </c>
      <c r="G540" s="164">
        <v>9701.31</v>
      </c>
      <c r="H540" s="164">
        <v>9683.5600000000013</v>
      </c>
      <c r="I540" s="164">
        <v>9663.1</v>
      </c>
      <c r="J540" s="164">
        <v>9621.43</v>
      </c>
      <c r="K540" s="164">
        <v>9588.02</v>
      </c>
      <c r="L540" s="164">
        <v>9484.630000000001</v>
      </c>
      <c r="M540" s="164">
        <v>9425.18</v>
      </c>
      <c r="N540" s="164">
        <v>9399.56</v>
      </c>
      <c r="O540" s="164">
        <v>9421.16</v>
      </c>
      <c r="P540" s="164">
        <v>9482.2999999999993</v>
      </c>
      <c r="Q540" s="164">
        <v>9297.51</v>
      </c>
      <c r="R540" s="164">
        <v>9249.9399999999987</v>
      </c>
      <c r="S540" s="164">
        <v>9206.92</v>
      </c>
      <c r="T540" s="164">
        <v>9314.1000000000022</v>
      </c>
      <c r="U540" s="164">
        <v>9211.2200000000012</v>
      </c>
      <c r="V540" s="164">
        <v>9440.68</v>
      </c>
    </row>
    <row r="541" spans="2:22" x14ac:dyDescent="0.25">
      <c r="B541" s="165" t="s">
        <v>223</v>
      </c>
      <c r="C541" s="164">
        <v>1321.1543000000001</v>
      </c>
      <c r="D541" s="164">
        <v>1286.0179000000001</v>
      </c>
      <c r="E541" s="164">
        <v>1287.4648000000002</v>
      </c>
      <c r="F541" s="164">
        <v>1286.1687000000002</v>
      </c>
      <c r="G541" s="164">
        <v>1280.5682999999999</v>
      </c>
      <c r="H541" s="164">
        <v>1278.2608</v>
      </c>
      <c r="I541" s="164">
        <v>1275.6010000000001</v>
      </c>
      <c r="J541" s="164">
        <v>1270.5031000000001</v>
      </c>
      <c r="K541" s="164">
        <v>1266.3758000000003</v>
      </c>
      <c r="L541" s="164">
        <v>1254.2815000000001</v>
      </c>
      <c r="M541" s="164">
        <v>1246.5530000000001</v>
      </c>
      <c r="N541" s="164">
        <v>1243.2223999999999</v>
      </c>
      <c r="O541" s="164">
        <v>1246.0304000000001</v>
      </c>
      <c r="P541" s="164">
        <v>1253.9786000000001</v>
      </c>
      <c r="Q541" s="164">
        <v>1229.9558999999999</v>
      </c>
      <c r="R541" s="164">
        <v>1223.7718</v>
      </c>
      <c r="S541" s="164">
        <v>1218.8535999999999</v>
      </c>
      <c r="T541" s="164">
        <v>1232.7870000000003</v>
      </c>
      <c r="U541" s="164">
        <v>1219.4126000000001</v>
      </c>
      <c r="V541" s="164">
        <v>1249.2424000000001</v>
      </c>
    </row>
    <row r="542" spans="2:22" x14ac:dyDescent="0.25">
      <c r="B542" s="165" t="s">
        <v>224</v>
      </c>
      <c r="C542" s="164">
        <v>11334.6643</v>
      </c>
      <c r="D542" s="164">
        <v>11029.2479</v>
      </c>
      <c r="E542" s="164">
        <v>11041.8248</v>
      </c>
      <c r="F542" s="164">
        <v>11030.5587</v>
      </c>
      <c r="G542" s="164">
        <v>10981.8783</v>
      </c>
      <c r="H542" s="164">
        <v>10961.820800000001</v>
      </c>
      <c r="I542" s="164">
        <v>10938.701000000001</v>
      </c>
      <c r="J542" s="164">
        <v>10891.9331</v>
      </c>
      <c r="K542" s="164">
        <v>10854.3958</v>
      </c>
      <c r="L542" s="164">
        <v>10738.911500000002</v>
      </c>
      <c r="M542" s="164">
        <v>10671.733</v>
      </c>
      <c r="N542" s="164">
        <v>10642.7824</v>
      </c>
      <c r="O542" s="164">
        <v>10667.190399999999</v>
      </c>
      <c r="P542" s="164">
        <v>10736.2786</v>
      </c>
      <c r="Q542" s="164">
        <v>10527.465899999999</v>
      </c>
      <c r="R542" s="164">
        <v>10473.711799999999</v>
      </c>
      <c r="S542" s="164">
        <v>10425.7736</v>
      </c>
      <c r="T542" s="164">
        <v>10546.887000000002</v>
      </c>
      <c r="U542" s="164">
        <v>10430.632600000001</v>
      </c>
      <c r="V542" s="164">
        <v>10689.922399999999</v>
      </c>
    </row>
    <row r="543" spans="2:22" x14ac:dyDescent="0.25">
      <c r="B543" s="165" t="s">
        <v>225</v>
      </c>
      <c r="C543" s="164">
        <v>2.8657000000021071</v>
      </c>
      <c r="D543" s="164">
        <v>6.4521000000022468</v>
      </c>
      <c r="E543" s="164">
        <v>6.4552000000021508</v>
      </c>
      <c r="F543" s="164">
        <v>6.5313000000005559</v>
      </c>
      <c r="G543" s="164">
        <v>6.5917000000008557</v>
      </c>
      <c r="H543" s="164">
        <v>5.969199999997727</v>
      </c>
      <c r="I543" s="164">
        <v>122.63899999999921</v>
      </c>
      <c r="J543" s="164">
        <v>6.0869000000002416</v>
      </c>
      <c r="K543" s="164">
        <v>5.7942000000002736</v>
      </c>
      <c r="L543" s="164">
        <v>4.5284999999967113</v>
      </c>
      <c r="M543" s="164">
        <v>4.3469999999979336</v>
      </c>
      <c r="N543" s="164">
        <v>4.4075999999986379</v>
      </c>
      <c r="O543" s="164">
        <v>4.5295999999998457</v>
      </c>
      <c r="P543" s="164">
        <v>4.6014000000013766</v>
      </c>
      <c r="Q543" s="164">
        <v>1.2541000000001077</v>
      </c>
      <c r="R543" s="164">
        <v>1.6281999999991967</v>
      </c>
      <c r="S543" s="164">
        <v>0.72639999999955762</v>
      </c>
      <c r="T543" s="164">
        <v>1.172999999997046</v>
      </c>
      <c r="U543" s="164">
        <v>0.88739999999961583</v>
      </c>
      <c r="V543" s="164">
        <v>0.82760000000052969</v>
      </c>
    </row>
    <row r="544" spans="2:22" x14ac:dyDescent="0.25">
      <c r="B544" s="165" t="s">
        <v>226</v>
      </c>
      <c r="C544" s="171">
        <v>0.13222336623222053</v>
      </c>
      <c r="D544" s="171">
        <v>0.13265313453546757</v>
      </c>
      <c r="E544" s="171">
        <v>0.1326504250406999</v>
      </c>
      <c r="F544" s="171">
        <v>0.13266094645226656</v>
      </c>
      <c r="G544" s="171">
        <v>0.1326789887138955</v>
      </c>
      <c r="H544" s="171">
        <v>0.13261961510023146</v>
      </c>
      <c r="I544" s="171">
        <v>0.14469890614813052</v>
      </c>
      <c r="J544" s="171">
        <v>0.1326819402105508</v>
      </c>
      <c r="K544" s="171">
        <v>0.13268328601734258</v>
      </c>
      <c r="L544" s="171">
        <v>0.13272104446878763</v>
      </c>
      <c r="M544" s="171">
        <v>0.13271895072560924</v>
      </c>
      <c r="N544" s="171">
        <v>0.13273280876977211</v>
      </c>
      <c r="O544" s="171">
        <v>0.13273949280131103</v>
      </c>
      <c r="P544" s="171">
        <v>0.13272940109467135</v>
      </c>
      <c r="Q544" s="171">
        <v>0.13242362740131486</v>
      </c>
      <c r="R544" s="171">
        <v>0.13247653498292955</v>
      </c>
      <c r="S544" s="171">
        <v>0.13246340795836176</v>
      </c>
      <c r="T544" s="171">
        <v>0.13248300963055981</v>
      </c>
      <c r="U544" s="171">
        <v>0.13247973666897539</v>
      </c>
      <c r="V544" s="171">
        <v>0.1324131312574941</v>
      </c>
    </row>
    <row r="545" spans="2:22" x14ac:dyDescent="0.25">
      <c r="B545" s="165"/>
      <c r="C545" s="171"/>
      <c r="D545" s="171"/>
      <c r="E545" s="171"/>
      <c r="F545" s="171"/>
      <c r="G545" s="171"/>
      <c r="H545" s="171"/>
      <c r="I545" s="171"/>
      <c r="J545" s="171"/>
      <c r="K545" s="171"/>
      <c r="L545" s="171"/>
      <c r="M545" s="171"/>
      <c r="N545" s="171"/>
      <c r="O545" s="171"/>
      <c r="P545" s="171"/>
      <c r="Q545" s="171"/>
      <c r="R545" s="171"/>
      <c r="S545" s="171"/>
      <c r="T545" s="171"/>
      <c r="U545" s="171"/>
      <c r="V545" s="171"/>
    </row>
  </sheetData>
  <mergeCells count="6">
    <mergeCell ref="W5:X5"/>
    <mergeCell ref="W35:X35"/>
    <mergeCell ref="B60:B61"/>
    <mergeCell ref="W60:X60"/>
    <mergeCell ref="C356:V356"/>
    <mergeCell ref="W356:X356"/>
  </mergeCells>
  <conditionalFormatting sqref="B375">
    <cfRule type="containsText" dxfId="6" priority="1" operator="containsText" text="Early">
      <formula>NOT(ISERROR(SEARCH("Early",B375)))</formula>
    </cfRule>
  </conditionalFormatting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45"/>
  <sheetViews>
    <sheetView workbookViewId="0"/>
  </sheetViews>
  <sheetFormatPr defaultRowHeight="15" x14ac:dyDescent="0.25"/>
  <cols>
    <col min="2" max="2" width="40.7109375" customWidth="1"/>
    <col min="24" max="24" width="11.7109375" bestFit="1" customWidth="1"/>
  </cols>
  <sheetData>
    <row r="1" spans="2:24" ht="30.75" x14ac:dyDescent="0.45">
      <c r="B1" s="1" t="s">
        <v>272</v>
      </c>
    </row>
    <row r="2" spans="2:24" ht="30.75" x14ac:dyDescent="0.45">
      <c r="B2" s="1" t="s">
        <v>227</v>
      </c>
    </row>
    <row r="4" spans="2:24" ht="25.5" x14ac:dyDescent="0.35">
      <c r="B4" s="2" t="s">
        <v>2</v>
      </c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4"/>
      <c r="X4" s="5"/>
    </row>
    <row r="5" spans="2:24" x14ac:dyDescent="0.25">
      <c r="B5" s="6"/>
      <c r="C5" s="7" t="s">
        <v>3</v>
      </c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8"/>
      <c r="V5" s="7"/>
      <c r="W5" s="286" t="s">
        <v>4</v>
      </c>
      <c r="X5" s="287"/>
    </row>
    <row r="6" spans="2:24" x14ac:dyDescent="0.25">
      <c r="B6" s="9" t="s">
        <v>5</v>
      </c>
      <c r="C6" s="10">
        <v>2015</v>
      </c>
      <c r="D6" s="10">
        <v>2016</v>
      </c>
      <c r="E6" s="10">
        <v>2017</v>
      </c>
      <c r="F6" s="10">
        <v>2018</v>
      </c>
      <c r="G6" s="10">
        <v>2019</v>
      </c>
      <c r="H6" s="10">
        <v>2020</v>
      </c>
      <c r="I6" s="10">
        <v>2021</v>
      </c>
      <c r="J6" s="10">
        <v>2022</v>
      </c>
      <c r="K6" s="10">
        <v>2023</v>
      </c>
      <c r="L6" s="10">
        <v>2024</v>
      </c>
      <c r="M6" s="10">
        <v>2025</v>
      </c>
      <c r="N6" s="10">
        <v>2026</v>
      </c>
      <c r="O6" s="10">
        <v>2027</v>
      </c>
      <c r="P6" s="10">
        <v>2028</v>
      </c>
      <c r="Q6" s="10">
        <v>2029</v>
      </c>
      <c r="R6" s="10">
        <v>2030</v>
      </c>
      <c r="S6" s="10">
        <v>2031</v>
      </c>
      <c r="T6" s="10">
        <v>2032</v>
      </c>
      <c r="U6" s="10">
        <v>2033</v>
      </c>
      <c r="V6" s="10">
        <v>2034</v>
      </c>
      <c r="W6" s="11" t="s">
        <v>6</v>
      </c>
      <c r="X6" s="12" t="s">
        <v>7</v>
      </c>
    </row>
    <row r="7" spans="2:24" x14ac:dyDescent="0.25">
      <c r="B7" s="13" t="s">
        <v>8</v>
      </c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5"/>
      <c r="W7" s="16"/>
      <c r="X7" s="17"/>
    </row>
    <row r="8" spans="2:24" x14ac:dyDescent="0.25">
      <c r="B8" s="233" t="s">
        <v>9</v>
      </c>
      <c r="C8" s="19"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v>0</v>
      </c>
      <c r="J8" s="19">
        <v>423</v>
      </c>
      <c r="K8" s="19">
        <v>0</v>
      </c>
      <c r="L8" s="19">
        <v>423</v>
      </c>
      <c r="M8" s="19">
        <v>846</v>
      </c>
      <c r="N8" s="19">
        <v>0</v>
      </c>
      <c r="O8" s="19">
        <v>0</v>
      </c>
      <c r="P8" s="19">
        <v>635</v>
      </c>
      <c r="Q8" s="19">
        <v>0</v>
      </c>
      <c r="R8" s="19">
        <v>635</v>
      </c>
      <c r="S8" s="19">
        <v>0</v>
      </c>
      <c r="T8" s="19">
        <v>0</v>
      </c>
      <c r="U8" s="19">
        <v>1137.183</v>
      </c>
      <c r="V8" s="19">
        <v>0</v>
      </c>
      <c r="W8" s="20">
        <f>SUM(C8:L8)</f>
        <v>846</v>
      </c>
      <c r="X8" s="21">
        <f>SUM(C8:V8)</f>
        <v>4099.183</v>
      </c>
    </row>
    <row r="9" spans="2:24" x14ac:dyDescent="0.25">
      <c r="B9" s="22" t="s">
        <v>10</v>
      </c>
      <c r="C9" s="23">
        <v>0</v>
      </c>
      <c r="D9" s="23">
        <v>0</v>
      </c>
      <c r="E9" s="23">
        <v>0</v>
      </c>
      <c r="F9" s="23">
        <v>0</v>
      </c>
      <c r="G9" s="23">
        <v>0</v>
      </c>
      <c r="H9" s="23">
        <v>0</v>
      </c>
      <c r="I9" s="23"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3">
        <v>0</v>
      </c>
      <c r="P9" s="23">
        <v>0</v>
      </c>
      <c r="Q9" s="23">
        <v>0</v>
      </c>
      <c r="R9" s="23">
        <v>0</v>
      </c>
      <c r="S9" s="23">
        <v>0</v>
      </c>
      <c r="T9" s="23">
        <v>0</v>
      </c>
      <c r="U9" s="23">
        <v>0</v>
      </c>
      <c r="V9" s="23">
        <v>0</v>
      </c>
      <c r="W9" s="20">
        <f t="shared" ref="W9:W25" si="0">SUM(C9:L9)</f>
        <v>0</v>
      </c>
      <c r="X9" s="21">
        <f t="shared" ref="X9:X25" si="1">SUM(C9:V9)</f>
        <v>0</v>
      </c>
    </row>
    <row r="10" spans="2:24" x14ac:dyDescent="0.25">
      <c r="B10" s="22" t="s">
        <v>11</v>
      </c>
      <c r="C10" s="23">
        <v>149.08000000000001</v>
      </c>
      <c r="D10" s="23">
        <v>158.59000000000003</v>
      </c>
      <c r="E10" s="23">
        <v>165.32000000000002</v>
      </c>
      <c r="F10" s="23">
        <v>167.03</v>
      </c>
      <c r="G10" s="23">
        <v>176.28</v>
      </c>
      <c r="H10" s="23">
        <v>138.93</v>
      </c>
      <c r="I10" s="23">
        <v>139</v>
      </c>
      <c r="J10" s="23">
        <v>144.37000000000003</v>
      </c>
      <c r="K10" s="23">
        <v>146.23000000000002</v>
      </c>
      <c r="L10" s="23">
        <v>149.58000000000001</v>
      </c>
      <c r="M10" s="23">
        <v>128.88</v>
      </c>
      <c r="N10" s="23">
        <v>130.86000000000001</v>
      </c>
      <c r="O10" s="23">
        <v>135.64000000000001</v>
      </c>
      <c r="P10" s="23">
        <v>136.77000000000001</v>
      </c>
      <c r="Q10" s="23">
        <v>133.64000000000001</v>
      </c>
      <c r="R10" s="23">
        <v>126.14</v>
      </c>
      <c r="S10" s="23">
        <v>126.25000000000001</v>
      </c>
      <c r="T10" s="23">
        <v>129.15</v>
      </c>
      <c r="U10" s="23">
        <v>122.39</v>
      </c>
      <c r="V10" s="23">
        <v>127.92999999999999</v>
      </c>
      <c r="W10" s="20">
        <f t="shared" si="0"/>
        <v>1534.41</v>
      </c>
      <c r="X10" s="21">
        <f t="shared" si="1"/>
        <v>2832.06</v>
      </c>
    </row>
    <row r="11" spans="2:24" x14ac:dyDescent="0.25">
      <c r="B11" s="22" t="s">
        <v>12</v>
      </c>
      <c r="C11" s="23">
        <v>0</v>
      </c>
      <c r="D11" s="23">
        <v>0</v>
      </c>
      <c r="E11" s="23">
        <v>0</v>
      </c>
      <c r="F11" s="23">
        <v>0</v>
      </c>
      <c r="G11" s="23">
        <v>39.730000000000004</v>
      </c>
      <c r="H11" s="23">
        <v>0</v>
      </c>
      <c r="I11" s="23"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3">
        <v>0</v>
      </c>
      <c r="P11" s="23">
        <v>0</v>
      </c>
      <c r="Q11" s="23">
        <v>0</v>
      </c>
      <c r="R11" s="23">
        <v>3.4</v>
      </c>
      <c r="S11" s="23">
        <v>10.6</v>
      </c>
      <c r="T11" s="23">
        <v>17.599999999999998</v>
      </c>
      <c r="U11" s="23">
        <v>0</v>
      </c>
      <c r="V11" s="23">
        <v>23.769999999999996</v>
      </c>
      <c r="W11" s="20">
        <f t="shared" si="0"/>
        <v>39.730000000000004</v>
      </c>
      <c r="X11" s="21">
        <f t="shared" si="1"/>
        <v>95.1</v>
      </c>
    </row>
    <row r="12" spans="2:24" x14ac:dyDescent="0.25">
      <c r="B12" s="22" t="s">
        <v>13</v>
      </c>
      <c r="C12" s="23">
        <v>0</v>
      </c>
      <c r="D12" s="23">
        <v>0</v>
      </c>
      <c r="E12" s="23">
        <v>0</v>
      </c>
      <c r="F12" s="23">
        <v>0</v>
      </c>
      <c r="G12" s="23">
        <v>0</v>
      </c>
      <c r="H12" s="23">
        <v>25</v>
      </c>
      <c r="I12" s="23">
        <v>0</v>
      </c>
      <c r="J12" s="23">
        <v>0</v>
      </c>
      <c r="K12" s="23">
        <v>0</v>
      </c>
      <c r="L12" s="23">
        <v>39</v>
      </c>
      <c r="M12" s="23">
        <v>0</v>
      </c>
      <c r="N12" s="23">
        <v>0</v>
      </c>
      <c r="O12" s="23">
        <v>0</v>
      </c>
      <c r="P12" s="23">
        <v>0</v>
      </c>
      <c r="Q12" s="23">
        <v>0</v>
      </c>
      <c r="R12" s="23">
        <v>0</v>
      </c>
      <c r="S12" s="23">
        <v>0</v>
      </c>
      <c r="T12" s="23">
        <v>0</v>
      </c>
      <c r="U12" s="23">
        <v>0</v>
      </c>
      <c r="V12" s="23">
        <v>0.6</v>
      </c>
      <c r="W12" s="20">
        <f t="shared" si="0"/>
        <v>64</v>
      </c>
      <c r="X12" s="21">
        <f t="shared" si="1"/>
        <v>64.599999999999994</v>
      </c>
    </row>
    <row r="13" spans="2:24" x14ac:dyDescent="0.25">
      <c r="B13" s="24" t="s">
        <v>14</v>
      </c>
      <c r="C13" s="23">
        <v>0</v>
      </c>
      <c r="D13" s="23">
        <v>0</v>
      </c>
      <c r="E13" s="23">
        <v>0</v>
      </c>
      <c r="F13" s="23">
        <v>0</v>
      </c>
      <c r="G13" s="23">
        <v>0</v>
      </c>
      <c r="H13" s="23">
        <v>0</v>
      </c>
      <c r="I13" s="23"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3">
        <v>0</v>
      </c>
      <c r="P13" s="23">
        <v>0</v>
      </c>
      <c r="Q13" s="23">
        <v>0</v>
      </c>
      <c r="R13" s="23">
        <v>0</v>
      </c>
      <c r="S13" s="23">
        <v>0</v>
      </c>
      <c r="T13" s="23">
        <v>0</v>
      </c>
      <c r="U13" s="23">
        <v>0</v>
      </c>
      <c r="V13" s="23">
        <v>0</v>
      </c>
      <c r="W13" s="20">
        <f t="shared" si="0"/>
        <v>0</v>
      </c>
      <c r="X13" s="21">
        <f t="shared" si="1"/>
        <v>0</v>
      </c>
    </row>
    <row r="14" spans="2:24" x14ac:dyDescent="0.25">
      <c r="B14" s="25" t="s">
        <v>15</v>
      </c>
      <c r="C14" s="23">
        <v>0</v>
      </c>
      <c r="D14" s="23">
        <v>7</v>
      </c>
      <c r="E14" s="23">
        <v>0</v>
      </c>
      <c r="F14" s="23">
        <v>0</v>
      </c>
      <c r="G14" s="23">
        <v>0</v>
      </c>
      <c r="H14" s="23">
        <v>144</v>
      </c>
      <c r="I14" s="23"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0</v>
      </c>
      <c r="Q14" s="23">
        <v>0</v>
      </c>
      <c r="R14" s="23">
        <v>0</v>
      </c>
      <c r="S14" s="23">
        <v>0</v>
      </c>
      <c r="T14" s="23">
        <v>125.012</v>
      </c>
      <c r="U14" s="23">
        <v>0</v>
      </c>
      <c r="V14" s="23">
        <v>393.27</v>
      </c>
      <c r="W14" s="20">
        <f t="shared" si="0"/>
        <v>151</v>
      </c>
      <c r="X14" s="21">
        <f t="shared" si="1"/>
        <v>669.28199999999993</v>
      </c>
    </row>
    <row r="15" spans="2:24" x14ac:dyDescent="0.25">
      <c r="B15" s="25" t="s">
        <v>16</v>
      </c>
      <c r="C15" s="23">
        <v>0</v>
      </c>
      <c r="D15" s="23">
        <v>0</v>
      </c>
      <c r="E15" s="23">
        <v>0</v>
      </c>
      <c r="F15" s="23">
        <v>0</v>
      </c>
      <c r="G15" s="23">
        <v>0</v>
      </c>
      <c r="H15" s="23">
        <v>0</v>
      </c>
      <c r="I15" s="23"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3">
        <v>0</v>
      </c>
      <c r="P15" s="23">
        <v>0</v>
      </c>
      <c r="Q15" s="23">
        <v>0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0">
        <f t="shared" si="0"/>
        <v>0</v>
      </c>
      <c r="X15" s="21">
        <f t="shared" si="1"/>
        <v>0</v>
      </c>
    </row>
    <row r="16" spans="2:24" x14ac:dyDescent="0.25">
      <c r="B16" s="25" t="s">
        <v>17</v>
      </c>
      <c r="C16" s="23">
        <v>0</v>
      </c>
      <c r="D16" s="23">
        <v>0</v>
      </c>
      <c r="E16" s="23">
        <v>0</v>
      </c>
      <c r="F16" s="23">
        <v>0</v>
      </c>
      <c r="G16" s="23">
        <v>0</v>
      </c>
      <c r="H16" s="23">
        <v>0</v>
      </c>
      <c r="I16" s="23"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0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0">
        <f t="shared" si="0"/>
        <v>0</v>
      </c>
      <c r="X16" s="21">
        <f t="shared" si="1"/>
        <v>0</v>
      </c>
    </row>
    <row r="17" spans="2:24" x14ac:dyDescent="0.25">
      <c r="B17" s="25" t="s">
        <v>18</v>
      </c>
      <c r="C17" s="23">
        <v>0</v>
      </c>
      <c r="D17" s="23">
        <v>0</v>
      </c>
      <c r="E17" s="23">
        <v>0</v>
      </c>
      <c r="F17" s="23">
        <v>0</v>
      </c>
      <c r="G17" s="23">
        <v>0</v>
      </c>
      <c r="H17" s="23">
        <v>0</v>
      </c>
      <c r="I17" s="23"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3">
        <v>0</v>
      </c>
      <c r="P17" s="23">
        <v>0</v>
      </c>
      <c r="Q17" s="23">
        <v>0</v>
      </c>
      <c r="R17" s="23">
        <v>0</v>
      </c>
      <c r="S17" s="23">
        <v>0</v>
      </c>
      <c r="T17" s="23">
        <v>0</v>
      </c>
      <c r="U17" s="23">
        <v>0</v>
      </c>
      <c r="V17" s="23">
        <v>0</v>
      </c>
      <c r="W17" s="20">
        <f t="shared" si="0"/>
        <v>0</v>
      </c>
      <c r="X17" s="21">
        <f t="shared" si="1"/>
        <v>0</v>
      </c>
    </row>
    <row r="18" spans="2:24" x14ac:dyDescent="0.25">
      <c r="B18" s="24" t="s">
        <v>19</v>
      </c>
      <c r="C18" s="23">
        <v>714.24700000000007</v>
      </c>
      <c r="D18" s="23">
        <v>941.70900000000006</v>
      </c>
      <c r="E18" s="23">
        <v>983.45799999999997</v>
      </c>
      <c r="F18" s="23">
        <v>933.18399999999997</v>
      </c>
      <c r="G18" s="23">
        <v>1040.8040000000001</v>
      </c>
      <c r="H18" s="23">
        <v>1023.954</v>
      </c>
      <c r="I18" s="23">
        <v>738.20600000000002</v>
      </c>
      <c r="J18" s="23">
        <v>788.49199999999996</v>
      </c>
      <c r="K18" s="23">
        <v>781.88200000000006</v>
      </c>
      <c r="L18" s="23">
        <v>801.50199999999995</v>
      </c>
      <c r="M18" s="23">
        <v>829.495</v>
      </c>
      <c r="N18" s="23">
        <v>870.28199999999993</v>
      </c>
      <c r="O18" s="23">
        <v>932.91599999999994</v>
      </c>
      <c r="P18" s="23">
        <v>783.154</v>
      </c>
      <c r="Q18" s="23">
        <v>991.33899999999994</v>
      </c>
      <c r="R18" s="23">
        <v>1021.864</v>
      </c>
      <c r="S18" s="23">
        <v>1009.081</v>
      </c>
      <c r="T18" s="23">
        <v>1042.925</v>
      </c>
      <c r="U18" s="23">
        <v>893.26700000000005</v>
      </c>
      <c r="V18" s="23">
        <v>1042.925</v>
      </c>
      <c r="W18" s="20">
        <f>AVERAGE(C18:L18)</f>
        <v>874.74379999999996</v>
      </c>
      <c r="X18" s="21">
        <f>AVERAGE(C18:V18)</f>
        <v>908.23429999999985</v>
      </c>
    </row>
    <row r="19" spans="2:24" x14ac:dyDescent="0.25">
      <c r="B19" s="24" t="s">
        <v>20</v>
      </c>
      <c r="C19" s="23">
        <v>0</v>
      </c>
      <c r="D19" s="23">
        <v>0</v>
      </c>
      <c r="E19" s="23">
        <v>0</v>
      </c>
      <c r="F19" s="23">
        <v>0</v>
      </c>
      <c r="G19" s="23">
        <v>0</v>
      </c>
      <c r="H19" s="23">
        <v>0</v>
      </c>
      <c r="I19" s="23"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3">
        <v>0</v>
      </c>
      <c r="P19" s="23">
        <v>0</v>
      </c>
      <c r="Q19" s="23">
        <v>0</v>
      </c>
      <c r="R19" s="23">
        <v>0</v>
      </c>
      <c r="S19" s="23">
        <v>0</v>
      </c>
      <c r="T19" s="23">
        <v>0</v>
      </c>
      <c r="U19" s="23">
        <v>0</v>
      </c>
      <c r="V19" s="23">
        <v>0</v>
      </c>
      <c r="W19" s="20">
        <f t="shared" si="0"/>
        <v>0</v>
      </c>
      <c r="X19" s="21">
        <f t="shared" si="1"/>
        <v>0</v>
      </c>
    </row>
    <row r="20" spans="2:24" x14ac:dyDescent="0.25">
      <c r="B20" s="26" t="s">
        <v>21</v>
      </c>
      <c r="C20" s="23">
        <v>0</v>
      </c>
      <c r="D20" s="23">
        <v>0</v>
      </c>
      <c r="E20" s="23">
        <v>0</v>
      </c>
      <c r="F20" s="23">
        <v>0</v>
      </c>
      <c r="G20" s="23">
        <v>0</v>
      </c>
      <c r="H20" s="23">
        <v>0</v>
      </c>
      <c r="I20" s="23"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3">
        <v>0</v>
      </c>
      <c r="P20" s="23">
        <v>0</v>
      </c>
      <c r="Q20" s="23">
        <v>0</v>
      </c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0">
        <f t="shared" si="0"/>
        <v>0</v>
      </c>
      <c r="X20" s="21">
        <f t="shared" si="1"/>
        <v>0</v>
      </c>
    </row>
    <row r="21" spans="2:24" x14ac:dyDescent="0.25">
      <c r="B21" s="13" t="s">
        <v>22</v>
      </c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5"/>
      <c r="W21" s="16"/>
      <c r="X21" s="17"/>
    </row>
    <row r="22" spans="2:24" x14ac:dyDescent="0.25">
      <c r="B22" s="26" t="s">
        <v>23</v>
      </c>
      <c r="C22" s="23">
        <v>-222</v>
      </c>
      <c r="D22" s="23">
        <v>0</v>
      </c>
      <c r="E22" s="23">
        <v>0</v>
      </c>
      <c r="F22" s="23">
        <v>-280</v>
      </c>
      <c r="G22" s="23">
        <v>-106</v>
      </c>
      <c r="H22" s="23">
        <v>0</v>
      </c>
      <c r="I22" s="23">
        <v>0</v>
      </c>
      <c r="J22" s="23">
        <v>-450</v>
      </c>
      <c r="K22" s="23">
        <v>0</v>
      </c>
      <c r="L22" s="23">
        <v>-460</v>
      </c>
      <c r="M22" s="23">
        <v>-1115</v>
      </c>
      <c r="N22" s="23">
        <v>0</v>
      </c>
      <c r="O22" s="23">
        <v>0</v>
      </c>
      <c r="P22" s="23">
        <v>0</v>
      </c>
      <c r="Q22" s="23">
        <v>-359</v>
      </c>
      <c r="R22" s="23">
        <v>0</v>
      </c>
      <c r="S22" s="23">
        <v>0</v>
      </c>
      <c r="T22" s="23">
        <v>0</v>
      </c>
      <c r="U22" s="23">
        <v>-268</v>
      </c>
      <c r="V22" s="23">
        <v>0</v>
      </c>
      <c r="W22" s="20">
        <f t="shared" si="0"/>
        <v>-1518</v>
      </c>
      <c r="X22" s="21">
        <f t="shared" si="1"/>
        <v>-3260</v>
      </c>
    </row>
    <row r="23" spans="2:24" x14ac:dyDescent="0.25">
      <c r="B23" s="26" t="s">
        <v>24</v>
      </c>
      <c r="C23" s="23">
        <v>0</v>
      </c>
      <c r="D23" s="23">
        <v>0</v>
      </c>
      <c r="E23" s="23">
        <v>0</v>
      </c>
      <c r="F23" s="23">
        <v>0</v>
      </c>
      <c r="G23" s="23">
        <v>0</v>
      </c>
      <c r="H23" s="23">
        <v>0</v>
      </c>
      <c r="I23" s="23"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3">
        <v>0</v>
      </c>
      <c r="P23" s="23">
        <v>-220</v>
      </c>
      <c r="Q23" s="23">
        <v>0</v>
      </c>
      <c r="R23" s="23">
        <v>-357</v>
      </c>
      <c r="S23" s="23">
        <v>-77.240000000000009</v>
      </c>
      <c r="T23" s="23">
        <v>0</v>
      </c>
      <c r="U23" s="23">
        <v>-687.5</v>
      </c>
      <c r="V23" s="23">
        <v>0</v>
      </c>
      <c r="W23" s="20">
        <f t="shared" si="0"/>
        <v>0</v>
      </c>
      <c r="X23" s="21">
        <f t="shared" si="1"/>
        <v>-1341.74</v>
      </c>
    </row>
    <row r="24" spans="2:24" x14ac:dyDescent="0.25">
      <c r="B24" s="26" t="s">
        <v>25</v>
      </c>
      <c r="C24" s="23">
        <v>0</v>
      </c>
      <c r="D24" s="23">
        <v>0</v>
      </c>
      <c r="E24" s="23">
        <v>0</v>
      </c>
      <c r="F24" s="23">
        <v>337</v>
      </c>
      <c r="G24" s="23">
        <v>0</v>
      </c>
      <c r="H24" s="23">
        <v>0</v>
      </c>
      <c r="I24" s="23">
        <v>0</v>
      </c>
      <c r="J24" s="23">
        <v>0</v>
      </c>
      <c r="K24" s="23">
        <v>0</v>
      </c>
      <c r="L24" s="23">
        <v>0</v>
      </c>
      <c r="M24" s="23">
        <v>387</v>
      </c>
      <c r="N24" s="23">
        <v>0</v>
      </c>
      <c r="O24" s="23">
        <v>0</v>
      </c>
      <c r="P24" s="23">
        <v>0</v>
      </c>
      <c r="Q24" s="23">
        <v>0</v>
      </c>
      <c r="R24" s="23">
        <v>-337</v>
      </c>
      <c r="S24" s="23">
        <v>0</v>
      </c>
      <c r="T24" s="23">
        <v>0</v>
      </c>
      <c r="U24" s="23">
        <v>0</v>
      </c>
      <c r="V24" s="23">
        <v>0</v>
      </c>
      <c r="W24" s="20">
        <f t="shared" si="0"/>
        <v>337</v>
      </c>
      <c r="X24" s="21">
        <f t="shared" si="1"/>
        <v>387</v>
      </c>
    </row>
    <row r="25" spans="2:24" x14ac:dyDescent="0.25">
      <c r="B25" s="26" t="s">
        <v>26</v>
      </c>
      <c r="C25" s="23">
        <v>0</v>
      </c>
      <c r="D25" s="23">
        <v>0</v>
      </c>
      <c r="E25" s="23">
        <v>0</v>
      </c>
      <c r="F25" s="23">
        <v>0</v>
      </c>
      <c r="G25" s="23">
        <v>0</v>
      </c>
      <c r="H25" s="23">
        <v>0</v>
      </c>
      <c r="I25" s="23"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3">
        <v>0</v>
      </c>
      <c r="P25" s="23">
        <v>0</v>
      </c>
      <c r="Q25" s="23">
        <v>0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0">
        <f t="shared" si="0"/>
        <v>0</v>
      </c>
      <c r="X25" s="21">
        <f t="shared" si="1"/>
        <v>0</v>
      </c>
    </row>
    <row r="26" spans="2:24" x14ac:dyDescent="0.25">
      <c r="B26" s="27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</row>
    <row r="27" spans="2:24" x14ac:dyDescent="0.25">
      <c r="B27" s="29" t="s">
        <v>27</v>
      </c>
      <c r="C27" s="30">
        <v>641.32700000000011</v>
      </c>
      <c r="D27" s="30">
        <v>1107.299</v>
      </c>
      <c r="E27" s="30">
        <v>1148.778</v>
      </c>
      <c r="F27" s="30">
        <v>1157.2139999999999</v>
      </c>
      <c r="G27" s="30">
        <v>1150.8140000000001</v>
      </c>
      <c r="H27" s="30">
        <v>1331.884</v>
      </c>
      <c r="I27" s="30">
        <v>877.20600000000002</v>
      </c>
      <c r="J27" s="30">
        <v>905.86200000000008</v>
      </c>
      <c r="K27" s="30">
        <v>928.11200000000008</v>
      </c>
      <c r="L27" s="30">
        <v>953.08199999999988</v>
      </c>
      <c r="M27" s="30">
        <v>1076.375</v>
      </c>
      <c r="N27" s="30">
        <v>1001.1419999999999</v>
      </c>
      <c r="O27" s="30">
        <v>1068.556</v>
      </c>
      <c r="P27" s="30">
        <v>1334.924</v>
      </c>
      <c r="Q27" s="30">
        <v>765.97900000000004</v>
      </c>
      <c r="R27" s="30">
        <v>1092.404</v>
      </c>
      <c r="S27" s="30">
        <v>1068.691</v>
      </c>
      <c r="T27" s="30">
        <v>1314.6869999999999</v>
      </c>
      <c r="U27" s="30">
        <v>1197.3400000000001</v>
      </c>
      <c r="V27" s="30">
        <v>1588.4949999999999</v>
      </c>
      <c r="W27" s="31">
        <f t="shared" ref="W27" si="2">SUM(C27:L27)</f>
        <v>10201.578000000003</v>
      </c>
      <c r="X27" s="32">
        <f t="shared" ref="X27" si="3">SUM(C27:V27)</f>
        <v>21710.171000000002</v>
      </c>
    </row>
    <row r="31" spans="2:24" ht="30.75" x14ac:dyDescent="0.45">
      <c r="B31" s="1" t="s">
        <v>272</v>
      </c>
    </row>
    <row r="32" spans="2:24" ht="30.75" x14ac:dyDescent="0.45">
      <c r="B32" s="1" t="s">
        <v>227</v>
      </c>
    </row>
    <row r="34" spans="2:24" ht="25.5" x14ac:dyDescent="0.35">
      <c r="B34" s="2" t="s">
        <v>28</v>
      </c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</row>
    <row r="35" spans="2:24" x14ac:dyDescent="0.25">
      <c r="B35" s="33"/>
      <c r="C35" s="34" t="s">
        <v>29</v>
      </c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5"/>
      <c r="V35" s="35"/>
      <c r="W35" s="288" t="s">
        <v>30</v>
      </c>
      <c r="X35" s="289"/>
    </row>
    <row r="36" spans="2:24" x14ac:dyDescent="0.25">
      <c r="B36" s="36" t="s">
        <v>5</v>
      </c>
      <c r="C36" s="37">
        <v>2015</v>
      </c>
      <c r="D36" s="37">
        <v>2016</v>
      </c>
      <c r="E36" s="37">
        <v>2017</v>
      </c>
      <c r="F36" s="37">
        <v>2018</v>
      </c>
      <c r="G36" s="37">
        <v>2019</v>
      </c>
      <c r="H36" s="37">
        <v>2020</v>
      </c>
      <c r="I36" s="37">
        <v>2021</v>
      </c>
      <c r="J36" s="37">
        <v>2022</v>
      </c>
      <c r="K36" s="37">
        <v>2023</v>
      </c>
      <c r="L36" s="37">
        <v>2024</v>
      </c>
      <c r="M36" s="37">
        <v>2025</v>
      </c>
      <c r="N36" s="37">
        <v>2026</v>
      </c>
      <c r="O36" s="37">
        <v>2027</v>
      </c>
      <c r="P36" s="37">
        <v>2028</v>
      </c>
      <c r="Q36" s="37">
        <v>2029</v>
      </c>
      <c r="R36" s="37">
        <v>2030</v>
      </c>
      <c r="S36" s="37">
        <v>2031</v>
      </c>
      <c r="T36" s="37">
        <v>2032</v>
      </c>
      <c r="U36" s="37">
        <v>2033</v>
      </c>
      <c r="V36" s="37">
        <v>2034</v>
      </c>
      <c r="W36" s="38" t="s">
        <v>6</v>
      </c>
      <c r="X36" s="39" t="s">
        <v>7</v>
      </c>
    </row>
    <row r="37" spans="2:24" x14ac:dyDescent="0.25">
      <c r="B37" s="40" t="s">
        <v>8</v>
      </c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2"/>
      <c r="W37" s="43"/>
      <c r="X37" s="44"/>
    </row>
    <row r="38" spans="2:24" x14ac:dyDescent="0.25">
      <c r="B38" s="45" t="s">
        <v>9</v>
      </c>
      <c r="C38" s="23">
        <v>0</v>
      </c>
      <c r="D38" s="23">
        <v>0</v>
      </c>
      <c r="E38" s="23">
        <v>0</v>
      </c>
      <c r="F38" s="23">
        <v>0</v>
      </c>
      <c r="G38" s="23">
        <v>0</v>
      </c>
      <c r="H38" s="23">
        <v>0</v>
      </c>
      <c r="I38" s="23">
        <v>0</v>
      </c>
      <c r="J38" s="23">
        <v>3121.8290000000002</v>
      </c>
      <c r="K38" s="23">
        <v>3161.2590000000005</v>
      </c>
      <c r="L38" s="23">
        <v>6318.7290000000003</v>
      </c>
      <c r="M38" s="23">
        <v>12701.189000000002</v>
      </c>
      <c r="N38" s="23">
        <v>12738.342000000004</v>
      </c>
      <c r="O38" s="23">
        <v>12693.619000000002</v>
      </c>
      <c r="P38" s="23">
        <v>17171.461999999996</v>
      </c>
      <c r="Q38" s="23">
        <v>17287.86</v>
      </c>
      <c r="R38" s="23">
        <v>21653.93</v>
      </c>
      <c r="S38" s="23">
        <v>21913.156000000003</v>
      </c>
      <c r="T38" s="23">
        <v>21694.260999999999</v>
      </c>
      <c r="U38" s="23">
        <v>29997.005999999998</v>
      </c>
      <c r="V38" s="23">
        <v>29909.851000000006</v>
      </c>
      <c r="W38" s="46">
        <v>12601.817000000001</v>
      </c>
      <c r="X38" s="47">
        <v>210362.49299999999</v>
      </c>
    </row>
    <row r="39" spans="2:24" x14ac:dyDescent="0.25">
      <c r="B39" s="45" t="s">
        <v>10</v>
      </c>
      <c r="C39" s="23">
        <v>0</v>
      </c>
      <c r="D39" s="23">
        <v>0</v>
      </c>
      <c r="E39" s="23">
        <v>0</v>
      </c>
      <c r="F39" s="23">
        <v>0</v>
      </c>
      <c r="G39" s="23">
        <v>0</v>
      </c>
      <c r="H39" s="23">
        <v>0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46">
        <v>0</v>
      </c>
      <c r="X39" s="47">
        <v>0</v>
      </c>
    </row>
    <row r="40" spans="2:24" x14ac:dyDescent="0.25">
      <c r="B40" s="45" t="s">
        <v>11</v>
      </c>
      <c r="C40" s="23">
        <v>589.11</v>
      </c>
      <c r="D40" s="23">
        <v>1214.6399999999999</v>
      </c>
      <c r="E40" s="23">
        <v>1870.7799999999997</v>
      </c>
      <c r="F40" s="23">
        <v>2549.4699999999998</v>
      </c>
      <c r="G40" s="23">
        <v>3268.91</v>
      </c>
      <c r="H40" s="23">
        <v>3859.7599999999998</v>
      </c>
      <c r="I40" s="23">
        <v>4455.2199999999993</v>
      </c>
      <c r="J40" s="23">
        <v>5076.9499999999989</v>
      </c>
      <c r="K40" s="23">
        <v>5704.0899999999992</v>
      </c>
      <c r="L40" s="23">
        <v>6344.7799999999988</v>
      </c>
      <c r="M40" s="23">
        <v>6882.6299999999992</v>
      </c>
      <c r="N40" s="23">
        <v>7424.82</v>
      </c>
      <c r="O40" s="23">
        <v>7974.78</v>
      </c>
      <c r="P40" s="23">
        <v>8528.2899999999991</v>
      </c>
      <c r="Q40" s="23">
        <v>9069.0099999999984</v>
      </c>
      <c r="R40" s="23">
        <v>9580.3399999999983</v>
      </c>
      <c r="S40" s="23">
        <v>10092.419999999998</v>
      </c>
      <c r="T40" s="23">
        <v>10611.859999999999</v>
      </c>
      <c r="U40" s="23">
        <v>11111.189999999999</v>
      </c>
      <c r="V40" s="23">
        <v>11622.239999999998</v>
      </c>
      <c r="W40" s="46">
        <v>34933.709999999992</v>
      </c>
      <c r="X40" s="47">
        <v>127831.28999999998</v>
      </c>
    </row>
    <row r="41" spans="2:24" x14ac:dyDescent="0.25">
      <c r="B41" s="45" t="s">
        <v>12</v>
      </c>
      <c r="C41" s="23">
        <v>0</v>
      </c>
      <c r="D41" s="23">
        <v>0</v>
      </c>
      <c r="E41" s="23">
        <v>0</v>
      </c>
      <c r="F41" s="23">
        <v>0</v>
      </c>
      <c r="G41" s="23">
        <v>0</v>
      </c>
      <c r="H41" s="23">
        <v>0</v>
      </c>
      <c r="I41" s="23"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3">
        <v>0</v>
      </c>
      <c r="P41" s="23">
        <v>0</v>
      </c>
      <c r="Q41" s="23">
        <v>0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46">
        <v>0</v>
      </c>
      <c r="X41" s="47">
        <v>0</v>
      </c>
    </row>
    <row r="42" spans="2:24" x14ac:dyDescent="0.25">
      <c r="B42" s="45" t="s">
        <v>13</v>
      </c>
      <c r="C42" s="23">
        <v>0</v>
      </c>
      <c r="D42" s="23">
        <v>0</v>
      </c>
      <c r="E42" s="23">
        <v>0</v>
      </c>
      <c r="F42" s="23">
        <v>0</v>
      </c>
      <c r="G42" s="23">
        <v>0</v>
      </c>
      <c r="H42" s="23">
        <v>93.563999999999993</v>
      </c>
      <c r="I42" s="23">
        <v>93.472999999999985</v>
      </c>
      <c r="J42" s="23">
        <v>93.472999999999985</v>
      </c>
      <c r="K42" s="23">
        <v>93.472999999999985</v>
      </c>
      <c r="L42" s="23">
        <v>192.40999999999997</v>
      </c>
      <c r="M42" s="23">
        <v>192.29299999999995</v>
      </c>
      <c r="N42" s="23">
        <v>192.29299999999995</v>
      </c>
      <c r="O42" s="23">
        <v>192.29299999999995</v>
      </c>
      <c r="P42" s="23">
        <v>192.40999999999997</v>
      </c>
      <c r="Q42" s="23">
        <v>192.29299999999995</v>
      </c>
      <c r="R42" s="23">
        <v>192.29299999999995</v>
      </c>
      <c r="S42" s="23">
        <v>192.29299999999995</v>
      </c>
      <c r="T42" s="23">
        <v>192.40999999999997</v>
      </c>
      <c r="U42" s="23">
        <v>192.29299999999995</v>
      </c>
      <c r="V42" s="23">
        <v>194.53399999999996</v>
      </c>
      <c r="W42" s="46">
        <v>566.39299999999992</v>
      </c>
      <c r="X42" s="47">
        <v>2491.7979999999998</v>
      </c>
    </row>
    <row r="43" spans="2:24" x14ac:dyDescent="0.25">
      <c r="B43" s="48" t="s">
        <v>14</v>
      </c>
      <c r="C43" s="23">
        <v>0</v>
      </c>
      <c r="D43" s="23">
        <v>0</v>
      </c>
      <c r="E43" s="23">
        <v>0</v>
      </c>
      <c r="F43" s="23">
        <v>0</v>
      </c>
      <c r="G43" s="23">
        <v>0</v>
      </c>
      <c r="H43" s="23">
        <v>0</v>
      </c>
      <c r="I43" s="23"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3">
        <v>0</v>
      </c>
      <c r="P43" s="23">
        <v>0</v>
      </c>
      <c r="Q43" s="23">
        <v>0</v>
      </c>
      <c r="R43" s="23">
        <v>0</v>
      </c>
      <c r="S43" s="23">
        <v>0</v>
      </c>
      <c r="T43" s="23">
        <v>0</v>
      </c>
      <c r="U43" s="23">
        <v>0</v>
      </c>
      <c r="V43" s="23">
        <v>0</v>
      </c>
      <c r="W43" s="46">
        <v>0</v>
      </c>
      <c r="X43" s="47">
        <v>0</v>
      </c>
    </row>
    <row r="44" spans="2:24" x14ac:dyDescent="0.25">
      <c r="B44" s="49" t="s">
        <v>15</v>
      </c>
      <c r="C44" s="23">
        <v>0</v>
      </c>
      <c r="D44" s="23">
        <v>0</v>
      </c>
      <c r="E44" s="23">
        <v>0</v>
      </c>
      <c r="F44" s="23">
        <v>0</v>
      </c>
      <c r="G44" s="23">
        <v>0</v>
      </c>
      <c r="H44" s="23">
        <v>407.71499999999997</v>
      </c>
      <c r="I44" s="23">
        <v>407.71499999999997</v>
      </c>
      <c r="J44" s="23">
        <v>407.71499999999997</v>
      </c>
      <c r="K44" s="23">
        <v>407.71499999999997</v>
      </c>
      <c r="L44" s="23">
        <v>407.71499999999997</v>
      </c>
      <c r="M44" s="23">
        <v>407.71499999999997</v>
      </c>
      <c r="N44" s="23">
        <v>407.71499999999997</v>
      </c>
      <c r="O44" s="23">
        <v>407.71499999999997</v>
      </c>
      <c r="P44" s="23">
        <v>407.71499999999997</v>
      </c>
      <c r="Q44" s="23">
        <v>407.71499999999997</v>
      </c>
      <c r="R44" s="23">
        <v>407.71499999999997</v>
      </c>
      <c r="S44" s="23">
        <v>407.71499999999997</v>
      </c>
      <c r="T44" s="23">
        <v>727.22600000000011</v>
      </c>
      <c r="U44" s="23">
        <v>727.22600000000011</v>
      </c>
      <c r="V44" s="23">
        <v>1672.0889999999997</v>
      </c>
      <c r="W44" s="46">
        <v>2038.5749999999998</v>
      </c>
      <c r="X44" s="47">
        <v>8019.121000000001</v>
      </c>
    </row>
    <row r="45" spans="2:24" x14ac:dyDescent="0.25">
      <c r="B45" s="49" t="s">
        <v>16</v>
      </c>
      <c r="C45" s="23">
        <v>0</v>
      </c>
      <c r="D45" s="23">
        <v>0</v>
      </c>
      <c r="E45" s="23">
        <v>0</v>
      </c>
      <c r="F45" s="23">
        <v>0</v>
      </c>
      <c r="G45" s="23">
        <v>0</v>
      </c>
      <c r="H45" s="23">
        <v>0</v>
      </c>
      <c r="I45" s="23"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3">
        <v>0</v>
      </c>
      <c r="P45" s="23">
        <v>0</v>
      </c>
      <c r="Q45" s="23">
        <v>0</v>
      </c>
      <c r="R45" s="23">
        <v>0</v>
      </c>
      <c r="S45" s="23">
        <v>0</v>
      </c>
      <c r="T45" s="23">
        <v>0</v>
      </c>
      <c r="U45" s="23">
        <v>0</v>
      </c>
      <c r="V45" s="23">
        <v>0</v>
      </c>
      <c r="W45" s="46">
        <v>0</v>
      </c>
      <c r="X45" s="47">
        <v>0</v>
      </c>
    </row>
    <row r="46" spans="2:24" x14ac:dyDescent="0.25">
      <c r="B46" s="49" t="s">
        <v>17</v>
      </c>
      <c r="C46" s="23">
        <v>0</v>
      </c>
      <c r="D46" s="23">
        <v>0</v>
      </c>
      <c r="E46" s="23">
        <v>0</v>
      </c>
      <c r="F46" s="23">
        <v>0</v>
      </c>
      <c r="G46" s="23">
        <v>0</v>
      </c>
      <c r="H46" s="23">
        <v>0</v>
      </c>
      <c r="I46" s="23"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3">
        <v>0</v>
      </c>
      <c r="P46" s="23">
        <v>0</v>
      </c>
      <c r="Q46" s="23">
        <v>0</v>
      </c>
      <c r="R46" s="23">
        <v>0</v>
      </c>
      <c r="S46" s="23">
        <v>0</v>
      </c>
      <c r="T46" s="23">
        <v>0</v>
      </c>
      <c r="U46" s="23">
        <v>0</v>
      </c>
      <c r="V46" s="23">
        <v>0</v>
      </c>
      <c r="W46" s="46">
        <v>0</v>
      </c>
      <c r="X46" s="47">
        <v>0</v>
      </c>
    </row>
    <row r="47" spans="2:24" x14ac:dyDescent="0.25">
      <c r="B47" s="49" t="s">
        <v>18</v>
      </c>
      <c r="C47" s="23">
        <v>0</v>
      </c>
      <c r="D47" s="23">
        <v>0</v>
      </c>
      <c r="E47" s="23">
        <v>0</v>
      </c>
      <c r="F47" s="23">
        <v>0</v>
      </c>
      <c r="G47" s="23">
        <v>0</v>
      </c>
      <c r="H47" s="23">
        <v>0</v>
      </c>
      <c r="I47" s="23"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3">
        <v>0</v>
      </c>
      <c r="P47" s="23">
        <v>0</v>
      </c>
      <c r="Q47" s="23">
        <v>0</v>
      </c>
      <c r="R47" s="23">
        <v>0</v>
      </c>
      <c r="S47" s="23">
        <v>0</v>
      </c>
      <c r="T47" s="23">
        <v>0</v>
      </c>
      <c r="U47" s="23">
        <v>0</v>
      </c>
      <c r="V47" s="23">
        <v>0</v>
      </c>
      <c r="W47" s="46">
        <v>0</v>
      </c>
      <c r="X47" s="47">
        <v>0</v>
      </c>
    </row>
    <row r="48" spans="2:24" x14ac:dyDescent="0.25">
      <c r="B48" s="48" t="s">
        <v>19</v>
      </c>
      <c r="C48" s="23">
        <v>901.17300000000012</v>
      </c>
      <c r="D48" s="23">
        <v>1188.1680000000001</v>
      </c>
      <c r="E48" s="23">
        <v>1240.8430000000001</v>
      </c>
      <c r="F48" s="23">
        <v>1177.4100000000001</v>
      </c>
      <c r="G48" s="23">
        <v>1313.1980000000001</v>
      </c>
      <c r="H48" s="23">
        <v>1291.9380000000001</v>
      </c>
      <c r="I48" s="23">
        <v>931.40499999999997</v>
      </c>
      <c r="J48" s="23">
        <v>994.85200000000009</v>
      </c>
      <c r="K48" s="23">
        <v>986.51199999999994</v>
      </c>
      <c r="L48" s="23">
        <v>1011.2670000000001</v>
      </c>
      <c r="M48" s="23">
        <v>1046.586</v>
      </c>
      <c r="N48" s="23">
        <v>1098.047</v>
      </c>
      <c r="O48" s="23">
        <v>1177.0740000000001</v>
      </c>
      <c r="P48" s="23">
        <v>988.11599999999999</v>
      </c>
      <c r="Q48" s="23">
        <v>1250.787</v>
      </c>
      <c r="R48" s="23">
        <v>1289.3</v>
      </c>
      <c r="S48" s="23">
        <v>1273.173</v>
      </c>
      <c r="T48" s="23">
        <v>1315.873</v>
      </c>
      <c r="U48" s="23">
        <v>1127.047</v>
      </c>
      <c r="V48" s="23">
        <v>1315.873</v>
      </c>
      <c r="W48" s="46">
        <v>11036.766000000001</v>
      </c>
      <c r="X48" s="47">
        <v>22918.641999999996</v>
      </c>
    </row>
    <row r="49" spans="2:24" x14ac:dyDescent="0.25">
      <c r="B49" s="48" t="s">
        <v>20</v>
      </c>
      <c r="C49" s="23">
        <v>0</v>
      </c>
      <c r="D49" s="23">
        <v>0</v>
      </c>
      <c r="E49" s="23">
        <v>0</v>
      </c>
      <c r="F49" s="23">
        <v>0</v>
      </c>
      <c r="G49" s="23">
        <v>0</v>
      </c>
      <c r="H49" s="23">
        <v>0</v>
      </c>
      <c r="I49" s="23"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3">
        <v>0</v>
      </c>
      <c r="P49" s="23">
        <v>0</v>
      </c>
      <c r="Q49" s="23">
        <v>0</v>
      </c>
      <c r="R49" s="23">
        <v>0</v>
      </c>
      <c r="S49" s="23">
        <v>0</v>
      </c>
      <c r="T49" s="23">
        <v>0</v>
      </c>
      <c r="U49" s="23">
        <v>0</v>
      </c>
      <c r="V49" s="23">
        <v>0</v>
      </c>
      <c r="W49" s="46">
        <v>0</v>
      </c>
      <c r="X49" s="47">
        <v>0</v>
      </c>
    </row>
    <row r="50" spans="2:24" x14ac:dyDescent="0.25">
      <c r="B50" s="50" t="s">
        <v>21</v>
      </c>
      <c r="C50" s="23">
        <v>0</v>
      </c>
      <c r="D50" s="23">
        <v>0</v>
      </c>
      <c r="E50" s="23">
        <v>0</v>
      </c>
      <c r="F50" s="23">
        <v>0</v>
      </c>
      <c r="G50" s="23">
        <v>0</v>
      </c>
      <c r="H50" s="23">
        <v>0</v>
      </c>
      <c r="I50" s="23"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3">
        <v>0</v>
      </c>
      <c r="P50" s="23">
        <v>0</v>
      </c>
      <c r="Q50" s="23">
        <v>0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46">
        <v>0</v>
      </c>
      <c r="X50" s="47">
        <v>0</v>
      </c>
    </row>
    <row r="51" spans="2:24" x14ac:dyDescent="0.25">
      <c r="B51" s="51" t="s">
        <v>22</v>
      </c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44"/>
      <c r="W51" s="43"/>
      <c r="X51" s="44"/>
    </row>
    <row r="52" spans="2:24" x14ac:dyDescent="0.25">
      <c r="B52" s="50" t="s">
        <v>31</v>
      </c>
      <c r="C52" s="23">
        <v>0</v>
      </c>
      <c r="D52" s="23">
        <v>0</v>
      </c>
      <c r="E52" s="23">
        <v>0</v>
      </c>
      <c r="F52" s="23">
        <v>350.26900000000001</v>
      </c>
      <c r="G52" s="23">
        <v>349.12799999999999</v>
      </c>
      <c r="H52" s="23">
        <v>239.84399999999999</v>
      </c>
      <c r="I52" s="23">
        <v>328.46100000000001</v>
      </c>
      <c r="J52" s="23">
        <v>313.33</v>
      </c>
      <c r="K52" s="23">
        <v>277.38799999999998</v>
      </c>
      <c r="L52" s="23">
        <v>294.42400000000004</v>
      </c>
      <c r="M52" s="23">
        <v>709.67300000000012</v>
      </c>
      <c r="N52" s="23">
        <v>624.70899999999995</v>
      </c>
      <c r="O52" s="23">
        <v>625.06299999999999</v>
      </c>
      <c r="P52" s="23">
        <v>508.57400000000001</v>
      </c>
      <c r="Q52" s="23">
        <v>586.66</v>
      </c>
      <c r="R52" s="23">
        <v>388.69899999999996</v>
      </c>
      <c r="S52" s="23">
        <v>401.68899999999996</v>
      </c>
      <c r="T52" s="23">
        <v>303.964</v>
      </c>
      <c r="U52" s="23">
        <v>237.87200000000001</v>
      </c>
      <c r="V52" s="23">
        <v>228.25200000000001</v>
      </c>
      <c r="W52" s="46">
        <v>2152.8440000000001</v>
      </c>
      <c r="X52" s="47">
        <v>6767.9989999999998</v>
      </c>
    </row>
    <row r="53" spans="2:24" x14ac:dyDescent="0.25">
      <c r="B53" s="50" t="s">
        <v>32</v>
      </c>
      <c r="C53" s="23">
        <v>0</v>
      </c>
      <c r="D53" s="23">
        <v>0</v>
      </c>
      <c r="E53" s="23">
        <v>0</v>
      </c>
      <c r="F53" s="23">
        <v>0</v>
      </c>
      <c r="G53" s="23">
        <v>0</v>
      </c>
      <c r="H53" s="23">
        <v>0</v>
      </c>
      <c r="I53" s="23"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3">
        <v>0</v>
      </c>
      <c r="P53" s="23">
        <v>0</v>
      </c>
      <c r="Q53" s="23">
        <v>0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46">
        <v>0</v>
      </c>
      <c r="X53" s="47">
        <v>0</v>
      </c>
    </row>
    <row r="56" spans="2:24" ht="30.75" x14ac:dyDescent="0.45">
      <c r="B56" s="1" t="s">
        <v>272</v>
      </c>
    </row>
    <row r="57" spans="2:24" ht="30.75" x14ac:dyDescent="0.45">
      <c r="B57" s="1" t="s">
        <v>227</v>
      </c>
    </row>
    <row r="59" spans="2:24" ht="25.5" x14ac:dyDescent="0.35">
      <c r="B59" s="53" t="s">
        <v>33</v>
      </c>
      <c r="C59" s="54"/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</row>
    <row r="60" spans="2:24" x14ac:dyDescent="0.25">
      <c r="B60" s="290" t="s">
        <v>5</v>
      </c>
      <c r="C60" s="34" t="s">
        <v>34</v>
      </c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5"/>
      <c r="V60" s="35"/>
      <c r="W60" s="288" t="s">
        <v>30</v>
      </c>
      <c r="X60" s="289"/>
    </row>
    <row r="61" spans="2:24" x14ac:dyDescent="0.25">
      <c r="B61" s="291"/>
      <c r="C61" s="37">
        <v>2015</v>
      </c>
      <c r="D61" s="37">
        <v>2016</v>
      </c>
      <c r="E61" s="37">
        <v>2017</v>
      </c>
      <c r="F61" s="37">
        <v>2018</v>
      </c>
      <c r="G61" s="37">
        <v>2019</v>
      </c>
      <c r="H61" s="37">
        <v>2020</v>
      </c>
      <c r="I61" s="37">
        <v>2021</v>
      </c>
      <c r="J61" s="37">
        <v>2022</v>
      </c>
      <c r="K61" s="37">
        <v>2023</v>
      </c>
      <c r="L61" s="37">
        <v>2024</v>
      </c>
      <c r="M61" s="37">
        <v>2025</v>
      </c>
      <c r="N61" s="37">
        <v>2026</v>
      </c>
      <c r="O61" s="37">
        <v>2027</v>
      </c>
      <c r="P61" s="37">
        <v>2028</v>
      </c>
      <c r="Q61" s="37">
        <v>2029</v>
      </c>
      <c r="R61" s="37">
        <v>2030</v>
      </c>
      <c r="S61" s="37">
        <v>2031</v>
      </c>
      <c r="T61" s="37">
        <v>2032</v>
      </c>
      <c r="U61" s="37">
        <v>2033</v>
      </c>
      <c r="V61" s="37">
        <v>2034</v>
      </c>
      <c r="W61" s="38" t="s">
        <v>6</v>
      </c>
      <c r="X61" s="39" t="s">
        <v>7</v>
      </c>
    </row>
    <row r="62" spans="2:24" x14ac:dyDescent="0.25">
      <c r="B62" s="51" t="s">
        <v>35</v>
      </c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44"/>
      <c r="W62" s="38"/>
      <c r="X62" s="39"/>
    </row>
    <row r="63" spans="2:24" x14ac:dyDescent="0.25">
      <c r="B63" s="50" t="s">
        <v>36</v>
      </c>
      <c r="C63" s="55">
        <v>82.1905</v>
      </c>
      <c r="D63" s="55">
        <v>82.384899305555535</v>
      </c>
      <c r="E63" s="55">
        <v>83.248434027777776</v>
      </c>
      <c r="F63" s="55">
        <v>83.876159420289838</v>
      </c>
      <c r="G63" s="55">
        <v>84.944224719101115</v>
      </c>
      <c r="H63" s="55">
        <v>84.327859848484849</v>
      </c>
      <c r="I63" s="55">
        <v>84.879208333333338</v>
      </c>
      <c r="J63" s="55">
        <v>86.32299206349208</v>
      </c>
      <c r="K63" s="55">
        <v>85.619055555555562</v>
      </c>
      <c r="L63" s="55">
        <v>86.057267543859652</v>
      </c>
      <c r="M63" s="55">
        <v>86.67178645833333</v>
      </c>
      <c r="N63" s="55">
        <v>87.935989583333324</v>
      </c>
      <c r="O63" s="55">
        <v>87.65091666666666</v>
      </c>
      <c r="P63" s="55">
        <v>87.161366666666666</v>
      </c>
      <c r="Q63" s="55">
        <v>87.136380952380932</v>
      </c>
      <c r="R63" s="55">
        <v>89.374569444444461</v>
      </c>
      <c r="S63" s="55">
        <v>85.48681666666667</v>
      </c>
      <c r="T63" s="55">
        <v>85.883899999999997</v>
      </c>
      <c r="U63" s="55">
        <v>88.654416666666677</v>
      </c>
      <c r="V63" s="55">
        <v>88.250270833333332</v>
      </c>
      <c r="W63" s="56">
        <v>84.385060081744967</v>
      </c>
      <c r="X63" s="56">
        <v>85.902850737797095</v>
      </c>
    </row>
    <row r="64" spans="2:24" x14ac:dyDescent="0.25">
      <c r="B64" s="50" t="s">
        <v>37</v>
      </c>
      <c r="C64" s="55">
        <v>1.3016111111111111</v>
      </c>
      <c r="D64" s="55">
        <v>1.4317500000000001</v>
      </c>
      <c r="E64" s="55">
        <v>1.3618055555555555</v>
      </c>
      <c r="F64" s="55">
        <v>2.8595555555555556</v>
      </c>
      <c r="G64" s="55">
        <v>2.7055555555555557</v>
      </c>
      <c r="H64" s="55">
        <v>3.9793611111111113</v>
      </c>
      <c r="I64" s="55">
        <v>2.8312777777777778</v>
      </c>
      <c r="J64" s="55">
        <v>1.4787777777777777</v>
      </c>
      <c r="K64" s="55">
        <v>2.6182222222222222</v>
      </c>
      <c r="L64" s="55">
        <v>4.1095277777777772</v>
      </c>
      <c r="M64" s="55">
        <v>5.1452500000000008</v>
      </c>
      <c r="N64" s="55">
        <v>4.1217499999999996</v>
      </c>
      <c r="O64" s="55">
        <v>3.9793611111111113</v>
      </c>
      <c r="P64" s="55">
        <v>0.49344444444444441</v>
      </c>
      <c r="Q64" s="55">
        <v>3.8492222222222221</v>
      </c>
      <c r="R64" s="55">
        <v>3.8492222222222221</v>
      </c>
      <c r="S64" s="55">
        <v>4.1095000000000006</v>
      </c>
      <c r="T64" s="55">
        <v>3.9793611111111113</v>
      </c>
      <c r="U64" s="55" t="s">
        <v>38</v>
      </c>
      <c r="V64" s="55" t="s">
        <v>38</v>
      </c>
      <c r="W64" s="56">
        <v>2.4677444444444445</v>
      </c>
      <c r="X64" s="56">
        <v>3.0113641975308649</v>
      </c>
    </row>
    <row r="65" spans="2:24" x14ac:dyDescent="0.25">
      <c r="B65" s="50" t="s">
        <v>9</v>
      </c>
      <c r="C65" s="55">
        <v>41.041277777777765</v>
      </c>
      <c r="D65" s="55">
        <v>43.287060606060606</v>
      </c>
      <c r="E65" s="55">
        <v>48.111899999999991</v>
      </c>
      <c r="F65" s="55">
        <v>56.75054999999999</v>
      </c>
      <c r="G65" s="55">
        <v>58.812516666666674</v>
      </c>
      <c r="H65" s="55">
        <v>59.509416666666674</v>
      </c>
      <c r="I65" s="55">
        <v>58.370533333333334</v>
      </c>
      <c r="J65" s="55">
        <v>55.064016666666674</v>
      </c>
      <c r="K65" s="55">
        <v>57.694666666666677</v>
      </c>
      <c r="L65" s="55">
        <v>60.575066666666665</v>
      </c>
      <c r="M65" s="55">
        <v>58.885016666666665</v>
      </c>
      <c r="N65" s="55">
        <v>61.147983333333315</v>
      </c>
      <c r="O65" s="55">
        <v>64.623683333333332</v>
      </c>
      <c r="P65" s="55">
        <v>55.535400000000024</v>
      </c>
      <c r="Q65" s="55">
        <v>60.890583333333332</v>
      </c>
      <c r="R65" s="55">
        <v>57.022383333333345</v>
      </c>
      <c r="S65" s="55">
        <v>56.606483333333351</v>
      </c>
      <c r="T65" s="55">
        <v>60.757616666666685</v>
      </c>
      <c r="U65" s="55">
        <v>53.523366666666682</v>
      </c>
      <c r="V65" s="55">
        <v>51.765866666666668</v>
      </c>
      <c r="W65" s="56">
        <v>53.921700505050502</v>
      </c>
      <c r="X65" s="56">
        <v>55.998769419191909</v>
      </c>
    </row>
    <row r="66" spans="2:24" x14ac:dyDescent="0.25">
      <c r="B66" s="50" t="s">
        <v>39</v>
      </c>
      <c r="C66" s="55">
        <v>26.745666666666668</v>
      </c>
      <c r="D66" s="55">
        <v>6.4444722222222213</v>
      </c>
      <c r="E66" s="55">
        <v>7.5700555555555553</v>
      </c>
      <c r="F66" s="55">
        <v>8.7255277777777778</v>
      </c>
      <c r="G66" s="55">
        <v>6.2812222222222225</v>
      </c>
      <c r="H66" s="55">
        <v>5.1221944444444443</v>
      </c>
      <c r="I66" s="55">
        <v>7.1068888888888893</v>
      </c>
      <c r="J66" s="55">
        <v>7.0568333333333335</v>
      </c>
      <c r="K66" s="55">
        <v>7.6029722222222222</v>
      </c>
      <c r="L66" s="55">
        <v>9.7513333333333332</v>
      </c>
      <c r="M66" s="55">
        <v>8.9815000000000023</v>
      </c>
      <c r="N66" s="55">
        <v>8.1887500000000006</v>
      </c>
      <c r="O66" s="55">
        <v>7.4315277777777773</v>
      </c>
      <c r="P66" s="55">
        <v>4.8756388888888891</v>
      </c>
      <c r="Q66" s="55">
        <v>7.6836666666666655</v>
      </c>
      <c r="R66" s="55">
        <v>6.5666388888888889</v>
      </c>
      <c r="S66" s="55">
        <v>9.2380833333333339</v>
      </c>
      <c r="T66" s="55">
        <v>6.1158055555555553</v>
      </c>
      <c r="U66" s="55" t="s">
        <v>38</v>
      </c>
      <c r="V66" s="55" t="s">
        <v>38</v>
      </c>
      <c r="W66" s="56">
        <v>9.2407166666666676</v>
      </c>
      <c r="X66" s="56">
        <v>8.4160432098765412</v>
      </c>
    </row>
    <row r="67" spans="2:24" x14ac:dyDescent="0.25">
      <c r="B67" s="40" t="s">
        <v>8</v>
      </c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2"/>
      <c r="W67" s="43"/>
      <c r="X67" s="44"/>
    </row>
    <row r="68" spans="2:24" x14ac:dyDescent="0.25">
      <c r="B68" s="45" t="s">
        <v>9</v>
      </c>
      <c r="C68" s="55" t="s">
        <v>38</v>
      </c>
      <c r="D68" s="55" t="s">
        <v>38</v>
      </c>
      <c r="E68" s="55" t="s">
        <v>38</v>
      </c>
      <c r="F68" s="55" t="s">
        <v>38</v>
      </c>
      <c r="G68" s="55" t="s">
        <v>38</v>
      </c>
      <c r="H68" s="55" t="s">
        <v>38</v>
      </c>
      <c r="I68" s="55" t="s">
        <v>38</v>
      </c>
      <c r="J68" s="55">
        <v>54.35766666666666</v>
      </c>
      <c r="K68" s="55">
        <v>55.72304166666666</v>
      </c>
      <c r="L68" s="55">
        <v>55.130208333333336</v>
      </c>
      <c r="M68" s="55">
        <v>55.66127083333334</v>
      </c>
      <c r="N68" s="55">
        <v>55.540979166666681</v>
      </c>
      <c r="O68" s="55">
        <v>53.297166666666669</v>
      </c>
      <c r="P68" s="55">
        <v>52.421875000000028</v>
      </c>
      <c r="Q68" s="55">
        <v>54.682472222222266</v>
      </c>
      <c r="R68" s="55">
        <v>52.491236111111135</v>
      </c>
      <c r="S68" s="55">
        <v>55.540138888888897</v>
      </c>
      <c r="T68" s="55">
        <v>52.318597222222252</v>
      </c>
      <c r="U68" s="55">
        <v>53.682034722222276</v>
      </c>
      <c r="V68" s="55">
        <v>52.698430555555618</v>
      </c>
      <c r="W68" s="56">
        <v>55.070305555555557</v>
      </c>
      <c r="X68" s="56">
        <v>54.118855235042751</v>
      </c>
    </row>
    <row r="69" spans="2:24" x14ac:dyDescent="0.25">
      <c r="B69" s="45" t="s">
        <v>39</v>
      </c>
      <c r="C69" s="55" t="s">
        <v>38</v>
      </c>
      <c r="D69" s="55" t="s">
        <v>38</v>
      </c>
      <c r="E69" s="55" t="s">
        <v>38</v>
      </c>
      <c r="F69" s="55" t="s">
        <v>38</v>
      </c>
      <c r="G69" s="55" t="s">
        <v>38</v>
      </c>
      <c r="H69" s="55" t="s">
        <v>38</v>
      </c>
      <c r="I69" s="55" t="s">
        <v>38</v>
      </c>
      <c r="J69" s="55" t="s">
        <v>38</v>
      </c>
      <c r="K69" s="55" t="s">
        <v>38</v>
      </c>
      <c r="L69" s="55" t="s">
        <v>38</v>
      </c>
      <c r="M69" s="55" t="s">
        <v>38</v>
      </c>
      <c r="N69" s="55" t="s">
        <v>38</v>
      </c>
      <c r="O69" s="55" t="s">
        <v>38</v>
      </c>
      <c r="P69" s="55" t="s">
        <v>38</v>
      </c>
      <c r="Q69" s="55" t="s">
        <v>38</v>
      </c>
      <c r="R69" s="55" t="s">
        <v>38</v>
      </c>
      <c r="S69" s="55" t="s">
        <v>38</v>
      </c>
      <c r="T69" s="55" t="s">
        <v>38</v>
      </c>
      <c r="U69" s="55" t="s">
        <v>38</v>
      </c>
      <c r="V69" s="55" t="s">
        <v>38</v>
      </c>
      <c r="W69" s="56" t="s">
        <v>38</v>
      </c>
      <c r="X69" s="56" t="s">
        <v>38</v>
      </c>
    </row>
    <row r="70" spans="2:24" x14ac:dyDescent="0.25">
      <c r="B70" s="45" t="s">
        <v>40</v>
      </c>
      <c r="C70" s="55" t="s">
        <v>38</v>
      </c>
      <c r="D70" s="55" t="s">
        <v>38</v>
      </c>
      <c r="E70" s="55" t="s">
        <v>38</v>
      </c>
      <c r="F70" s="55">
        <v>20.094714285714286</v>
      </c>
      <c r="G70" s="55">
        <v>11.704833333333333</v>
      </c>
      <c r="H70" s="55">
        <v>8.0014166666666657</v>
      </c>
      <c r="I70" s="55">
        <v>11.021583333333332</v>
      </c>
      <c r="J70" s="55">
        <v>10.476083333333333</v>
      </c>
      <c r="K70" s="55">
        <v>9.2605833333333329</v>
      </c>
      <c r="L70" s="55">
        <v>9.847666666666667</v>
      </c>
      <c r="M70" s="55">
        <v>13.869210526315788</v>
      </c>
      <c r="N70" s="55">
        <v>9.5609166666666656</v>
      </c>
      <c r="O70" s="55">
        <v>9.5564583333333317</v>
      </c>
      <c r="P70" s="55">
        <v>7.6947083333333337</v>
      </c>
      <c r="Q70" s="55">
        <v>8.9709166666666658</v>
      </c>
      <c r="R70" s="55">
        <v>11.331333333333333</v>
      </c>
      <c r="S70" s="55">
        <v>11.707333333333333</v>
      </c>
      <c r="T70" s="55">
        <v>8.8119166666666668</v>
      </c>
      <c r="U70" s="55">
        <v>6.899</v>
      </c>
      <c r="V70" s="55">
        <v>6.6206666666666676</v>
      </c>
      <c r="W70" s="56">
        <v>11.486697278911565</v>
      </c>
      <c r="X70" s="56">
        <v>10.319373028158633</v>
      </c>
    </row>
    <row r="71" spans="2:24" x14ac:dyDescent="0.25">
      <c r="B71" s="45" t="s">
        <v>20</v>
      </c>
      <c r="C71" s="55" t="s">
        <v>38</v>
      </c>
      <c r="D71" s="55" t="s">
        <v>38</v>
      </c>
      <c r="E71" s="55" t="s">
        <v>38</v>
      </c>
      <c r="F71" s="55" t="s">
        <v>38</v>
      </c>
      <c r="G71" s="55" t="s">
        <v>38</v>
      </c>
      <c r="H71" s="55" t="s">
        <v>38</v>
      </c>
      <c r="I71" s="55" t="s">
        <v>38</v>
      </c>
      <c r="J71" s="55" t="s">
        <v>38</v>
      </c>
      <c r="K71" s="55" t="s">
        <v>38</v>
      </c>
      <c r="L71" s="55" t="s">
        <v>38</v>
      </c>
      <c r="M71" s="55" t="s">
        <v>38</v>
      </c>
      <c r="N71" s="55" t="s">
        <v>38</v>
      </c>
      <c r="O71" s="55" t="s">
        <v>38</v>
      </c>
      <c r="P71" s="55" t="s">
        <v>38</v>
      </c>
      <c r="Q71" s="55" t="s">
        <v>38</v>
      </c>
      <c r="R71" s="55" t="s">
        <v>38</v>
      </c>
      <c r="S71" s="55" t="s">
        <v>38</v>
      </c>
      <c r="T71" s="55" t="s">
        <v>38</v>
      </c>
      <c r="U71" s="55" t="s">
        <v>38</v>
      </c>
      <c r="V71" s="55" t="s">
        <v>38</v>
      </c>
      <c r="W71" s="56" t="s">
        <v>38</v>
      </c>
      <c r="X71" s="56" t="s">
        <v>38</v>
      </c>
    </row>
    <row r="72" spans="2:24" x14ac:dyDescent="0.25">
      <c r="B72" s="50" t="s">
        <v>41</v>
      </c>
      <c r="C72" s="55" t="s">
        <v>38</v>
      </c>
      <c r="D72" s="55" t="s">
        <v>38</v>
      </c>
      <c r="E72" s="55" t="s">
        <v>38</v>
      </c>
      <c r="F72" s="55" t="s">
        <v>38</v>
      </c>
      <c r="G72" s="55" t="s">
        <v>38</v>
      </c>
      <c r="H72" s="55" t="s">
        <v>38</v>
      </c>
      <c r="I72" s="55" t="s">
        <v>38</v>
      </c>
      <c r="J72" s="55" t="s">
        <v>38</v>
      </c>
      <c r="K72" s="55" t="s">
        <v>38</v>
      </c>
      <c r="L72" s="55" t="s">
        <v>38</v>
      </c>
      <c r="M72" s="55" t="s">
        <v>38</v>
      </c>
      <c r="N72" s="55" t="s">
        <v>38</v>
      </c>
      <c r="O72" s="55" t="s">
        <v>38</v>
      </c>
      <c r="P72" s="55" t="s">
        <v>38</v>
      </c>
      <c r="Q72" s="55" t="s">
        <v>38</v>
      </c>
      <c r="R72" s="55" t="s">
        <v>38</v>
      </c>
      <c r="S72" s="55" t="s">
        <v>38</v>
      </c>
      <c r="T72" s="55" t="s">
        <v>38</v>
      </c>
      <c r="U72" s="55" t="s">
        <v>38</v>
      </c>
      <c r="V72" s="55" t="s">
        <v>38</v>
      </c>
      <c r="W72" s="56" t="s">
        <v>38</v>
      </c>
      <c r="X72" s="56" t="s">
        <v>38</v>
      </c>
    </row>
    <row r="75" spans="2:24" ht="30.75" x14ac:dyDescent="0.45">
      <c r="B75" s="1" t="s">
        <v>272</v>
      </c>
    </row>
    <row r="76" spans="2:24" ht="30.75" x14ac:dyDescent="0.45">
      <c r="B76" s="1" t="s">
        <v>227</v>
      </c>
    </row>
    <row r="78" spans="2:24" ht="25.5" x14ac:dyDescent="0.35">
      <c r="B78" s="2" t="s">
        <v>42</v>
      </c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</row>
    <row r="79" spans="2:24" x14ac:dyDescent="0.25">
      <c r="B79" s="57" t="s">
        <v>43</v>
      </c>
      <c r="C79" s="58">
        <v>2015</v>
      </c>
      <c r="D79" s="58">
        <v>2016</v>
      </c>
      <c r="E79" s="58">
        <v>2017</v>
      </c>
      <c r="F79" s="58">
        <v>2018</v>
      </c>
      <c r="G79" s="58">
        <v>2019</v>
      </c>
      <c r="H79" s="58">
        <v>2020</v>
      </c>
      <c r="I79" s="58">
        <v>2021</v>
      </c>
      <c r="J79" s="58">
        <v>2022</v>
      </c>
      <c r="K79" s="58">
        <v>2023</v>
      </c>
      <c r="L79" s="58">
        <v>2024</v>
      </c>
      <c r="M79" s="58">
        <v>2025</v>
      </c>
      <c r="N79" s="58">
        <v>2026</v>
      </c>
      <c r="O79" s="58">
        <v>2027</v>
      </c>
      <c r="P79" s="58">
        <v>2028</v>
      </c>
      <c r="Q79" s="58">
        <v>2029</v>
      </c>
      <c r="R79" s="58">
        <v>2030</v>
      </c>
      <c r="S79" s="58">
        <v>2031</v>
      </c>
      <c r="T79" s="58">
        <v>2032</v>
      </c>
      <c r="U79" s="58">
        <v>2033</v>
      </c>
      <c r="V79" s="58">
        <v>2034</v>
      </c>
      <c r="W79" s="58" t="s">
        <v>44</v>
      </c>
      <c r="X79" s="58" t="s">
        <v>27</v>
      </c>
    </row>
    <row r="80" spans="2:24" x14ac:dyDescent="0.25">
      <c r="B80" t="s">
        <v>45</v>
      </c>
      <c r="C80" s="59">
        <v>1055.9670000000001</v>
      </c>
      <c r="D80" s="59">
        <v>1085.961</v>
      </c>
      <c r="E80" s="59">
        <v>1117.604</v>
      </c>
      <c r="F80" s="59">
        <v>1173.922</v>
      </c>
      <c r="G80" s="59">
        <v>1217.5250000000001</v>
      </c>
      <c r="H80" s="59">
        <v>1241.933</v>
      </c>
      <c r="I80" s="59">
        <v>1312</v>
      </c>
      <c r="J80" s="59">
        <v>1282.443</v>
      </c>
      <c r="K80" s="59">
        <v>1373.3720000000001</v>
      </c>
      <c r="L80" s="59">
        <v>1357.3579999999999</v>
      </c>
      <c r="M80" s="59">
        <v>1161.077</v>
      </c>
      <c r="N80" s="59">
        <v>1249.482</v>
      </c>
      <c r="O80" s="59">
        <v>1315.8779999999999</v>
      </c>
      <c r="P80" s="59">
        <v>1196.0540000000001</v>
      </c>
      <c r="Q80" s="59">
        <v>1241.722</v>
      </c>
      <c r="R80" s="59">
        <v>1191.923</v>
      </c>
      <c r="S80" s="59">
        <v>1136.771</v>
      </c>
      <c r="T80" s="59">
        <v>1224.481</v>
      </c>
      <c r="U80" s="59">
        <v>1052.559</v>
      </c>
      <c r="V80" s="59">
        <v>1065.154</v>
      </c>
      <c r="W80" s="234">
        <v>13045.074000000001</v>
      </c>
      <c r="X80" s="234">
        <v>24053.186000000002</v>
      </c>
    </row>
    <row r="81" spans="2:24" x14ac:dyDescent="0.25">
      <c r="B81" t="s">
        <v>46</v>
      </c>
      <c r="C81" s="59">
        <v>60.134</v>
      </c>
      <c r="D81" s="59">
        <v>50.648000000000003</v>
      </c>
      <c r="E81" s="59">
        <v>54.728000000000002</v>
      </c>
      <c r="F81" s="59">
        <v>62.814999999999998</v>
      </c>
      <c r="G81" s="59">
        <v>64.727999999999994</v>
      </c>
      <c r="H81" s="59">
        <v>65.747</v>
      </c>
      <c r="I81" s="59">
        <v>64.765000000000001</v>
      </c>
      <c r="J81" s="59">
        <v>64.177000000000007</v>
      </c>
      <c r="K81" s="59">
        <v>67.775999999999996</v>
      </c>
      <c r="L81" s="59">
        <v>69.302999999999997</v>
      </c>
      <c r="M81" s="59">
        <v>66.64</v>
      </c>
      <c r="N81" s="59">
        <v>70.427999999999997</v>
      </c>
      <c r="O81" s="59">
        <v>75.064999999999998</v>
      </c>
      <c r="P81" s="59">
        <v>65.138000000000005</v>
      </c>
      <c r="Q81" s="59">
        <v>72.341999999999999</v>
      </c>
      <c r="R81" s="59">
        <v>70.911000000000001</v>
      </c>
      <c r="S81" s="59">
        <v>69.760000000000005</v>
      </c>
      <c r="T81" s="59">
        <v>75.641999999999996</v>
      </c>
      <c r="U81" s="59">
        <v>66.742000000000004</v>
      </c>
      <c r="V81" s="59">
        <v>66.435000000000002</v>
      </c>
      <c r="W81" s="234">
        <v>701.78899999999999</v>
      </c>
      <c r="X81" s="234">
        <v>1323.924</v>
      </c>
    </row>
    <row r="82" spans="2:24" x14ac:dyDescent="0.25">
      <c r="B82" t="s">
        <v>47</v>
      </c>
      <c r="C82" s="59">
        <v>0</v>
      </c>
      <c r="D82" s="59">
        <v>0</v>
      </c>
      <c r="E82" s="59">
        <v>0</v>
      </c>
      <c r="F82" s="59">
        <v>0</v>
      </c>
      <c r="G82" s="59">
        <v>0</v>
      </c>
      <c r="H82" s="59">
        <v>0</v>
      </c>
      <c r="I82" s="59">
        <v>0</v>
      </c>
      <c r="J82" s="59">
        <v>0</v>
      </c>
      <c r="K82" s="59">
        <v>0</v>
      </c>
      <c r="L82" s="59">
        <v>0</v>
      </c>
      <c r="M82" s="59">
        <v>0</v>
      </c>
      <c r="N82" s="59">
        <v>0</v>
      </c>
      <c r="O82" s="59">
        <v>0</v>
      </c>
      <c r="P82" s="59">
        <v>0</v>
      </c>
      <c r="Q82" s="59">
        <v>0</v>
      </c>
      <c r="R82" s="59">
        <v>0</v>
      </c>
      <c r="S82" s="59">
        <v>0</v>
      </c>
      <c r="T82" s="59">
        <v>0</v>
      </c>
      <c r="U82" s="59">
        <v>0</v>
      </c>
      <c r="V82" s="59">
        <v>0</v>
      </c>
      <c r="W82" s="234">
        <v>0</v>
      </c>
      <c r="X82" s="234">
        <v>0</v>
      </c>
    </row>
    <row r="83" spans="2:24" x14ac:dyDescent="0.25">
      <c r="B83" t="s">
        <v>48</v>
      </c>
      <c r="C83" s="59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0</v>
      </c>
      <c r="N83" s="59">
        <v>0</v>
      </c>
      <c r="O83" s="59">
        <v>0</v>
      </c>
      <c r="P83" s="59">
        <v>0</v>
      </c>
      <c r="Q83" s="59">
        <v>0</v>
      </c>
      <c r="R83" s="59">
        <v>0</v>
      </c>
      <c r="S83" s="59">
        <v>0</v>
      </c>
      <c r="T83" s="59">
        <v>0</v>
      </c>
      <c r="U83" s="59">
        <v>0</v>
      </c>
      <c r="V83" s="59">
        <v>0</v>
      </c>
      <c r="W83" s="234">
        <v>0</v>
      </c>
      <c r="X83" s="234">
        <v>0</v>
      </c>
    </row>
    <row r="84" spans="2:24" x14ac:dyDescent="0.25">
      <c r="B84" t="s">
        <v>49</v>
      </c>
      <c r="C84" s="59">
        <v>4.7160000000000002</v>
      </c>
      <c r="D84" s="59">
        <v>3.2650000000000001</v>
      </c>
      <c r="E84" s="59">
        <v>3.052</v>
      </c>
      <c r="F84" s="59">
        <v>2.66</v>
      </c>
      <c r="G84" s="59">
        <v>1.8420000000000001</v>
      </c>
      <c r="H84" s="59">
        <v>1.3160000000000001</v>
      </c>
      <c r="I84" s="59">
        <v>0</v>
      </c>
      <c r="J84" s="59">
        <v>0</v>
      </c>
      <c r="K84" s="59">
        <v>0</v>
      </c>
      <c r="L84" s="59">
        <v>0</v>
      </c>
      <c r="M84" s="59">
        <v>0</v>
      </c>
      <c r="N84" s="59">
        <v>0</v>
      </c>
      <c r="O84" s="59">
        <v>0</v>
      </c>
      <c r="P84" s="59">
        <v>0</v>
      </c>
      <c r="Q84" s="59">
        <v>0</v>
      </c>
      <c r="R84" s="59">
        <v>0</v>
      </c>
      <c r="S84" s="59">
        <v>0</v>
      </c>
      <c r="T84" s="59">
        <v>0</v>
      </c>
      <c r="U84" s="59">
        <v>0</v>
      </c>
      <c r="V84" s="59">
        <v>0</v>
      </c>
      <c r="W84" s="234">
        <v>14.089</v>
      </c>
      <c r="X84" s="234">
        <v>16.849</v>
      </c>
    </row>
    <row r="85" spans="2:24" x14ac:dyDescent="0.25">
      <c r="B85" t="s">
        <v>50</v>
      </c>
      <c r="C85" s="59">
        <v>356.43299999999999</v>
      </c>
      <c r="D85" s="59">
        <v>430.46899999999999</v>
      </c>
      <c r="E85" s="59">
        <v>461.07499999999999</v>
      </c>
      <c r="F85" s="59">
        <v>497.53100000000001</v>
      </c>
      <c r="G85" s="59">
        <v>536.23400000000004</v>
      </c>
      <c r="H85" s="59">
        <v>591.25099999999998</v>
      </c>
      <c r="I85" s="59">
        <v>636.96299999999997</v>
      </c>
      <c r="J85" s="59">
        <v>647.89400000000001</v>
      </c>
      <c r="K85" s="59">
        <v>675.80899999999997</v>
      </c>
      <c r="L85" s="59">
        <v>683.31500000000005</v>
      </c>
      <c r="M85" s="59">
        <v>638.85900000000004</v>
      </c>
      <c r="N85" s="59">
        <v>594.70699999999999</v>
      </c>
      <c r="O85" s="59">
        <v>635.36800000000005</v>
      </c>
      <c r="P85" s="59">
        <v>655.654</v>
      </c>
      <c r="Q85" s="59">
        <v>627.69000000000005</v>
      </c>
      <c r="R85" s="59">
        <v>543.11800000000005</v>
      </c>
      <c r="S85" s="59">
        <v>551.52099999999996</v>
      </c>
      <c r="T85" s="59">
        <v>600.54600000000005</v>
      </c>
      <c r="U85" s="59">
        <v>505.86599999999999</v>
      </c>
      <c r="V85" s="59">
        <v>507.108</v>
      </c>
      <c r="W85" s="234">
        <v>6018.5379999999996</v>
      </c>
      <c r="X85" s="235">
        <v>11377.411000000004</v>
      </c>
    </row>
    <row r="86" spans="2:24" x14ac:dyDescent="0.25">
      <c r="B86" t="s">
        <v>51</v>
      </c>
      <c r="C86" s="59">
        <v>0</v>
      </c>
      <c r="D86" s="59">
        <v>0</v>
      </c>
      <c r="E86" s="59">
        <v>0</v>
      </c>
      <c r="F86" s="59">
        <v>0</v>
      </c>
      <c r="G86" s="59">
        <v>0</v>
      </c>
      <c r="H86" s="59">
        <v>0</v>
      </c>
      <c r="I86" s="59">
        <v>0</v>
      </c>
      <c r="J86" s="59">
        <v>0</v>
      </c>
      <c r="K86" s="59">
        <v>0</v>
      </c>
      <c r="L86" s="59">
        <v>0</v>
      </c>
      <c r="M86" s="59">
        <v>0</v>
      </c>
      <c r="N86" s="59">
        <v>0</v>
      </c>
      <c r="O86" s="59">
        <v>0</v>
      </c>
      <c r="P86" s="59">
        <v>0</v>
      </c>
      <c r="Q86" s="59">
        <v>0</v>
      </c>
      <c r="R86" s="59">
        <v>0</v>
      </c>
      <c r="S86" s="59">
        <v>0</v>
      </c>
      <c r="T86" s="59">
        <v>0</v>
      </c>
      <c r="U86" s="59">
        <v>0</v>
      </c>
      <c r="V86" s="59">
        <v>0</v>
      </c>
      <c r="W86" s="234">
        <v>0</v>
      </c>
      <c r="X86" s="234">
        <v>0</v>
      </c>
    </row>
    <row r="87" spans="2:24" x14ac:dyDescent="0.25">
      <c r="B87" s="62" t="s">
        <v>52</v>
      </c>
      <c r="C87" s="63">
        <v>35.72</v>
      </c>
      <c r="D87" s="63">
        <v>0</v>
      </c>
      <c r="E87" s="63">
        <v>0</v>
      </c>
      <c r="F87" s="63">
        <v>0</v>
      </c>
      <c r="G87" s="63">
        <v>0</v>
      </c>
      <c r="H87" s="63">
        <v>24.184999999999999</v>
      </c>
      <c r="I87" s="63">
        <v>0</v>
      </c>
      <c r="J87" s="63">
        <v>42.643999999999998</v>
      </c>
      <c r="K87" s="63">
        <v>0</v>
      </c>
      <c r="L87" s="63">
        <v>60.908000000000001</v>
      </c>
      <c r="M87" s="63">
        <v>72.998000000000005</v>
      </c>
      <c r="N87" s="63">
        <v>0</v>
      </c>
      <c r="O87" s="63">
        <v>0</v>
      </c>
      <c r="P87" s="63">
        <v>46.682000000000002</v>
      </c>
      <c r="Q87" s="63">
        <v>38.813000000000002</v>
      </c>
      <c r="R87" s="63">
        <v>136.10599999999999</v>
      </c>
      <c r="S87" s="63">
        <v>17.355</v>
      </c>
      <c r="T87" s="63">
        <v>0</v>
      </c>
      <c r="U87" s="63">
        <v>104.55799999999999</v>
      </c>
      <c r="V87" s="63">
        <v>88.194421001444468</v>
      </c>
      <c r="W87" s="235">
        <v>286.25401458424307</v>
      </c>
      <c r="X87" s="235">
        <v>668.16342100144448</v>
      </c>
    </row>
    <row r="88" spans="2:24" x14ac:dyDescent="0.25">
      <c r="B88" s="62" t="s">
        <v>53</v>
      </c>
      <c r="C88" s="63">
        <v>36.831000000000003</v>
      </c>
      <c r="D88" s="63">
        <v>51.85</v>
      </c>
      <c r="E88" s="63">
        <v>57.671999999999997</v>
      </c>
      <c r="F88" s="63">
        <v>72.94</v>
      </c>
      <c r="G88" s="63">
        <v>84.918999999999997</v>
      </c>
      <c r="H88" s="63">
        <v>82.86</v>
      </c>
      <c r="I88" s="63">
        <v>69.778000000000006</v>
      </c>
      <c r="J88" s="63">
        <v>191.28399999999999</v>
      </c>
      <c r="K88" s="63">
        <v>197.77099999999999</v>
      </c>
      <c r="L88" s="63">
        <v>332.37</v>
      </c>
      <c r="M88" s="63">
        <v>630.34199999999998</v>
      </c>
      <c r="N88" s="63">
        <v>654.15099999999995</v>
      </c>
      <c r="O88" s="63">
        <v>680.22400000000005</v>
      </c>
      <c r="P88" s="63">
        <v>886.10400000000004</v>
      </c>
      <c r="Q88" s="63">
        <v>959.82899999999995</v>
      </c>
      <c r="R88" s="63">
        <v>1200.7819999999999</v>
      </c>
      <c r="S88" s="63">
        <v>1240.0239999999999</v>
      </c>
      <c r="T88" s="63">
        <v>1242.07</v>
      </c>
      <c r="U88" s="63">
        <v>1664.519</v>
      </c>
      <c r="V88" s="63">
        <v>1708.2940000000001</v>
      </c>
      <c r="W88" s="235">
        <v>4566.7830000000004</v>
      </c>
      <c r="X88" s="235">
        <v>12044.614</v>
      </c>
    </row>
    <row r="89" spans="2:24" x14ac:dyDescent="0.25">
      <c r="B89" s="62" t="s">
        <v>54</v>
      </c>
      <c r="C89" s="63">
        <v>1.036</v>
      </c>
      <c r="D89" s="63">
        <v>1.425</v>
      </c>
      <c r="E89" s="63">
        <v>1.4770000000000001</v>
      </c>
      <c r="F89" s="63">
        <v>1.4139999999999999</v>
      </c>
      <c r="G89" s="63">
        <v>1.55</v>
      </c>
      <c r="H89" s="63">
        <v>2.2669999999999999</v>
      </c>
      <c r="I89" s="63">
        <v>1.897</v>
      </c>
      <c r="J89" s="63">
        <v>11.458</v>
      </c>
      <c r="K89" s="63">
        <v>11.747999999999999</v>
      </c>
      <c r="L89" s="63">
        <v>22.279</v>
      </c>
      <c r="M89" s="63">
        <v>43.142000000000003</v>
      </c>
      <c r="N89" s="63">
        <v>44.136000000000003</v>
      </c>
      <c r="O89" s="63">
        <v>45.107999999999997</v>
      </c>
      <c r="P89" s="63">
        <v>54.643000000000001</v>
      </c>
      <c r="Q89" s="63">
        <v>55.988999999999997</v>
      </c>
      <c r="R89" s="63">
        <v>66.290999999999997</v>
      </c>
      <c r="S89" s="63">
        <v>67.742999999999995</v>
      </c>
      <c r="T89" s="63">
        <v>69.358999999999995</v>
      </c>
      <c r="U89" s="63">
        <v>99.475999999999999</v>
      </c>
      <c r="V89" s="63">
        <v>102.541</v>
      </c>
      <c r="W89" s="235">
        <v>263.50900000000001</v>
      </c>
      <c r="X89" s="235">
        <v>704.98099999999999</v>
      </c>
    </row>
    <row r="90" spans="2:24" x14ac:dyDescent="0.25">
      <c r="B90" s="62" t="s">
        <v>55</v>
      </c>
      <c r="C90" s="63">
        <v>0</v>
      </c>
      <c r="D90" s="63">
        <v>0</v>
      </c>
      <c r="E90" s="63">
        <v>0</v>
      </c>
      <c r="F90" s="63">
        <v>0</v>
      </c>
      <c r="G90" s="63">
        <v>0</v>
      </c>
      <c r="H90" s="63">
        <v>0</v>
      </c>
      <c r="I90" s="63">
        <v>0</v>
      </c>
      <c r="J90" s="63">
        <v>0</v>
      </c>
      <c r="K90" s="63">
        <v>0</v>
      </c>
      <c r="L90" s="63">
        <v>0</v>
      </c>
      <c r="M90" s="63">
        <v>0</v>
      </c>
      <c r="N90" s="63">
        <v>0</v>
      </c>
      <c r="O90" s="63">
        <v>0</v>
      </c>
      <c r="P90" s="63">
        <v>0</v>
      </c>
      <c r="Q90" s="63">
        <v>0</v>
      </c>
      <c r="R90" s="63">
        <v>0</v>
      </c>
      <c r="S90" s="63">
        <v>0</v>
      </c>
      <c r="T90" s="63">
        <v>0</v>
      </c>
      <c r="U90" s="63">
        <v>0</v>
      </c>
      <c r="V90" s="63">
        <v>0</v>
      </c>
      <c r="W90" s="235">
        <v>0</v>
      </c>
      <c r="X90" s="235">
        <v>0</v>
      </c>
    </row>
    <row r="91" spans="2:24" x14ac:dyDescent="0.25">
      <c r="B91" s="62" t="s">
        <v>56</v>
      </c>
      <c r="C91" s="63">
        <v>0</v>
      </c>
      <c r="D91" s="63">
        <v>0</v>
      </c>
      <c r="E91" s="63">
        <v>0</v>
      </c>
      <c r="F91" s="63">
        <v>0</v>
      </c>
      <c r="G91" s="63">
        <v>0</v>
      </c>
      <c r="H91" s="63">
        <v>0</v>
      </c>
      <c r="I91" s="63">
        <v>0</v>
      </c>
      <c r="J91" s="63">
        <v>0</v>
      </c>
      <c r="K91" s="63">
        <v>0</v>
      </c>
      <c r="L91" s="63">
        <v>0</v>
      </c>
      <c r="M91" s="63">
        <v>0</v>
      </c>
      <c r="N91" s="63">
        <v>0</v>
      </c>
      <c r="O91" s="63">
        <v>0</v>
      </c>
      <c r="P91" s="63">
        <v>0</v>
      </c>
      <c r="Q91" s="63">
        <v>0</v>
      </c>
      <c r="R91" s="63">
        <v>0</v>
      </c>
      <c r="S91" s="63">
        <v>0</v>
      </c>
      <c r="T91" s="63">
        <v>0</v>
      </c>
      <c r="U91" s="63">
        <v>0</v>
      </c>
      <c r="V91" s="63">
        <v>0</v>
      </c>
      <c r="W91" s="235">
        <v>0</v>
      </c>
      <c r="X91" s="235">
        <v>0</v>
      </c>
    </row>
    <row r="92" spans="2:24" x14ac:dyDescent="0.25">
      <c r="B92" s="62" t="s">
        <v>57</v>
      </c>
      <c r="C92" s="63">
        <v>0</v>
      </c>
      <c r="D92" s="63">
        <v>0</v>
      </c>
      <c r="E92" s="63">
        <v>0</v>
      </c>
      <c r="F92" s="63">
        <v>0</v>
      </c>
      <c r="G92" s="63">
        <v>0</v>
      </c>
      <c r="H92" s="63">
        <v>0</v>
      </c>
      <c r="I92" s="63">
        <v>0</v>
      </c>
      <c r="J92" s="63">
        <v>0</v>
      </c>
      <c r="K92" s="63">
        <v>0</v>
      </c>
      <c r="L92" s="63">
        <v>0</v>
      </c>
      <c r="M92" s="63">
        <v>0</v>
      </c>
      <c r="N92" s="63">
        <v>0</v>
      </c>
      <c r="O92" s="63">
        <v>0</v>
      </c>
      <c r="P92" s="63">
        <v>0</v>
      </c>
      <c r="Q92" s="63">
        <v>0</v>
      </c>
      <c r="R92" s="63">
        <v>0</v>
      </c>
      <c r="S92" s="63">
        <v>0</v>
      </c>
      <c r="T92" s="63">
        <v>0</v>
      </c>
      <c r="U92" s="63">
        <v>0</v>
      </c>
      <c r="V92" s="63">
        <v>0</v>
      </c>
      <c r="W92" s="235">
        <v>0</v>
      </c>
      <c r="X92" s="235">
        <v>0</v>
      </c>
    </row>
    <row r="93" spans="2:24" x14ac:dyDescent="0.25">
      <c r="B93" s="62" t="s">
        <v>58</v>
      </c>
      <c r="C93" s="63">
        <v>0</v>
      </c>
      <c r="D93" s="63">
        <v>0</v>
      </c>
      <c r="E93" s="63">
        <v>0</v>
      </c>
      <c r="F93" s="63">
        <v>20.861000000000001</v>
      </c>
      <c r="G93" s="63">
        <v>17.850999999999999</v>
      </c>
      <c r="H93" s="63">
        <v>25.204000000000001</v>
      </c>
      <c r="I93" s="63">
        <v>27.728000000000002</v>
      </c>
      <c r="J93" s="63">
        <v>38.179486202063913</v>
      </c>
      <c r="K93" s="63">
        <v>35.767387439903132</v>
      </c>
      <c r="L93" s="63">
        <v>53.129322188891592</v>
      </c>
      <c r="M93" s="63">
        <v>136.17305415822486</v>
      </c>
      <c r="N93" s="63">
        <v>133.09270918723112</v>
      </c>
      <c r="O93" s="63">
        <v>132.02240966178852</v>
      </c>
      <c r="P93" s="63">
        <v>162.4361944453625</v>
      </c>
      <c r="Q93" s="63">
        <v>167.64010313982439</v>
      </c>
      <c r="R93" s="63">
        <v>181.20820613657384</v>
      </c>
      <c r="S93" s="63">
        <v>184.41605405316869</v>
      </c>
      <c r="T93" s="63">
        <v>195.82631208017892</v>
      </c>
      <c r="U93" s="63">
        <v>235.60002600970233</v>
      </c>
      <c r="V93" s="63">
        <v>261.91991293089421</v>
      </c>
      <c r="W93" s="235">
        <v>778.52131391923911</v>
      </c>
      <c r="X93" s="235">
        <v>2009.0551776338082</v>
      </c>
    </row>
    <row r="94" spans="2:24" x14ac:dyDescent="0.25">
      <c r="B94" s="62" t="s">
        <v>59</v>
      </c>
      <c r="C94" s="63">
        <v>0</v>
      </c>
      <c r="D94" s="63">
        <v>0</v>
      </c>
      <c r="E94" s="63">
        <v>0</v>
      </c>
      <c r="F94" s="63">
        <v>0</v>
      </c>
      <c r="G94" s="63">
        <v>0</v>
      </c>
      <c r="H94" s="63">
        <v>0</v>
      </c>
      <c r="I94" s="63">
        <v>0</v>
      </c>
      <c r="J94" s="63">
        <v>0</v>
      </c>
      <c r="K94" s="63">
        <v>0</v>
      </c>
      <c r="L94" s="63">
        <v>0</v>
      </c>
      <c r="M94" s="63">
        <v>0</v>
      </c>
      <c r="N94" s="63">
        <v>0</v>
      </c>
      <c r="O94" s="63">
        <v>0</v>
      </c>
      <c r="P94" s="63">
        <v>0</v>
      </c>
      <c r="Q94" s="63">
        <v>0</v>
      </c>
      <c r="R94" s="63">
        <v>0</v>
      </c>
      <c r="S94" s="63">
        <v>0</v>
      </c>
      <c r="T94" s="63">
        <v>0</v>
      </c>
      <c r="U94" s="63">
        <v>0</v>
      </c>
      <c r="V94" s="63">
        <v>0</v>
      </c>
      <c r="W94" s="235">
        <v>0</v>
      </c>
      <c r="X94" s="235">
        <v>0</v>
      </c>
    </row>
    <row r="95" spans="2:24" ht="15.75" thickBot="1" x14ac:dyDescent="0.3">
      <c r="B95" s="62" t="s">
        <v>60</v>
      </c>
      <c r="C95" s="63">
        <v>0</v>
      </c>
      <c r="D95" s="63">
        <v>0</v>
      </c>
      <c r="E95" s="63">
        <v>0</v>
      </c>
      <c r="F95" s="63">
        <v>3.6469999999999998</v>
      </c>
      <c r="G95" s="63">
        <v>6.3719999999999999</v>
      </c>
      <c r="H95" s="63">
        <v>41.042000000000002</v>
      </c>
      <c r="I95" s="63">
        <v>41.737000000000002</v>
      </c>
      <c r="J95" s="63">
        <v>76.995999999999995</v>
      </c>
      <c r="K95" s="63">
        <v>78.373999999999995</v>
      </c>
      <c r="L95" s="63">
        <v>125.608</v>
      </c>
      <c r="M95" s="63">
        <v>206.983</v>
      </c>
      <c r="N95" s="63">
        <v>213.298</v>
      </c>
      <c r="O95" s="63">
        <v>217.25800000000001</v>
      </c>
      <c r="P95" s="63">
        <v>286.40600000000001</v>
      </c>
      <c r="Q95" s="63">
        <v>291.755</v>
      </c>
      <c r="R95" s="63">
        <v>360.24400000000003</v>
      </c>
      <c r="S95" s="63">
        <v>363.66800000000001</v>
      </c>
      <c r="T95" s="63">
        <v>402.30799999999999</v>
      </c>
      <c r="U95" s="63">
        <v>528.49400000000003</v>
      </c>
      <c r="V95" s="63">
        <v>640.82600000000002</v>
      </c>
      <c r="W95" s="235">
        <v>1446.59</v>
      </c>
      <c r="X95" s="235">
        <v>3885.0120000000002</v>
      </c>
    </row>
    <row r="96" spans="2:24" x14ac:dyDescent="0.25">
      <c r="B96" s="64" t="s">
        <v>61</v>
      </c>
      <c r="C96" s="65">
        <v>1550.837</v>
      </c>
      <c r="D96" s="65">
        <v>1623.6179999999999</v>
      </c>
      <c r="E96" s="65">
        <v>1695.6080000000002</v>
      </c>
      <c r="F96" s="65">
        <v>1835.7900000000002</v>
      </c>
      <c r="G96" s="65">
        <v>1931.0210000000004</v>
      </c>
      <c r="H96" s="65">
        <v>2075.8049999999998</v>
      </c>
      <c r="I96" s="65">
        <v>2154.8679999999999</v>
      </c>
      <c r="J96" s="65">
        <v>2355.075486202064</v>
      </c>
      <c r="K96" s="65">
        <v>2440.6173874399037</v>
      </c>
      <c r="L96" s="65">
        <v>2704.2703221888914</v>
      </c>
      <c r="M96" s="65">
        <v>2956.2140541582248</v>
      </c>
      <c r="N96" s="65">
        <v>2959.2947091872311</v>
      </c>
      <c r="O96" s="65">
        <v>3100.9234096617888</v>
      </c>
      <c r="P96" s="65">
        <v>3353.1171944453627</v>
      </c>
      <c r="Q96" s="65">
        <v>3455.7801031398249</v>
      </c>
      <c r="R96" s="65">
        <v>3750.5832061365741</v>
      </c>
      <c r="S96" s="65">
        <v>3631.2580540531685</v>
      </c>
      <c r="T96" s="65">
        <v>3810.2323120801789</v>
      </c>
      <c r="U96" s="65">
        <v>4257.8140260097016</v>
      </c>
      <c r="V96" s="65">
        <v>4440.4723339323391</v>
      </c>
      <c r="W96" s="66">
        <v>27121.147328503481</v>
      </c>
      <c r="X96" s="66">
        <v>56083.195598635262</v>
      </c>
    </row>
    <row r="97" spans="2:24" x14ac:dyDescent="0.25"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236"/>
      <c r="X97" s="236"/>
    </row>
    <row r="98" spans="2:24" x14ac:dyDescent="0.25">
      <c r="B98" s="62" t="s">
        <v>62</v>
      </c>
      <c r="C98" s="63">
        <v>0</v>
      </c>
      <c r="D98" s="63">
        <v>0</v>
      </c>
      <c r="E98" s="63">
        <v>0</v>
      </c>
      <c r="F98" s="63">
        <v>0</v>
      </c>
      <c r="G98" s="63">
        <v>0</v>
      </c>
      <c r="H98" s="63">
        <v>0</v>
      </c>
      <c r="I98" s="63">
        <v>0</v>
      </c>
      <c r="J98" s="63">
        <v>0</v>
      </c>
      <c r="K98" s="63">
        <v>0</v>
      </c>
      <c r="L98" s="63">
        <v>0</v>
      </c>
      <c r="M98" s="63">
        <v>0</v>
      </c>
      <c r="N98" s="63">
        <v>0</v>
      </c>
      <c r="O98" s="63">
        <v>0</v>
      </c>
      <c r="P98" s="63">
        <v>0</v>
      </c>
      <c r="Q98" s="63">
        <v>0</v>
      </c>
      <c r="R98" s="63">
        <v>0</v>
      </c>
      <c r="S98" s="63">
        <v>0</v>
      </c>
      <c r="T98" s="63">
        <v>0</v>
      </c>
      <c r="U98" s="63">
        <v>0</v>
      </c>
      <c r="V98" s="63">
        <v>0</v>
      </c>
      <c r="W98" s="235">
        <v>0</v>
      </c>
      <c r="X98" s="235">
        <v>0</v>
      </c>
    </row>
    <row r="99" spans="2:24" x14ac:dyDescent="0.25">
      <c r="B99" s="62" t="s">
        <v>63</v>
      </c>
      <c r="C99" s="63">
        <v>0</v>
      </c>
      <c r="D99" s="63">
        <v>0</v>
      </c>
      <c r="E99" s="63">
        <v>0</v>
      </c>
      <c r="F99" s="63">
        <v>0</v>
      </c>
      <c r="G99" s="63">
        <v>0</v>
      </c>
      <c r="H99" s="63">
        <v>0</v>
      </c>
      <c r="I99" s="63">
        <v>0</v>
      </c>
      <c r="J99" s="63">
        <v>0</v>
      </c>
      <c r="K99" s="63">
        <v>0</v>
      </c>
      <c r="L99" s="63">
        <v>0</v>
      </c>
      <c r="M99" s="63">
        <v>0</v>
      </c>
      <c r="N99" s="63">
        <v>0</v>
      </c>
      <c r="O99" s="63">
        <v>0</v>
      </c>
      <c r="P99" s="63">
        <v>0</v>
      </c>
      <c r="Q99" s="63">
        <v>0</v>
      </c>
      <c r="R99" s="63">
        <v>0</v>
      </c>
      <c r="S99" s="63">
        <v>0</v>
      </c>
      <c r="T99" s="63">
        <v>0</v>
      </c>
      <c r="U99" s="63">
        <v>0</v>
      </c>
      <c r="V99" s="63">
        <v>0</v>
      </c>
      <c r="W99" s="235">
        <v>0</v>
      </c>
      <c r="X99" s="235">
        <v>0</v>
      </c>
    </row>
    <row r="100" spans="2:24" x14ac:dyDescent="0.25">
      <c r="B100" s="62" t="s">
        <v>64</v>
      </c>
      <c r="C100" s="63">
        <v>0</v>
      </c>
      <c r="D100" s="63">
        <v>0</v>
      </c>
      <c r="E100" s="63">
        <v>0</v>
      </c>
      <c r="F100" s="63">
        <v>0</v>
      </c>
      <c r="G100" s="63">
        <v>0</v>
      </c>
      <c r="H100" s="63">
        <v>0</v>
      </c>
      <c r="I100" s="63">
        <v>0</v>
      </c>
      <c r="J100" s="63">
        <v>0</v>
      </c>
      <c r="K100" s="63">
        <v>0</v>
      </c>
      <c r="L100" s="63">
        <v>0</v>
      </c>
      <c r="M100" s="63">
        <v>0</v>
      </c>
      <c r="N100" s="63">
        <v>0</v>
      </c>
      <c r="O100" s="63">
        <v>0</v>
      </c>
      <c r="P100" s="63">
        <v>0</v>
      </c>
      <c r="Q100" s="63">
        <v>0</v>
      </c>
      <c r="R100" s="63">
        <v>0</v>
      </c>
      <c r="S100" s="63">
        <v>0</v>
      </c>
      <c r="T100" s="63">
        <v>0</v>
      </c>
      <c r="U100" s="63">
        <v>0</v>
      </c>
      <c r="V100" s="63">
        <v>0</v>
      </c>
      <c r="W100" s="235">
        <v>0</v>
      </c>
      <c r="X100" s="235">
        <v>0</v>
      </c>
    </row>
    <row r="101" spans="2:24" x14ac:dyDescent="0.25">
      <c r="B101" s="62" t="s">
        <v>65</v>
      </c>
      <c r="C101" s="63">
        <v>0</v>
      </c>
      <c r="D101" s="63">
        <v>0</v>
      </c>
      <c r="E101" s="63">
        <v>0</v>
      </c>
      <c r="F101" s="63">
        <v>0</v>
      </c>
      <c r="G101" s="63">
        <v>0</v>
      </c>
      <c r="H101" s="63">
        <v>0</v>
      </c>
      <c r="I101" s="63">
        <v>0</v>
      </c>
      <c r="J101" s="63">
        <v>0</v>
      </c>
      <c r="K101" s="63">
        <v>0</v>
      </c>
      <c r="L101" s="63">
        <v>0</v>
      </c>
      <c r="M101" s="63">
        <v>0</v>
      </c>
      <c r="N101" s="63">
        <v>0</v>
      </c>
      <c r="O101" s="63">
        <v>0</v>
      </c>
      <c r="P101" s="63">
        <v>0</v>
      </c>
      <c r="Q101" s="63">
        <v>0</v>
      </c>
      <c r="R101" s="63">
        <v>0</v>
      </c>
      <c r="S101" s="63">
        <v>0</v>
      </c>
      <c r="T101" s="63">
        <v>0</v>
      </c>
      <c r="U101" s="63">
        <v>0</v>
      </c>
      <c r="V101" s="63">
        <v>0</v>
      </c>
      <c r="W101" s="235">
        <v>0</v>
      </c>
      <c r="X101" s="235">
        <v>0</v>
      </c>
    </row>
    <row r="102" spans="2:24" ht="15.75" thickBot="1" x14ac:dyDescent="0.3">
      <c r="B102" s="62" t="s">
        <v>66</v>
      </c>
      <c r="C102" s="63">
        <v>0</v>
      </c>
      <c r="D102" s="63">
        <v>0</v>
      </c>
      <c r="E102" s="63">
        <v>0</v>
      </c>
      <c r="F102" s="63">
        <v>0</v>
      </c>
      <c r="G102" s="63">
        <v>0</v>
      </c>
      <c r="H102" s="63">
        <v>0</v>
      </c>
      <c r="I102" s="63">
        <v>0</v>
      </c>
      <c r="J102" s="63">
        <v>0</v>
      </c>
      <c r="K102" s="63">
        <v>0</v>
      </c>
      <c r="L102" s="63">
        <v>0</v>
      </c>
      <c r="M102" s="63">
        <v>0</v>
      </c>
      <c r="N102" s="63">
        <v>0</v>
      </c>
      <c r="O102" s="63">
        <v>0</v>
      </c>
      <c r="P102" s="63">
        <v>0</v>
      </c>
      <c r="Q102" s="63">
        <v>0</v>
      </c>
      <c r="R102" s="63">
        <v>0</v>
      </c>
      <c r="S102" s="63">
        <v>0</v>
      </c>
      <c r="T102" s="63">
        <v>0</v>
      </c>
      <c r="U102" s="63">
        <v>0</v>
      </c>
      <c r="V102" s="63">
        <v>0</v>
      </c>
      <c r="W102" s="235">
        <v>0</v>
      </c>
      <c r="X102" s="235">
        <v>0</v>
      </c>
    </row>
    <row r="103" spans="2:24" x14ac:dyDescent="0.25">
      <c r="B103" s="64" t="s">
        <v>67</v>
      </c>
      <c r="C103" s="65">
        <v>0</v>
      </c>
      <c r="D103" s="65">
        <v>0</v>
      </c>
      <c r="E103" s="65">
        <v>0</v>
      </c>
      <c r="F103" s="65">
        <v>0</v>
      </c>
      <c r="G103" s="65">
        <v>0</v>
      </c>
      <c r="H103" s="65">
        <v>0</v>
      </c>
      <c r="I103" s="65">
        <v>0</v>
      </c>
      <c r="J103" s="65">
        <v>0</v>
      </c>
      <c r="K103" s="65">
        <v>0</v>
      </c>
      <c r="L103" s="65">
        <v>0</v>
      </c>
      <c r="M103" s="65">
        <v>0</v>
      </c>
      <c r="N103" s="65">
        <v>0</v>
      </c>
      <c r="O103" s="65">
        <v>0</v>
      </c>
      <c r="P103" s="65">
        <v>0</v>
      </c>
      <c r="Q103" s="65">
        <v>0</v>
      </c>
      <c r="R103" s="65">
        <v>0</v>
      </c>
      <c r="S103" s="65">
        <v>0</v>
      </c>
      <c r="T103" s="65">
        <v>0</v>
      </c>
      <c r="U103" s="65">
        <v>0</v>
      </c>
      <c r="V103" s="65">
        <v>0</v>
      </c>
      <c r="W103" s="66">
        <v>0</v>
      </c>
      <c r="X103" s="66">
        <v>0</v>
      </c>
    </row>
    <row r="104" spans="2:24" x14ac:dyDescent="0.25">
      <c r="W104" s="237"/>
      <c r="X104" s="237"/>
    </row>
    <row r="105" spans="2:24" x14ac:dyDescent="0.25">
      <c r="B105" t="s">
        <v>68</v>
      </c>
      <c r="C105" s="59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234">
        <v>0</v>
      </c>
      <c r="X105" s="234">
        <v>0</v>
      </c>
    </row>
    <row r="106" spans="2:24" x14ac:dyDescent="0.25">
      <c r="B106" t="s">
        <v>69</v>
      </c>
      <c r="C106" s="59">
        <v>0.59699999999999998</v>
      </c>
      <c r="D106" s="59">
        <v>0.55600000000000005</v>
      </c>
      <c r="E106" s="59">
        <v>0.61399999999999999</v>
      </c>
      <c r="F106" s="59">
        <v>0.65400000000000003</v>
      </c>
      <c r="G106" s="59">
        <v>0.70399999999999996</v>
      </c>
      <c r="H106" s="59">
        <v>1.22</v>
      </c>
      <c r="I106" s="59">
        <v>1.367</v>
      </c>
      <c r="J106" s="59">
        <v>1.399</v>
      </c>
      <c r="K106" s="59">
        <v>1.0840000000000001</v>
      </c>
      <c r="L106" s="59">
        <v>1.68</v>
      </c>
      <c r="M106" s="59">
        <v>1.07</v>
      </c>
      <c r="N106" s="59">
        <v>1.077</v>
      </c>
      <c r="O106" s="59">
        <v>1.107</v>
      </c>
      <c r="P106" s="59">
        <v>1.129</v>
      </c>
      <c r="Q106" s="59">
        <v>1.196</v>
      </c>
      <c r="R106" s="59">
        <v>1.2390000000000001</v>
      </c>
      <c r="S106" s="59">
        <v>1.843</v>
      </c>
      <c r="T106" s="59">
        <v>1.29</v>
      </c>
      <c r="U106" s="59">
        <v>1.837</v>
      </c>
      <c r="V106" s="59">
        <v>1.278</v>
      </c>
      <c r="W106" s="234">
        <v>11.36</v>
      </c>
      <c r="X106" s="234">
        <v>22.940999999999999</v>
      </c>
    </row>
    <row r="107" spans="2:24" x14ac:dyDescent="0.25">
      <c r="B107" t="s">
        <v>70</v>
      </c>
      <c r="C107" s="59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234">
        <v>0</v>
      </c>
      <c r="X107" s="234">
        <v>0</v>
      </c>
    </row>
    <row r="108" spans="2:24" x14ac:dyDescent="0.25">
      <c r="B108" t="s">
        <v>71</v>
      </c>
      <c r="C108" s="59">
        <v>8.0679999999999996</v>
      </c>
      <c r="D108" s="59">
        <v>16.904</v>
      </c>
      <c r="E108" s="59">
        <v>26.276</v>
      </c>
      <c r="F108" s="59">
        <v>35.802</v>
      </c>
      <c r="G108" s="59">
        <v>46.488999999999997</v>
      </c>
      <c r="H108" s="59">
        <v>53.576000000000001</v>
      </c>
      <c r="I108" s="59">
        <v>60.128</v>
      </c>
      <c r="J108" s="59">
        <v>66.965000000000003</v>
      </c>
      <c r="K108" s="59">
        <v>74.099000000000004</v>
      </c>
      <c r="L108" s="59">
        <v>82.135999999999996</v>
      </c>
      <c r="M108" s="59">
        <v>89.162999999999997</v>
      </c>
      <c r="N108" s="59">
        <v>96.506</v>
      </c>
      <c r="O108" s="59">
        <v>104.673</v>
      </c>
      <c r="P108" s="59">
        <v>113.16800000000001</v>
      </c>
      <c r="Q108" s="59">
        <v>121.70099999999999</v>
      </c>
      <c r="R108" s="59">
        <v>129.988</v>
      </c>
      <c r="S108" s="59">
        <v>138.48400000000001</v>
      </c>
      <c r="T108" s="59">
        <v>147.76599999999999</v>
      </c>
      <c r="U108" s="59">
        <v>156.09</v>
      </c>
      <c r="V108" s="59">
        <v>165.71799999999999</v>
      </c>
      <c r="W108" s="234">
        <v>760.86300000000006</v>
      </c>
      <c r="X108" s="234">
        <v>1733.6990000000001</v>
      </c>
    </row>
    <row r="109" spans="2:24" x14ac:dyDescent="0.25">
      <c r="B109" t="s">
        <v>72</v>
      </c>
      <c r="C109" s="59">
        <v>0</v>
      </c>
      <c r="D109" s="59">
        <v>0</v>
      </c>
      <c r="E109" s="59">
        <v>0</v>
      </c>
      <c r="F109" s="59">
        <v>0</v>
      </c>
      <c r="G109" s="59">
        <v>4.5999999999999999E-2</v>
      </c>
      <c r="H109" s="59">
        <v>8.8999999999999996E-2</v>
      </c>
      <c r="I109" s="59">
        <v>9.1999999999999998E-2</v>
      </c>
      <c r="J109" s="59">
        <v>7.8E-2</v>
      </c>
      <c r="K109" s="59">
        <v>0.109</v>
      </c>
      <c r="L109" s="59">
        <v>0.114</v>
      </c>
      <c r="M109" s="59">
        <v>6.9000000000000006E-2</v>
      </c>
      <c r="N109" s="59">
        <v>7.0999999999999994E-2</v>
      </c>
      <c r="O109" s="59">
        <v>7.2999999999999995E-2</v>
      </c>
      <c r="P109" s="59">
        <v>7.4999999999999997E-2</v>
      </c>
      <c r="Q109" s="59">
        <v>7.9000000000000001E-2</v>
      </c>
      <c r="R109" s="59">
        <v>9.1999999999999998E-2</v>
      </c>
      <c r="S109" s="59">
        <v>0.16900000000000001</v>
      </c>
      <c r="T109" s="59">
        <v>0.115</v>
      </c>
      <c r="U109" s="59">
        <v>0.16700000000000001</v>
      </c>
      <c r="V109" s="59">
        <v>0.155</v>
      </c>
      <c r="W109" s="234">
        <v>0.69599999999999995</v>
      </c>
      <c r="X109" s="234">
        <v>1.5940000000000001</v>
      </c>
    </row>
    <row r="110" spans="2:24" x14ac:dyDescent="0.25">
      <c r="B110" t="s">
        <v>73</v>
      </c>
      <c r="C110" s="59">
        <v>0</v>
      </c>
      <c r="D110" s="59">
        <v>0</v>
      </c>
      <c r="E110" s="59">
        <v>0</v>
      </c>
      <c r="F110" s="59">
        <v>0</v>
      </c>
      <c r="G110" s="59">
        <v>2.6589999999999998</v>
      </c>
      <c r="H110" s="59">
        <v>2.6589999999999998</v>
      </c>
      <c r="I110" s="59">
        <v>2.6589999999999998</v>
      </c>
      <c r="J110" s="59">
        <v>2.6589999999999998</v>
      </c>
      <c r="K110" s="59">
        <v>2.6589999999999998</v>
      </c>
      <c r="L110" s="59">
        <v>2.6589999999999998</v>
      </c>
      <c r="M110" s="59">
        <v>2.6589999999999998</v>
      </c>
      <c r="N110" s="59">
        <v>2.6589999999999998</v>
      </c>
      <c r="O110" s="59">
        <v>2.6589999999999998</v>
      </c>
      <c r="P110" s="59">
        <v>2.6589999999999998</v>
      </c>
      <c r="Q110" s="59">
        <v>2.6589999999999998</v>
      </c>
      <c r="R110" s="59">
        <v>2.899</v>
      </c>
      <c r="S110" s="59">
        <v>3.702</v>
      </c>
      <c r="T110" s="59">
        <v>4.6020000000000003</v>
      </c>
      <c r="U110" s="59">
        <v>4.6020000000000003</v>
      </c>
      <c r="V110" s="59">
        <v>5.92</v>
      </c>
      <c r="W110" s="234">
        <v>22.363</v>
      </c>
      <c r="X110" s="234">
        <v>50.970999999999997</v>
      </c>
    </row>
    <row r="111" spans="2:24" ht="15.75" thickBot="1" x14ac:dyDescent="0.3">
      <c r="B111" t="s">
        <v>74</v>
      </c>
      <c r="C111" s="59">
        <v>0</v>
      </c>
      <c r="D111" s="59">
        <v>0</v>
      </c>
      <c r="E111" s="59">
        <v>0</v>
      </c>
      <c r="F111" s="59">
        <v>0</v>
      </c>
      <c r="G111" s="59">
        <v>0</v>
      </c>
      <c r="H111" s="59">
        <v>0</v>
      </c>
      <c r="I111" s="59">
        <v>0</v>
      </c>
      <c r="J111" s="59">
        <v>0</v>
      </c>
      <c r="K111" s="59">
        <v>0</v>
      </c>
      <c r="L111" s="59">
        <v>0</v>
      </c>
      <c r="M111" s="59">
        <v>0</v>
      </c>
      <c r="N111" s="59">
        <v>0</v>
      </c>
      <c r="O111" s="59">
        <v>0</v>
      </c>
      <c r="P111" s="59">
        <v>0</v>
      </c>
      <c r="Q111" s="59">
        <v>0</v>
      </c>
      <c r="R111" s="59">
        <v>0</v>
      </c>
      <c r="S111" s="59">
        <v>0</v>
      </c>
      <c r="T111" s="59">
        <v>0</v>
      </c>
      <c r="U111" s="59">
        <v>0</v>
      </c>
      <c r="V111" s="59">
        <v>0</v>
      </c>
      <c r="W111" s="234">
        <v>0</v>
      </c>
      <c r="X111" s="234">
        <v>0</v>
      </c>
    </row>
    <row r="112" spans="2:24" x14ac:dyDescent="0.25">
      <c r="B112" s="64" t="s">
        <v>75</v>
      </c>
      <c r="C112" s="65">
        <v>8.6649999999999991</v>
      </c>
      <c r="D112" s="65">
        <v>17.46</v>
      </c>
      <c r="E112" s="65">
        <v>26.89</v>
      </c>
      <c r="F112" s="65">
        <v>36.456000000000003</v>
      </c>
      <c r="G112" s="65">
        <v>49.897999999999996</v>
      </c>
      <c r="H112" s="65">
        <v>57.543999999999997</v>
      </c>
      <c r="I112" s="65">
        <v>64.245999999999995</v>
      </c>
      <c r="J112" s="65">
        <v>71.101000000000013</v>
      </c>
      <c r="K112" s="65">
        <v>77.951000000000008</v>
      </c>
      <c r="L112" s="65">
        <v>86.589000000000013</v>
      </c>
      <c r="M112" s="65">
        <v>92.960999999999999</v>
      </c>
      <c r="N112" s="65">
        <v>100.313</v>
      </c>
      <c r="O112" s="65">
        <v>108.512</v>
      </c>
      <c r="P112" s="65">
        <v>117.03100000000002</v>
      </c>
      <c r="Q112" s="65">
        <v>125.63499999999999</v>
      </c>
      <c r="R112" s="65">
        <v>134.21800000000002</v>
      </c>
      <c r="S112" s="65">
        <v>144.19800000000001</v>
      </c>
      <c r="T112" s="65">
        <v>153.773</v>
      </c>
      <c r="U112" s="65">
        <v>162.696</v>
      </c>
      <c r="V112" s="65">
        <v>173.07099999999997</v>
      </c>
      <c r="W112" s="66">
        <v>795.28200000000015</v>
      </c>
      <c r="X112" s="66">
        <v>1809.2050000000002</v>
      </c>
    </row>
    <row r="113" spans="2:24" x14ac:dyDescent="0.25">
      <c r="W113" s="237"/>
      <c r="X113" s="237"/>
    </row>
    <row r="114" spans="2:24" x14ac:dyDescent="0.25">
      <c r="B114" t="s">
        <v>76</v>
      </c>
      <c r="C114" s="59">
        <v>251.548</v>
      </c>
      <c r="D114" s="59">
        <v>279.80599999999998</v>
      </c>
      <c r="E114" s="59">
        <v>313.10399999999998</v>
      </c>
      <c r="F114" s="59">
        <v>316.51900000000001</v>
      </c>
      <c r="G114" s="59">
        <v>315.14100000000002</v>
      </c>
      <c r="H114" s="59">
        <v>312.07900000000001</v>
      </c>
      <c r="I114" s="59">
        <v>311.15899999999999</v>
      </c>
      <c r="J114" s="59">
        <v>315.649</v>
      </c>
      <c r="K114" s="59">
        <v>303.34199999999998</v>
      </c>
      <c r="L114" s="59">
        <v>282.56099999999998</v>
      </c>
      <c r="M114" s="59">
        <v>261.76</v>
      </c>
      <c r="N114" s="59">
        <v>257.60000000000002</v>
      </c>
      <c r="O114" s="59">
        <v>240.386</v>
      </c>
      <c r="P114" s="59">
        <v>240.19200000000001</v>
      </c>
      <c r="Q114" s="59">
        <v>230.78700000000001</v>
      </c>
      <c r="R114" s="59">
        <v>198.92500000000001</v>
      </c>
      <c r="S114" s="59">
        <v>157.57400000000001</v>
      </c>
      <c r="T114" s="59">
        <v>148.59700000000001</v>
      </c>
      <c r="U114" s="59">
        <v>121.997</v>
      </c>
      <c r="V114" s="59">
        <v>121.884</v>
      </c>
      <c r="W114" s="234">
        <v>2905.558</v>
      </c>
      <c r="X114" s="234">
        <v>4980.6099999999997</v>
      </c>
    </row>
    <row r="115" spans="2:24" x14ac:dyDescent="0.25">
      <c r="B115" t="s">
        <v>77</v>
      </c>
      <c r="C115" s="59">
        <v>0</v>
      </c>
      <c r="D115" s="59">
        <v>0</v>
      </c>
      <c r="E115" s="59">
        <v>0</v>
      </c>
      <c r="F115" s="59">
        <v>0</v>
      </c>
      <c r="G115" s="59">
        <v>0</v>
      </c>
      <c r="H115" s="59">
        <v>0</v>
      </c>
      <c r="I115" s="59">
        <v>0</v>
      </c>
      <c r="J115" s="59">
        <v>0</v>
      </c>
      <c r="K115" s="59">
        <v>0</v>
      </c>
      <c r="L115" s="59">
        <v>0</v>
      </c>
      <c r="M115" s="59">
        <v>0</v>
      </c>
      <c r="N115" s="59">
        <v>0</v>
      </c>
      <c r="O115" s="59">
        <v>0</v>
      </c>
      <c r="P115" s="59">
        <v>0</v>
      </c>
      <c r="Q115" s="59">
        <v>0</v>
      </c>
      <c r="R115" s="59">
        <v>0</v>
      </c>
      <c r="S115" s="59">
        <v>0</v>
      </c>
      <c r="T115" s="59">
        <v>0</v>
      </c>
      <c r="U115" s="59">
        <v>0</v>
      </c>
      <c r="V115" s="59">
        <v>0</v>
      </c>
      <c r="W115" s="234">
        <v>0</v>
      </c>
      <c r="X115" s="234">
        <v>0</v>
      </c>
    </row>
    <row r="116" spans="2:24" x14ac:dyDescent="0.25">
      <c r="B116" t="s">
        <v>78</v>
      </c>
      <c r="C116" s="59">
        <v>-4.3959999999999999</v>
      </c>
      <c r="D116" s="59">
        <v>0</v>
      </c>
      <c r="E116" s="59">
        <v>0</v>
      </c>
      <c r="F116" s="59">
        <v>0</v>
      </c>
      <c r="G116" s="59">
        <v>0</v>
      </c>
      <c r="H116" s="59">
        <v>0</v>
      </c>
      <c r="I116" s="59">
        <v>0</v>
      </c>
      <c r="J116" s="59">
        <v>0</v>
      </c>
      <c r="K116" s="59">
        <v>0</v>
      </c>
      <c r="L116" s="59">
        <v>0</v>
      </c>
      <c r="M116" s="59">
        <v>0</v>
      </c>
      <c r="N116" s="59">
        <v>0</v>
      </c>
      <c r="O116" s="59">
        <v>0</v>
      </c>
      <c r="P116" s="59">
        <v>0</v>
      </c>
      <c r="Q116" s="59">
        <v>0</v>
      </c>
      <c r="R116" s="59">
        <v>0</v>
      </c>
      <c r="S116" s="59">
        <v>0</v>
      </c>
      <c r="T116" s="59">
        <v>0</v>
      </c>
      <c r="U116" s="59">
        <v>0</v>
      </c>
      <c r="V116" s="59">
        <v>0</v>
      </c>
      <c r="W116" s="234">
        <v>-4.1219999999999999</v>
      </c>
      <c r="X116" s="234">
        <v>-4.3959999999999999</v>
      </c>
    </row>
    <row r="117" spans="2:24" x14ac:dyDescent="0.25">
      <c r="B117" t="s">
        <v>79</v>
      </c>
      <c r="C117" s="59">
        <v>0</v>
      </c>
      <c r="D117" s="59">
        <v>0</v>
      </c>
      <c r="E117" s="59">
        <v>0</v>
      </c>
      <c r="F117" s="59">
        <v>0</v>
      </c>
      <c r="G117" s="59">
        <v>0</v>
      </c>
      <c r="H117" s="59">
        <v>0</v>
      </c>
      <c r="I117" s="59">
        <v>0</v>
      </c>
      <c r="J117" s="59">
        <v>0</v>
      </c>
      <c r="K117" s="59">
        <v>0</v>
      </c>
      <c r="L117" s="59">
        <v>0</v>
      </c>
      <c r="M117" s="59">
        <v>0</v>
      </c>
      <c r="N117" s="59">
        <v>0</v>
      </c>
      <c r="O117" s="59">
        <v>0</v>
      </c>
      <c r="P117" s="59">
        <v>0</v>
      </c>
      <c r="Q117" s="59">
        <v>0</v>
      </c>
      <c r="R117" s="59">
        <v>0</v>
      </c>
      <c r="S117" s="59">
        <v>0</v>
      </c>
      <c r="T117" s="59">
        <v>0</v>
      </c>
      <c r="U117" s="59">
        <v>0</v>
      </c>
      <c r="V117" s="59">
        <v>0</v>
      </c>
      <c r="W117" s="234">
        <v>0</v>
      </c>
      <c r="X117" s="234">
        <v>0</v>
      </c>
    </row>
    <row r="118" spans="2:24" x14ac:dyDescent="0.25">
      <c r="B118" t="s">
        <v>80</v>
      </c>
      <c r="C118" s="59">
        <v>0</v>
      </c>
      <c r="D118" s="59">
        <v>0</v>
      </c>
      <c r="E118" s="59">
        <v>0</v>
      </c>
      <c r="F118" s="59">
        <v>0</v>
      </c>
      <c r="G118" s="59">
        <v>0</v>
      </c>
      <c r="H118" s="59">
        <v>0</v>
      </c>
      <c r="I118" s="59">
        <v>0</v>
      </c>
      <c r="J118" s="59">
        <v>0</v>
      </c>
      <c r="K118" s="59">
        <v>0</v>
      </c>
      <c r="L118" s="59">
        <v>0</v>
      </c>
      <c r="M118" s="59">
        <v>0</v>
      </c>
      <c r="N118" s="59">
        <v>0</v>
      </c>
      <c r="O118" s="59">
        <v>0</v>
      </c>
      <c r="P118" s="59">
        <v>0</v>
      </c>
      <c r="Q118" s="59">
        <v>0</v>
      </c>
      <c r="R118" s="59">
        <v>0</v>
      </c>
      <c r="S118" s="59">
        <v>0</v>
      </c>
      <c r="T118" s="59">
        <v>0</v>
      </c>
      <c r="U118" s="59">
        <v>0</v>
      </c>
      <c r="V118" s="59">
        <v>0</v>
      </c>
      <c r="W118" s="234">
        <v>0</v>
      </c>
      <c r="X118" s="234">
        <v>0</v>
      </c>
    </row>
    <row r="119" spans="2:24" ht="15.75" thickBot="1" x14ac:dyDescent="0.3">
      <c r="B119" t="s">
        <v>81</v>
      </c>
      <c r="C119" s="59">
        <v>0</v>
      </c>
      <c r="D119" s="59">
        <v>0</v>
      </c>
      <c r="E119" s="59">
        <v>0</v>
      </c>
      <c r="F119" s="59">
        <v>0</v>
      </c>
      <c r="G119" s="59">
        <v>0</v>
      </c>
      <c r="H119" s="59">
        <v>0</v>
      </c>
      <c r="I119" s="59">
        <v>0</v>
      </c>
      <c r="J119" s="59">
        <v>0</v>
      </c>
      <c r="K119" s="59">
        <v>0</v>
      </c>
      <c r="L119" s="59">
        <v>0</v>
      </c>
      <c r="M119" s="59">
        <v>0</v>
      </c>
      <c r="N119" s="59">
        <v>0</v>
      </c>
      <c r="O119" s="59">
        <v>0</v>
      </c>
      <c r="P119" s="59">
        <v>0</v>
      </c>
      <c r="Q119" s="59">
        <v>0</v>
      </c>
      <c r="R119" s="59">
        <v>0</v>
      </c>
      <c r="S119" s="59">
        <v>0</v>
      </c>
      <c r="T119" s="59">
        <v>0</v>
      </c>
      <c r="U119" s="59">
        <v>0</v>
      </c>
      <c r="V119" s="59">
        <v>0</v>
      </c>
      <c r="W119" s="234">
        <v>0</v>
      </c>
      <c r="X119" s="234">
        <v>0</v>
      </c>
    </row>
    <row r="120" spans="2:24" x14ac:dyDescent="0.25">
      <c r="B120" s="64" t="s">
        <v>82</v>
      </c>
      <c r="C120" s="65">
        <v>247.15200000000002</v>
      </c>
      <c r="D120" s="65">
        <v>279.80599999999998</v>
      </c>
      <c r="E120" s="65">
        <v>313.10399999999998</v>
      </c>
      <c r="F120" s="65">
        <v>316.51900000000001</v>
      </c>
      <c r="G120" s="65">
        <v>315.14100000000002</v>
      </c>
      <c r="H120" s="65">
        <v>312.07900000000001</v>
      </c>
      <c r="I120" s="65">
        <v>311.15899999999999</v>
      </c>
      <c r="J120" s="65">
        <v>315.649</v>
      </c>
      <c r="K120" s="65">
        <v>303.34199999999998</v>
      </c>
      <c r="L120" s="65">
        <v>282.56099999999998</v>
      </c>
      <c r="M120" s="65">
        <v>261.76</v>
      </c>
      <c r="N120" s="65">
        <v>257.60000000000002</v>
      </c>
      <c r="O120" s="65">
        <v>240.386</v>
      </c>
      <c r="P120" s="65">
        <v>240.19200000000001</v>
      </c>
      <c r="Q120" s="65">
        <v>230.78700000000001</v>
      </c>
      <c r="R120" s="65">
        <v>198.92500000000001</v>
      </c>
      <c r="S120" s="65">
        <v>157.57400000000001</v>
      </c>
      <c r="T120" s="65">
        <v>148.59700000000001</v>
      </c>
      <c r="U120" s="65">
        <v>121.997</v>
      </c>
      <c r="V120" s="65">
        <v>121.884</v>
      </c>
      <c r="W120" s="66">
        <v>2901.4360000000001</v>
      </c>
      <c r="X120" s="66">
        <v>4976.2139999999999</v>
      </c>
    </row>
    <row r="121" spans="2:24" x14ac:dyDescent="0.25">
      <c r="W121" s="237"/>
      <c r="X121" s="237"/>
    </row>
    <row r="122" spans="2:24" x14ac:dyDescent="0.25">
      <c r="B122" t="s">
        <v>83</v>
      </c>
      <c r="C122" s="59">
        <v>17.510000000000002</v>
      </c>
      <c r="D122" s="59">
        <v>16.53</v>
      </c>
      <c r="E122" s="59">
        <v>8.7490000000000006</v>
      </c>
      <c r="F122" s="59">
        <v>10.62</v>
      </c>
      <c r="G122" s="59">
        <v>17.93</v>
      </c>
      <c r="H122" s="59">
        <v>11.835000000000001</v>
      </c>
      <c r="I122" s="59">
        <v>35.317</v>
      </c>
      <c r="J122" s="59">
        <v>53.768000000000001</v>
      </c>
      <c r="K122" s="59">
        <v>43.176000000000002</v>
      </c>
      <c r="L122" s="59">
        <v>48.204000000000001</v>
      </c>
      <c r="M122" s="59">
        <v>48.122999999999998</v>
      </c>
      <c r="N122" s="59">
        <v>29.898</v>
      </c>
      <c r="O122" s="59">
        <v>29.635999999999999</v>
      </c>
      <c r="P122" s="59">
        <v>45.8</v>
      </c>
      <c r="Q122" s="59">
        <v>63.195</v>
      </c>
      <c r="R122" s="59">
        <v>53.293999999999997</v>
      </c>
      <c r="S122" s="59">
        <v>72.554000000000002</v>
      </c>
      <c r="T122" s="59">
        <v>52.39</v>
      </c>
      <c r="U122" s="59">
        <v>32.101999999999997</v>
      </c>
      <c r="V122" s="59">
        <v>27.724</v>
      </c>
      <c r="W122" s="234">
        <v>341.04700000000003</v>
      </c>
      <c r="X122" s="234">
        <v>718.35500000000002</v>
      </c>
    </row>
    <row r="123" spans="2:24" x14ac:dyDescent="0.25">
      <c r="B123" t="s">
        <v>84</v>
      </c>
      <c r="C123" s="59">
        <v>62.73</v>
      </c>
      <c r="D123" s="59">
        <v>57.402999999999999</v>
      </c>
      <c r="E123" s="59">
        <v>50.945</v>
      </c>
      <c r="F123" s="59">
        <v>53.92</v>
      </c>
      <c r="G123" s="59">
        <v>49.348999999999997</v>
      </c>
      <c r="H123" s="59">
        <v>54.085000000000001</v>
      </c>
      <c r="I123" s="59">
        <v>77.334000000000003</v>
      </c>
      <c r="J123" s="59">
        <v>82.45</v>
      </c>
      <c r="K123" s="59">
        <v>79.125</v>
      </c>
      <c r="L123" s="59">
        <v>90.608000000000004</v>
      </c>
      <c r="M123" s="59">
        <v>106.405</v>
      </c>
      <c r="N123" s="59">
        <v>94.486999999999995</v>
      </c>
      <c r="O123" s="59">
        <v>84.356999999999999</v>
      </c>
      <c r="P123" s="59">
        <v>91.921999999999997</v>
      </c>
      <c r="Q123" s="59">
        <v>116.239</v>
      </c>
      <c r="R123" s="59">
        <v>116.791</v>
      </c>
      <c r="S123" s="59">
        <v>154.89599999999999</v>
      </c>
      <c r="T123" s="59">
        <v>138.179</v>
      </c>
      <c r="U123" s="59">
        <v>94.71</v>
      </c>
      <c r="V123" s="59">
        <v>92.165000000000006</v>
      </c>
      <c r="W123" s="234">
        <v>859.48299999999995</v>
      </c>
      <c r="X123" s="234">
        <v>1748.0989999999999</v>
      </c>
    </row>
    <row r="124" spans="2:24" x14ac:dyDescent="0.25">
      <c r="B124" t="s">
        <v>85</v>
      </c>
      <c r="C124" s="59">
        <v>184.30099999999999</v>
      </c>
      <c r="D124" s="59">
        <v>193.11099999999999</v>
      </c>
      <c r="E124" s="59">
        <v>207.76499999999999</v>
      </c>
      <c r="F124" s="59">
        <v>225.49</v>
      </c>
      <c r="G124" s="59">
        <v>235.38</v>
      </c>
      <c r="H124" s="59">
        <v>249.03399999999999</v>
      </c>
      <c r="I124" s="59">
        <v>236.893</v>
      </c>
      <c r="J124" s="59">
        <v>234.95400000000001</v>
      </c>
      <c r="K124" s="59">
        <v>250.39500000000001</v>
      </c>
      <c r="L124" s="59">
        <v>258.84100000000001</v>
      </c>
      <c r="M124" s="59">
        <v>225.78899999999999</v>
      </c>
      <c r="N124" s="59">
        <v>255.53100000000001</v>
      </c>
      <c r="O124" s="59">
        <v>265.27</v>
      </c>
      <c r="P124" s="59">
        <v>266.2</v>
      </c>
      <c r="Q124" s="59">
        <v>274.86</v>
      </c>
      <c r="R124" s="59">
        <v>285.24799999999999</v>
      </c>
      <c r="S124" s="59">
        <v>248.20500000000001</v>
      </c>
      <c r="T124" s="59">
        <v>268.52600000000001</v>
      </c>
      <c r="U124" s="59">
        <v>266.01600000000002</v>
      </c>
      <c r="V124" s="59">
        <v>294.78399999999999</v>
      </c>
      <c r="W124" s="234">
        <v>2578.9650000000001</v>
      </c>
      <c r="X124" s="234">
        <v>4926.5929999999998</v>
      </c>
    </row>
    <row r="125" spans="2:24" ht="15.75" thickBot="1" x14ac:dyDescent="0.3">
      <c r="B125" t="s">
        <v>86</v>
      </c>
      <c r="C125" s="59">
        <v>124.758</v>
      </c>
      <c r="D125" s="59">
        <v>136.12799999999999</v>
      </c>
      <c r="E125" s="59">
        <v>151.82400000000001</v>
      </c>
      <c r="F125" s="59">
        <v>168.774</v>
      </c>
      <c r="G125" s="59">
        <v>181.428</v>
      </c>
      <c r="H125" s="59">
        <v>191.92099999999999</v>
      </c>
      <c r="I125" s="59">
        <v>205.15199999999999</v>
      </c>
      <c r="J125" s="59">
        <v>212.505</v>
      </c>
      <c r="K125" s="59">
        <v>222.03800000000001</v>
      </c>
      <c r="L125" s="59">
        <v>225.751</v>
      </c>
      <c r="M125" s="59">
        <v>172.435</v>
      </c>
      <c r="N125" s="59">
        <v>184.15199999999999</v>
      </c>
      <c r="O125" s="59">
        <v>198.185</v>
      </c>
      <c r="P125" s="59">
        <v>201.81299999999999</v>
      </c>
      <c r="Q125" s="59">
        <v>202.85</v>
      </c>
      <c r="R125" s="59">
        <v>213.453</v>
      </c>
      <c r="S125" s="59">
        <v>185.44300000000001</v>
      </c>
      <c r="T125" s="59">
        <v>190.11500000000001</v>
      </c>
      <c r="U125" s="59">
        <v>205.34399999999999</v>
      </c>
      <c r="V125" s="59">
        <v>211.97300000000001</v>
      </c>
      <c r="W125" s="234">
        <v>1984.9639999999999</v>
      </c>
      <c r="X125" s="234">
        <v>3786.0419999999999</v>
      </c>
    </row>
    <row r="126" spans="2:24" x14ac:dyDescent="0.25">
      <c r="B126" s="64" t="s">
        <v>87</v>
      </c>
      <c r="C126" s="65">
        <v>-228.81899999999999</v>
      </c>
      <c r="D126" s="65">
        <v>-255.30599999999998</v>
      </c>
      <c r="E126" s="65">
        <v>-299.89499999999998</v>
      </c>
      <c r="F126" s="65">
        <v>-329.72399999999999</v>
      </c>
      <c r="G126" s="65">
        <v>-349.529</v>
      </c>
      <c r="H126" s="65">
        <v>-375.03499999999997</v>
      </c>
      <c r="I126" s="65">
        <v>-329.39400000000001</v>
      </c>
      <c r="J126" s="65">
        <v>-311.24099999999999</v>
      </c>
      <c r="K126" s="65">
        <v>-350.13200000000001</v>
      </c>
      <c r="L126" s="65">
        <v>-345.78</v>
      </c>
      <c r="M126" s="65">
        <v>-243.696</v>
      </c>
      <c r="N126" s="65">
        <v>-315.298</v>
      </c>
      <c r="O126" s="65">
        <v>-349.46199999999999</v>
      </c>
      <c r="P126" s="65">
        <v>-330.291</v>
      </c>
      <c r="Q126" s="65">
        <v>-298.27600000000001</v>
      </c>
      <c r="R126" s="65">
        <v>-328.61599999999999</v>
      </c>
      <c r="S126" s="65">
        <v>-206.19800000000004</v>
      </c>
      <c r="T126" s="65">
        <v>-268.072</v>
      </c>
      <c r="U126" s="65">
        <v>-344.548</v>
      </c>
      <c r="V126" s="65">
        <v>-386.86799999999999</v>
      </c>
      <c r="W126" s="66">
        <v>-3363.3990000000003</v>
      </c>
      <c r="X126" s="66">
        <v>-6246.1810000000005</v>
      </c>
    </row>
    <row r="127" spans="2:24" x14ac:dyDescent="0.25">
      <c r="W127" s="237"/>
      <c r="X127" s="237"/>
    </row>
    <row r="128" spans="2:24" x14ac:dyDescent="0.25">
      <c r="B128" t="s">
        <v>88</v>
      </c>
      <c r="C128" s="59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234">
        <v>0</v>
      </c>
      <c r="X128" s="234">
        <v>0</v>
      </c>
    </row>
    <row r="129" spans="2:24" ht="15.75" thickBot="1" x14ac:dyDescent="0.3">
      <c r="B129" t="s">
        <v>89</v>
      </c>
      <c r="C129" s="59">
        <v>0</v>
      </c>
      <c r="D129" s="59">
        <v>0</v>
      </c>
      <c r="E129" s="59">
        <v>0</v>
      </c>
      <c r="F129" s="59">
        <v>0</v>
      </c>
      <c r="G129" s="59">
        <v>0</v>
      </c>
      <c r="H129" s="59">
        <v>0</v>
      </c>
      <c r="I129" s="59">
        <v>0</v>
      </c>
      <c r="J129" s="59">
        <v>0</v>
      </c>
      <c r="K129" s="59">
        <v>0</v>
      </c>
      <c r="L129" s="59">
        <v>0</v>
      </c>
      <c r="M129" s="59">
        <v>0</v>
      </c>
      <c r="N129" s="59">
        <v>0</v>
      </c>
      <c r="O129" s="59">
        <v>0</v>
      </c>
      <c r="P129" s="59">
        <v>0</v>
      </c>
      <c r="Q129" s="59">
        <v>0</v>
      </c>
      <c r="R129" s="59">
        <v>0</v>
      </c>
      <c r="S129" s="59">
        <v>0</v>
      </c>
      <c r="T129" s="59">
        <v>0</v>
      </c>
      <c r="U129" s="59">
        <v>0</v>
      </c>
      <c r="V129" s="59">
        <v>0</v>
      </c>
      <c r="W129" s="234">
        <v>0</v>
      </c>
      <c r="X129" s="234">
        <v>0</v>
      </c>
    </row>
    <row r="130" spans="2:24" x14ac:dyDescent="0.25">
      <c r="B130" s="64" t="s">
        <v>90</v>
      </c>
      <c r="C130" s="65">
        <v>0</v>
      </c>
      <c r="D130" s="65">
        <v>0</v>
      </c>
      <c r="E130" s="65">
        <v>0</v>
      </c>
      <c r="F130" s="65">
        <v>0</v>
      </c>
      <c r="G130" s="65">
        <v>0</v>
      </c>
      <c r="H130" s="65">
        <v>0</v>
      </c>
      <c r="I130" s="65">
        <v>0</v>
      </c>
      <c r="J130" s="65">
        <v>0</v>
      </c>
      <c r="K130" s="65">
        <v>0</v>
      </c>
      <c r="L130" s="65">
        <v>0</v>
      </c>
      <c r="M130" s="65">
        <v>0</v>
      </c>
      <c r="N130" s="65">
        <v>0</v>
      </c>
      <c r="O130" s="65">
        <v>0</v>
      </c>
      <c r="P130" s="65">
        <v>0</v>
      </c>
      <c r="Q130" s="65">
        <v>0</v>
      </c>
      <c r="R130" s="65">
        <v>0</v>
      </c>
      <c r="S130" s="65">
        <v>0</v>
      </c>
      <c r="T130" s="65">
        <v>0</v>
      </c>
      <c r="U130" s="65">
        <v>0</v>
      </c>
      <c r="V130" s="65">
        <v>0</v>
      </c>
      <c r="W130" s="66">
        <v>0</v>
      </c>
      <c r="X130" s="66">
        <v>0</v>
      </c>
    </row>
    <row r="131" spans="2:24" ht="15.75" thickBot="1" x14ac:dyDescent="0.3">
      <c r="W131" s="237"/>
      <c r="X131" s="237"/>
    </row>
    <row r="132" spans="2:24" ht="15.75" thickBot="1" x14ac:dyDescent="0.3">
      <c r="B132" s="69" t="s">
        <v>91</v>
      </c>
      <c r="C132" s="70">
        <v>1577.835</v>
      </c>
      <c r="D132" s="70">
        <v>1665.578</v>
      </c>
      <c r="E132" s="70">
        <v>1735.7070000000003</v>
      </c>
      <c r="F132" s="70">
        <v>1859.0410000000004</v>
      </c>
      <c r="G132" s="70">
        <v>1946.5310000000004</v>
      </c>
      <c r="H132" s="70">
        <v>2070.393</v>
      </c>
      <c r="I132" s="70">
        <v>2200.8789999999999</v>
      </c>
      <c r="J132" s="70">
        <v>2430.584486202064</v>
      </c>
      <c r="K132" s="70">
        <v>2471.7783874399038</v>
      </c>
      <c r="L132" s="70">
        <v>2727.6403221888913</v>
      </c>
      <c r="M132" s="70">
        <v>3067.2390541582245</v>
      </c>
      <c r="N132" s="70">
        <v>3001.9097091872309</v>
      </c>
      <c r="O132" s="70">
        <v>3100.359409661789</v>
      </c>
      <c r="P132" s="70">
        <v>3380.0491944453624</v>
      </c>
      <c r="Q132" s="70">
        <v>3513.926103139825</v>
      </c>
      <c r="R132" s="70">
        <v>3755.1102061365741</v>
      </c>
      <c r="S132" s="70">
        <v>3726.8320540531686</v>
      </c>
      <c r="T132" s="70">
        <v>3844.5303120801791</v>
      </c>
      <c r="U132" s="70">
        <v>4197.959026009702</v>
      </c>
      <c r="V132" s="70">
        <v>4348.5593339323386</v>
      </c>
      <c r="W132" s="71">
        <v>27454.46632850348</v>
      </c>
      <c r="X132" s="71">
        <v>56622.433598635267</v>
      </c>
    </row>
    <row r="135" spans="2:24" ht="30.75" x14ac:dyDescent="0.45">
      <c r="B135" s="1" t="s">
        <v>272</v>
      </c>
    </row>
    <row r="136" spans="2:24" ht="30.75" x14ac:dyDescent="0.45">
      <c r="B136" s="1" t="s">
        <v>227</v>
      </c>
    </row>
    <row r="138" spans="2:24" ht="23.25" x14ac:dyDescent="0.35">
      <c r="B138" s="72" t="s">
        <v>92</v>
      </c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</row>
    <row r="139" spans="2:24" x14ac:dyDescent="0.25">
      <c r="B139" s="73" t="s">
        <v>93</v>
      </c>
      <c r="C139" s="74"/>
      <c r="D139" s="239">
        <v>2015</v>
      </c>
      <c r="E139" s="239">
        <v>2016</v>
      </c>
      <c r="F139" s="239">
        <v>2017</v>
      </c>
      <c r="G139" s="239">
        <v>2018</v>
      </c>
      <c r="H139" s="239">
        <v>2019</v>
      </c>
      <c r="I139" s="239">
        <v>2020</v>
      </c>
      <c r="J139" s="239">
        <v>2021</v>
      </c>
      <c r="K139" s="239">
        <v>2022</v>
      </c>
      <c r="L139" s="239">
        <v>2023</v>
      </c>
      <c r="M139" s="239">
        <v>2024</v>
      </c>
      <c r="N139" s="239">
        <v>2025</v>
      </c>
      <c r="O139" s="239">
        <v>2026</v>
      </c>
      <c r="P139" s="239">
        <v>2027</v>
      </c>
      <c r="Q139" s="239">
        <v>2028</v>
      </c>
      <c r="R139" s="239">
        <v>2029</v>
      </c>
      <c r="S139" s="239">
        <v>2030</v>
      </c>
      <c r="T139" s="239">
        <v>2031</v>
      </c>
      <c r="U139" s="239">
        <v>2032</v>
      </c>
      <c r="V139" s="239">
        <v>2033</v>
      </c>
      <c r="W139" s="239">
        <v>2034</v>
      </c>
      <c r="X139" s="76" t="s">
        <v>27</v>
      </c>
    </row>
    <row r="140" spans="2:24" x14ac:dyDescent="0.25">
      <c r="B140" s="8" t="s">
        <v>94</v>
      </c>
      <c r="C140" s="77"/>
      <c r="D140" s="78">
        <v>6990</v>
      </c>
      <c r="E140" s="78">
        <v>8060</v>
      </c>
      <c r="F140" s="78">
        <v>9210</v>
      </c>
      <c r="G140" s="78">
        <v>10540</v>
      </c>
      <c r="H140" s="78">
        <v>11380</v>
      </c>
      <c r="I140" s="78">
        <v>6430</v>
      </c>
      <c r="J140" s="78">
        <v>6810</v>
      </c>
      <c r="K140" s="78">
        <v>7090</v>
      </c>
      <c r="L140" s="78">
        <v>7500</v>
      </c>
      <c r="M140" s="78">
        <v>7360</v>
      </c>
      <c r="N140" s="78">
        <v>6400</v>
      </c>
      <c r="O140" s="78">
        <v>6370</v>
      </c>
      <c r="P140" s="78">
        <v>6400</v>
      </c>
      <c r="Q140" s="78">
        <v>6540</v>
      </c>
      <c r="R140" s="78">
        <v>6500</v>
      </c>
      <c r="S140" s="78">
        <v>6110</v>
      </c>
      <c r="T140" s="78">
        <v>5970</v>
      </c>
      <c r="U140" s="78">
        <v>5760</v>
      </c>
      <c r="V140" s="78">
        <v>5610</v>
      </c>
      <c r="W140" s="78">
        <v>5330</v>
      </c>
      <c r="X140" s="79">
        <v>142360</v>
      </c>
    </row>
    <row r="141" spans="2:24" x14ac:dyDescent="0.25">
      <c r="B141" s="8" t="s">
        <v>95</v>
      </c>
      <c r="C141" s="77"/>
      <c r="D141" s="78">
        <v>191090</v>
      </c>
      <c r="E141" s="78">
        <v>170210</v>
      </c>
      <c r="F141" s="78">
        <v>156100</v>
      </c>
      <c r="G141" s="78">
        <v>143040</v>
      </c>
      <c r="H141" s="78">
        <v>129450</v>
      </c>
      <c r="I141" s="78">
        <v>116140</v>
      </c>
      <c r="J141" s="78">
        <v>105740</v>
      </c>
      <c r="K141" s="78">
        <v>104610</v>
      </c>
      <c r="L141" s="78">
        <v>99360</v>
      </c>
      <c r="M141" s="78">
        <v>97450</v>
      </c>
      <c r="N141" s="78">
        <v>89510</v>
      </c>
      <c r="O141" s="78">
        <v>90980</v>
      </c>
      <c r="P141" s="78">
        <v>89180</v>
      </c>
      <c r="Q141" s="78">
        <v>91650</v>
      </c>
      <c r="R141" s="78">
        <v>90390</v>
      </c>
      <c r="S141" s="78">
        <v>87560</v>
      </c>
      <c r="T141" s="78">
        <v>86240</v>
      </c>
      <c r="U141" s="78">
        <v>90960</v>
      </c>
      <c r="V141" s="78">
        <v>82230</v>
      </c>
      <c r="W141" s="78">
        <v>84740</v>
      </c>
      <c r="X141" s="79">
        <v>2196630</v>
      </c>
    </row>
    <row r="142" spans="2:24" x14ac:dyDescent="0.25">
      <c r="B142" s="8" t="s">
        <v>96</v>
      </c>
      <c r="C142" s="77"/>
      <c r="D142" s="78">
        <v>40070</v>
      </c>
      <c r="E142" s="78">
        <v>43380</v>
      </c>
      <c r="F142" s="78">
        <v>46090</v>
      </c>
      <c r="G142" s="78">
        <v>45740</v>
      </c>
      <c r="H142" s="78">
        <v>49180</v>
      </c>
      <c r="I142" s="78">
        <v>38590</v>
      </c>
      <c r="J142" s="78">
        <v>40240</v>
      </c>
      <c r="K142" s="78">
        <v>41920</v>
      </c>
      <c r="L142" s="78">
        <v>44270</v>
      </c>
      <c r="M142" s="78">
        <v>43750</v>
      </c>
      <c r="N142" s="78">
        <v>36040</v>
      </c>
      <c r="O142" s="78">
        <v>35600</v>
      </c>
      <c r="P142" s="78">
        <v>36360</v>
      </c>
      <c r="Q142" s="78">
        <v>36300</v>
      </c>
      <c r="R142" s="78">
        <v>35460</v>
      </c>
      <c r="S142" s="78">
        <v>31180</v>
      </c>
      <c r="T142" s="78">
        <v>31040</v>
      </c>
      <c r="U142" s="78">
        <v>30630</v>
      </c>
      <c r="V142" s="78">
        <v>30460</v>
      </c>
      <c r="W142" s="78">
        <v>29750</v>
      </c>
      <c r="X142" s="79">
        <v>766050</v>
      </c>
    </row>
    <row r="143" spans="2:24" x14ac:dyDescent="0.25">
      <c r="B143" s="8" t="s">
        <v>97</v>
      </c>
      <c r="C143" s="77"/>
      <c r="D143" s="78">
        <v>296070</v>
      </c>
      <c r="E143" s="78">
        <v>335710</v>
      </c>
      <c r="F143" s="78">
        <v>365820</v>
      </c>
      <c r="G143" s="78">
        <v>384980</v>
      </c>
      <c r="H143" s="78">
        <v>421080</v>
      </c>
      <c r="I143" s="78">
        <v>342350</v>
      </c>
      <c r="J143" s="78">
        <v>350010</v>
      </c>
      <c r="K143" s="78">
        <v>368050</v>
      </c>
      <c r="L143" s="78">
        <v>371160</v>
      </c>
      <c r="M143" s="78">
        <v>381960</v>
      </c>
      <c r="N143" s="78">
        <v>315170</v>
      </c>
      <c r="O143" s="78">
        <v>315940</v>
      </c>
      <c r="P143" s="78">
        <v>317940</v>
      </c>
      <c r="Q143" s="78">
        <v>316280</v>
      </c>
      <c r="R143" s="78">
        <v>304490</v>
      </c>
      <c r="S143" s="78">
        <v>282840</v>
      </c>
      <c r="T143" s="78">
        <v>282720</v>
      </c>
      <c r="U143" s="78">
        <v>282420</v>
      </c>
      <c r="V143" s="78">
        <v>271540</v>
      </c>
      <c r="W143" s="78">
        <v>278990</v>
      </c>
      <c r="X143" s="79">
        <v>6585520</v>
      </c>
    </row>
    <row r="144" spans="2:24" x14ac:dyDescent="0.25">
      <c r="B144" s="8" t="s">
        <v>98</v>
      </c>
      <c r="C144" s="77"/>
      <c r="D144" s="78">
        <v>14250</v>
      </c>
      <c r="E144" s="78">
        <v>18710</v>
      </c>
      <c r="F144" s="78">
        <v>20570</v>
      </c>
      <c r="G144" s="78">
        <v>22130</v>
      </c>
      <c r="H144" s="78">
        <v>24390</v>
      </c>
      <c r="I144" s="78">
        <v>15910</v>
      </c>
      <c r="J144" s="78">
        <v>16750</v>
      </c>
      <c r="K144" s="78">
        <v>17680</v>
      </c>
      <c r="L144" s="78">
        <v>18550</v>
      </c>
      <c r="M144" s="78">
        <v>19820</v>
      </c>
      <c r="N144" s="78">
        <v>18220</v>
      </c>
      <c r="O144" s="78">
        <v>18110</v>
      </c>
      <c r="P144" s="78">
        <v>17980</v>
      </c>
      <c r="Q144" s="78">
        <v>17840</v>
      </c>
      <c r="R144" s="78">
        <v>18040</v>
      </c>
      <c r="S144" s="78">
        <v>16190</v>
      </c>
      <c r="T144" s="78">
        <v>16220</v>
      </c>
      <c r="U144" s="78">
        <v>16380</v>
      </c>
      <c r="V144" s="78">
        <v>15950</v>
      </c>
      <c r="W144" s="78">
        <v>15450</v>
      </c>
      <c r="X144" s="79">
        <v>359140</v>
      </c>
    </row>
    <row r="145" spans="2:24" x14ac:dyDescent="0.25">
      <c r="B145" s="8" t="s">
        <v>99</v>
      </c>
      <c r="C145" s="77"/>
      <c r="D145" s="78">
        <v>40640</v>
      </c>
      <c r="E145" s="78">
        <v>49460</v>
      </c>
      <c r="F145" s="78">
        <v>58350</v>
      </c>
      <c r="G145" s="78">
        <v>72260</v>
      </c>
      <c r="H145" s="78">
        <v>83960</v>
      </c>
      <c r="I145" s="78">
        <v>71430</v>
      </c>
      <c r="J145" s="78">
        <v>75910</v>
      </c>
      <c r="K145" s="78">
        <v>82380</v>
      </c>
      <c r="L145" s="78">
        <v>86300</v>
      </c>
      <c r="M145" s="78">
        <v>90350</v>
      </c>
      <c r="N145" s="78">
        <v>72510</v>
      </c>
      <c r="O145" s="78">
        <v>75190</v>
      </c>
      <c r="P145" s="78">
        <v>82100</v>
      </c>
      <c r="Q145" s="78">
        <v>84900</v>
      </c>
      <c r="R145" s="78">
        <v>85840</v>
      </c>
      <c r="S145" s="78">
        <v>87450</v>
      </c>
      <c r="T145" s="78">
        <v>89890</v>
      </c>
      <c r="U145" s="78">
        <v>93290</v>
      </c>
      <c r="V145" s="78">
        <v>93540</v>
      </c>
      <c r="W145" s="78">
        <v>96790</v>
      </c>
      <c r="X145" s="79">
        <v>1572540</v>
      </c>
    </row>
    <row r="147" spans="2:24" x14ac:dyDescent="0.25">
      <c r="B147" s="8" t="s">
        <v>100</v>
      </c>
      <c r="C147" s="77"/>
      <c r="D147" s="80">
        <v>589110</v>
      </c>
      <c r="E147" s="80">
        <v>625530</v>
      </c>
      <c r="F147" s="80">
        <v>656140</v>
      </c>
      <c r="G147" s="80">
        <v>678690</v>
      </c>
      <c r="H147" s="80">
        <v>719440</v>
      </c>
      <c r="I147" s="80">
        <v>590850</v>
      </c>
      <c r="J147" s="80">
        <v>595460</v>
      </c>
      <c r="K147" s="80">
        <v>621730</v>
      </c>
      <c r="L147" s="80">
        <v>627140</v>
      </c>
      <c r="M147" s="80">
        <v>640690</v>
      </c>
      <c r="N147" s="80">
        <v>537850</v>
      </c>
      <c r="O147" s="80">
        <v>542190</v>
      </c>
      <c r="P147" s="80">
        <v>549960</v>
      </c>
      <c r="Q147" s="80">
        <v>553510</v>
      </c>
      <c r="R147" s="80">
        <v>540720</v>
      </c>
      <c r="S147" s="80">
        <v>511330</v>
      </c>
      <c r="T147" s="80">
        <v>512080</v>
      </c>
      <c r="U147" s="80">
        <v>519440</v>
      </c>
      <c r="V147" s="80">
        <v>499330</v>
      </c>
      <c r="W147" s="80">
        <v>511050</v>
      </c>
      <c r="X147" s="79">
        <v>11622240</v>
      </c>
    </row>
    <row r="150" spans="2:24" ht="23.25" x14ac:dyDescent="0.35">
      <c r="B150" s="72" t="s">
        <v>101</v>
      </c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</row>
    <row r="151" spans="2:24" x14ac:dyDescent="0.25">
      <c r="B151" s="73" t="s">
        <v>93</v>
      </c>
      <c r="C151" s="74"/>
      <c r="D151" s="239">
        <v>2015</v>
      </c>
      <c r="E151" s="239">
        <v>2016</v>
      </c>
      <c r="F151" s="239">
        <v>2017</v>
      </c>
      <c r="G151" s="239">
        <v>2018</v>
      </c>
      <c r="H151" s="239">
        <v>2019</v>
      </c>
      <c r="I151" s="239">
        <v>2020</v>
      </c>
      <c r="J151" s="239">
        <v>2021</v>
      </c>
      <c r="K151" s="239">
        <v>2022</v>
      </c>
      <c r="L151" s="239">
        <v>2023</v>
      </c>
      <c r="M151" s="239">
        <v>2024</v>
      </c>
      <c r="N151" s="239">
        <v>2025</v>
      </c>
      <c r="O151" s="239">
        <v>2026</v>
      </c>
      <c r="P151" s="239">
        <v>2027</v>
      </c>
      <c r="Q151" s="239">
        <v>2028</v>
      </c>
      <c r="R151" s="239">
        <v>2029</v>
      </c>
      <c r="S151" s="239">
        <v>2030</v>
      </c>
      <c r="T151" s="239">
        <v>2031</v>
      </c>
      <c r="U151" s="239">
        <v>2032</v>
      </c>
      <c r="V151" s="239">
        <v>2033</v>
      </c>
      <c r="W151" s="239">
        <v>2034</v>
      </c>
      <c r="X151" s="76" t="s">
        <v>27</v>
      </c>
    </row>
    <row r="152" spans="2:24" x14ac:dyDescent="0.25">
      <c r="B152" s="8" t="s">
        <v>94</v>
      </c>
      <c r="C152" s="77"/>
      <c r="D152" s="78">
        <v>12110.439058738075</v>
      </c>
      <c r="E152" s="78">
        <v>12977.557242528539</v>
      </c>
      <c r="F152" s="78">
        <v>13777.320779451889</v>
      </c>
      <c r="G152" s="78">
        <v>14672.725534136211</v>
      </c>
      <c r="H152" s="78">
        <v>15428.064308780968</v>
      </c>
      <c r="I152" s="78">
        <v>11103.579939890147</v>
      </c>
      <c r="J152" s="78">
        <v>11413.036091069922</v>
      </c>
      <c r="K152" s="78">
        <v>11660.491737930821</v>
      </c>
      <c r="L152" s="78">
        <v>12371.055786793037</v>
      </c>
      <c r="M152" s="78">
        <v>12057.734716786425</v>
      </c>
      <c r="N152" s="78">
        <v>9643.9355532570607</v>
      </c>
      <c r="O152" s="78">
        <v>9499.3931962757833</v>
      </c>
      <c r="P152" s="78">
        <v>9619.0138926557956</v>
      </c>
      <c r="Q152" s="78">
        <v>9686.4043048480708</v>
      </c>
      <c r="R152" s="78">
        <v>9601.57432718175</v>
      </c>
      <c r="S152" s="78">
        <v>8319.3800131159514</v>
      </c>
      <c r="T152" s="78">
        <v>8136.0994954445523</v>
      </c>
      <c r="U152" s="78">
        <v>7870.2659254233868</v>
      </c>
      <c r="V152" s="78">
        <v>7573.6666477430826</v>
      </c>
      <c r="W152" s="78">
        <v>7271.250171362839</v>
      </c>
      <c r="X152" s="79">
        <v>214792.98872341428</v>
      </c>
    </row>
    <row r="153" spans="2:24" x14ac:dyDescent="0.25">
      <c r="B153" s="8" t="s">
        <v>95</v>
      </c>
      <c r="C153" s="77"/>
      <c r="D153" s="78">
        <v>240443.57476925856</v>
      </c>
      <c r="E153" s="78">
        <v>221047.67098032753</v>
      </c>
      <c r="F153" s="78">
        <v>207147.9820688859</v>
      </c>
      <c r="G153" s="78">
        <v>193568.11844368392</v>
      </c>
      <c r="H153" s="78">
        <v>171684.91045573557</v>
      </c>
      <c r="I153" s="78">
        <v>161084.56825298021</v>
      </c>
      <c r="J153" s="78">
        <v>148229.35995394969</v>
      </c>
      <c r="K153" s="78">
        <v>144624.40848193766</v>
      </c>
      <c r="L153" s="78">
        <v>136790.67836934249</v>
      </c>
      <c r="M153" s="78">
        <v>132014.17211720292</v>
      </c>
      <c r="N153" s="78">
        <v>122084.32691555898</v>
      </c>
      <c r="O153" s="78">
        <v>121851.34759995648</v>
      </c>
      <c r="P153" s="78">
        <v>119829.67217604638</v>
      </c>
      <c r="Q153" s="78">
        <v>119303.20858916137</v>
      </c>
      <c r="R153" s="78">
        <v>115033.41184682162</v>
      </c>
      <c r="S153" s="78">
        <v>109669.8442442253</v>
      </c>
      <c r="T153" s="78">
        <v>108920.85563577135</v>
      </c>
      <c r="U153" s="78">
        <v>109042.15670147196</v>
      </c>
      <c r="V153" s="78">
        <v>102716.73064170546</v>
      </c>
      <c r="W153" s="78">
        <v>101304.24688419035</v>
      </c>
      <c r="X153" s="79">
        <v>2886391.2451282144</v>
      </c>
    </row>
    <row r="154" spans="2:24" x14ac:dyDescent="0.25">
      <c r="B154" s="8" t="s">
        <v>96</v>
      </c>
      <c r="C154" s="77"/>
      <c r="D154" s="78">
        <v>60226.018368306752</v>
      </c>
      <c r="E154" s="78">
        <v>63315.476168283327</v>
      </c>
      <c r="F154" s="78">
        <v>65699.484990536832</v>
      </c>
      <c r="G154" s="78">
        <v>63798.063915946004</v>
      </c>
      <c r="H154" s="78">
        <v>66771.851062349728</v>
      </c>
      <c r="I154" s="78">
        <v>55133.854582505708</v>
      </c>
      <c r="J154" s="78">
        <v>56391.048635046638</v>
      </c>
      <c r="K154" s="78">
        <v>57895.810284435334</v>
      </c>
      <c r="L154" s="78">
        <v>60211.393885308891</v>
      </c>
      <c r="M154" s="78">
        <v>59579.141994739817</v>
      </c>
      <c r="N154" s="78">
        <v>47385.238113950661</v>
      </c>
      <c r="O154" s="78">
        <v>46939.835086336629</v>
      </c>
      <c r="P154" s="78">
        <v>46250.724893091086</v>
      </c>
      <c r="Q154" s="78">
        <v>45785.060486864044</v>
      </c>
      <c r="R154" s="78">
        <v>44360.13829132908</v>
      </c>
      <c r="S154" s="78">
        <v>37326.309880602945</v>
      </c>
      <c r="T154" s="78">
        <v>37165.091312680204</v>
      </c>
      <c r="U154" s="78">
        <v>36587.165130896086</v>
      </c>
      <c r="V154" s="78">
        <v>36138.991443639046</v>
      </c>
      <c r="W154" s="78">
        <v>35111.121420727373</v>
      </c>
      <c r="X154" s="79">
        <v>1022071.819947576</v>
      </c>
    </row>
    <row r="155" spans="2:24" x14ac:dyDescent="0.25">
      <c r="B155" s="8" t="s">
        <v>97</v>
      </c>
      <c r="C155" s="77"/>
      <c r="D155" s="78">
        <v>362910.57868491538</v>
      </c>
      <c r="E155" s="78">
        <v>402733.86622261512</v>
      </c>
      <c r="F155" s="78">
        <v>432698.56999102538</v>
      </c>
      <c r="G155" s="78">
        <v>451392.12052928901</v>
      </c>
      <c r="H155" s="78">
        <v>482289.55427726672</v>
      </c>
      <c r="I155" s="78">
        <v>425317.11080429784</v>
      </c>
      <c r="J155" s="78">
        <v>442065.27887610486</v>
      </c>
      <c r="K155" s="78">
        <v>460597.5385253976</v>
      </c>
      <c r="L155" s="78">
        <v>466825.40114359447</v>
      </c>
      <c r="M155" s="78">
        <v>465042.21504342568</v>
      </c>
      <c r="N155" s="78">
        <v>379018.90436999209</v>
      </c>
      <c r="O155" s="78">
        <v>377456.62270379451</v>
      </c>
      <c r="P155" s="78">
        <v>374770.61786451691</v>
      </c>
      <c r="Q155" s="78">
        <v>373951.90045364079</v>
      </c>
      <c r="R155" s="78">
        <v>361758.40971977933</v>
      </c>
      <c r="S155" s="78">
        <v>325593.17845648708</v>
      </c>
      <c r="T155" s="78">
        <v>322143.89124251856</v>
      </c>
      <c r="U155" s="78">
        <v>318059.60436240502</v>
      </c>
      <c r="V155" s="78">
        <v>312246.27018173505</v>
      </c>
      <c r="W155" s="78">
        <v>312889.83982210071</v>
      </c>
      <c r="X155" s="79">
        <v>7849761.4732749015</v>
      </c>
    </row>
    <row r="156" spans="2:24" x14ac:dyDescent="0.25">
      <c r="B156" s="8" t="s">
        <v>98</v>
      </c>
      <c r="C156" s="77"/>
      <c r="D156" s="78">
        <v>24890.829047258496</v>
      </c>
      <c r="E156" s="78">
        <v>26461.159616157049</v>
      </c>
      <c r="F156" s="78">
        <v>28199.738296961656</v>
      </c>
      <c r="G156" s="78">
        <v>29217.426095480547</v>
      </c>
      <c r="H156" s="78">
        <v>30960.575196671347</v>
      </c>
      <c r="I156" s="78">
        <v>25362.341744163321</v>
      </c>
      <c r="J156" s="78">
        <v>26184.100721056646</v>
      </c>
      <c r="K156" s="78">
        <v>26934.502844482398</v>
      </c>
      <c r="L156" s="78">
        <v>28167.040249500616</v>
      </c>
      <c r="M156" s="78">
        <v>28059.649970051269</v>
      </c>
      <c r="N156" s="78">
        <v>23699.661305731759</v>
      </c>
      <c r="O156" s="78">
        <v>23573.148606836028</v>
      </c>
      <c r="P156" s="78">
        <v>23383.669792224817</v>
      </c>
      <c r="Q156" s="78">
        <v>23127.649982203708</v>
      </c>
      <c r="R156" s="78">
        <v>22608.842782609874</v>
      </c>
      <c r="S156" s="78">
        <v>20168.475193327649</v>
      </c>
      <c r="T156" s="78">
        <v>20057.741780910877</v>
      </c>
      <c r="U156" s="78">
        <v>19658.682165118742</v>
      </c>
      <c r="V156" s="78">
        <v>19390.875138913947</v>
      </c>
      <c r="W156" s="78">
        <v>18663.086376986463</v>
      </c>
      <c r="X156" s="79">
        <v>488769.19690664718</v>
      </c>
    </row>
    <row r="157" spans="2:24" x14ac:dyDescent="0.25">
      <c r="B157" s="8" t="s">
        <v>99</v>
      </c>
      <c r="C157" s="77"/>
      <c r="D157" s="78">
        <v>58489.880834645643</v>
      </c>
      <c r="E157" s="78">
        <v>69229.838207259076</v>
      </c>
      <c r="F157" s="78">
        <v>79647.431572731148</v>
      </c>
      <c r="G157" s="78">
        <v>91058.281784465988</v>
      </c>
      <c r="H157" s="78">
        <v>103530.63782273504</v>
      </c>
      <c r="I157" s="78">
        <v>94781.098460293186</v>
      </c>
      <c r="J157" s="78">
        <v>99305.880199529827</v>
      </c>
      <c r="K157" s="78">
        <v>106234.31213138541</v>
      </c>
      <c r="L157" s="78">
        <v>111156.21332521657</v>
      </c>
      <c r="M157" s="78">
        <v>115406.8779180556</v>
      </c>
      <c r="N157" s="78">
        <v>92088.687363875157</v>
      </c>
      <c r="O157" s="78">
        <v>95322.795725920339</v>
      </c>
      <c r="P157" s="78">
        <v>96538.215601816119</v>
      </c>
      <c r="Q157" s="78">
        <v>100008.95692002782</v>
      </c>
      <c r="R157" s="78">
        <v>99529.300751292554</v>
      </c>
      <c r="S157" s="78">
        <v>99366.912945416741</v>
      </c>
      <c r="T157" s="78">
        <v>101772.63596302981</v>
      </c>
      <c r="U157" s="78">
        <v>104843.52930169506</v>
      </c>
      <c r="V157" s="78">
        <v>105714.68836118338</v>
      </c>
      <c r="W157" s="78">
        <v>107686.47994365153</v>
      </c>
      <c r="X157" s="79">
        <v>1931712.655134226</v>
      </c>
    </row>
    <row r="159" spans="2:24" x14ac:dyDescent="0.25">
      <c r="B159" s="8" t="s">
        <v>100</v>
      </c>
      <c r="C159" s="77"/>
      <c r="D159" s="80">
        <v>759071.32076312276</v>
      </c>
      <c r="E159" s="80">
        <v>795765.56843717059</v>
      </c>
      <c r="F159" s="80">
        <v>827170.52769959276</v>
      </c>
      <c r="G159" s="80">
        <v>843706.73630300164</v>
      </c>
      <c r="H159" s="80">
        <v>870665.59312353923</v>
      </c>
      <c r="I159" s="80">
        <v>772782.55378413037</v>
      </c>
      <c r="J159" s="80">
        <v>783588.70447675767</v>
      </c>
      <c r="K159" s="80">
        <v>807947.06400556932</v>
      </c>
      <c r="L159" s="80">
        <v>815521.78275975608</v>
      </c>
      <c r="M159" s="80">
        <v>812159.79176026175</v>
      </c>
      <c r="N159" s="80">
        <v>673920.75362236565</v>
      </c>
      <c r="O159" s="80">
        <v>674643.14291911968</v>
      </c>
      <c r="P159" s="80">
        <v>670391.91422035103</v>
      </c>
      <c r="Q159" s="80">
        <v>671863.18073674582</v>
      </c>
      <c r="R159" s="80">
        <v>652891.67771901423</v>
      </c>
      <c r="S159" s="80">
        <v>600444.10073317564</v>
      </c>
      <c r="T159" s="80">
        <v>598196.31543035537</v>
      </c>
      <c r="U159" s="80">
        <v>596061.40358701022</v>
      </c>
      <c r="V159" s="80">
        <v>583781.22241491987</v>
      </c>
      <c r="W159" s="80">
        <v>582926.02461901936</v>
      </c>
      <c r="X159" s="79">
        <v>14393499.37911498</v>
      </c>
    </row>
    <row r="162" spans="2:24" ht="23.25" x14ac:dyDescent="0.35">
      <c r="B162" s="72" t="s">
        <v>102</v>
      </c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</row>
    <row r="163" spans="2:24" x14ac:dyDescent="0.25">
      <c r="B163" s="73" t="s">
        <v>93</v>
      </c>
      <c r="C163" s="74"/>
      <c r="D163" s="239">
        <v>2015</v>
      </c>
      <c r="E163" s="239">
        <v>2016</v>
      </c>
      <c r="F163" s="239">
        <v>2017</v>
      </c>
      <c r="G163" s="239">
        <v>2018</v>
      </c>
      <c r="H163" s="239">
        <v>2019</v>
      </c>
      <c r="I163" s="239">
        <v>2020</v>
      </c>
      <c r="J163" s="239">
        <v>2021</v>
      </c>
      <c r="K163" s="239">
        <v>2022</v>
      </c>
      <c r="L163" s="239">
        <v>2023</v>
      </c>
      <c r="M163" s="239">
        <v>2024</v>
      </c>
      <c r="N163" s="239">
        <v>2025</v>
      </c>
      <c r="O163" s="239">
        <v>2026</v>
      </c>
      <c r="P163" s="239">
        <v>2027</v>
      </c>
      <c r="Q163" s="239">
        <v>2028</v>
      </c>
      <c r="R163" s="239">
        <v>2029</v>
      </c>
      <c r="S163" s="239">
        <v>2030</v>
      </c>
      <c r="T163" s="239">
        <v>2031</v>
      </c>
      <c r="U163" s="239">
        <v>2032</v>
      </c>
      <c r="V163" s="239">
        <v>2033</v>
      </c>
      <c r="W163" s="239">
        <v>2034</v>
      </c>
      <c r="X163" s="76" t="s">
        <v>27</v>
      </c>
    </row>
    <row r="164" spans="2:24" x14ac:dyDescent="0.25">
      <c r="B164" s="8" t="s">
        <v>94</v>
      </c>
      <c r="C164" s="77"/>
      <c r="D164" s="81">
        <v>0.57718799178932234</v>
      </c>
      <c r="E164" s="81">
        <v>0.6210721979007503</v>
      </c>
      <c r="F164" s="81">
        <v>0.66848991523346146</v>
      </c>
      <c r="G164" s="81">
        <v>0.71833961423721904</v>
      </c>
      <c r="H164" s="81">
        <v>0.73761683722844029</v>
      </c>
      <c r="I164" s="81">
        <v>0.57909251203748391</v>
      </c>
      <c r="J164" s="81">
        <v>0.5966861004959455</v>
      </c>
      <c r="K164" s="81">
        <v>0.60803610682529718</v>
      </c>
      <c r="L164" s="81">
        <v>0.60625383388916343</v>
      </c>
      <c r="M164" s="81">
        <v>0.61039657720729446</v>
      </c>
      <c r="N164" s="81">
        <v>0.6636294865988106</v>
      </c>
      <c r="O164" s="81">
        <v>0.67056914777433829</v>
      </c>
      <c r="P164" s="81">
        <v>0.66534886750568667</v>
      </c>
      <c r="Q164" s="81">
        <v>0.67517313898684916</v>
      </c>
      <c r="R164" s="81">
        <v>0.67697231500866561</v>
      </c>
      <c r="S164" s="81">
        <v>0.73442972798060135</v>
      </c>
      <c r="T164" s="81">
        <v>0.73376683794767217</v>
      </c>
      <c r="U164" s="81">
        <v>0.73186853590212542</v>
      </c>
      <c r="V164" s="81">
        <v>0.74072444179620101</v>
      </c>
      <c r="W164" s="81">
        <v>0.73302387820346537</v>
      </c>
      <c r="X164" s="82">
        <v>0.66277768583645369</v>
      </c>
    </row>
    <row r="165" spans="2:24" x14ac:dyDescent="0.25">
      <c r="B165" s="8" t="s">
        <v>95</v>
      </c>
      <c r="C165" s="77"/>
      <c r="D165" s="81">
        <v>0.79473947342273266</v>
      </c>
      <c r="E165" s="81">
        <v>0.7700148988004859</v>
      </c>
      <c r="F165" s="81">
        <v>0.7535675628647438</v>
      </c>
      <c r="G165" s="81">
        <v>0.73896466603107258</v>
      </c>
      <c r="H165" s="81">
        <v>0.75399753919186319</v>
      </c>
      <c r="I165" s="81">
        <v>0.72098774736512539</v>
      </c>
      <c r="J165" s="81">
        <v>0.71335395385131639</v>
      </c>
      <c r="K165" s="81">
        <v>0.72332188665832908</v>
      </c>
      <c r="L165" s="81">
        <v>0.72636528442181147</v>
      </c>
      <c r="M165" s="81">
        <v>0.73817832159325547</v>
      </c>
      <c r="N165" s="81">
        <v>0.73318174626879518</v>
      </c>
      <c r="O165" s="81">
        <v>0.74664746670419668</v>
      </c>
      <c r="P165" s="81">
        <v>0.74422301572336969</v>
      </c>
      <c r="Q165" s="81">
        <v>0.76821068841166396</v>
      </c>
      <c r="R165" s="81">
        <v>0.78577170361914705</v>
      </c>
      <c r="S165" s="81">
        <v>0.79839631945689116</v>
      </c>
      <c r="T165" s="81">
        <v>0.79176755908330754</v>
      </c>
      <c r="U165" s="81">
        <v>0.8341727892362214</v>
      </c>
      <c r="V165" s="81">
        <v>0.80055118076950005</v>
      </c>
      <c r="W165" s="81">
        <v>0.83649010388353839</v>
      </c>
      <c r="X165" s="82">
        <v>0.76102988591985732</v>
      </c>
    </row>
    <row r="166" spans="2:24" x14ac:dyDescent="0.25">
      <c r="B166" s="8" t="s">
        <v>96</v>
      </c>
      <c r="C166" s="77"/>
      <c r="D166" s="81">
        <v>0.66532706437532618</v>
      </c>
      <c r="E166" s="81">
        <v>0.68514054738690222</v>
      </c>
      <c r="F166" s="81">
        <v>0.70152756915276693</v>
      </c>
      <c r="G166" s="81">
        <v>0.71694965634478314</v>
      </c>
      <c r="H166" s="81">
        <v>0.7365379155668017</v>
      </c>
      <c r="I166" s="81">
        <v>0.69993292310537691</v>
      </c>
      <c r="J166" s="81">
        <v>0.71358843245541503</v>
      </c>
      <c r="K166" s="81">
        <v>0.72405930228892124</v>
      </c>
      <c r="L166" s="81">
        <v>0.73524290243680168</v>
      </c>
      <c r="M166" s="81">
        <v>0.73431738919406797</v>
      </c>
      <c r="N166" s="81">
        <v>0.76057442010383158</v>
      </c>
      <c r="O166" s="81">
        <v>0.75841766240807573</v>
      </c>
      <c r="P166" s="81">
        <v>0.78614984054944925</v>
      </c>
      <c r="Q166" s="81">
        <v>0.79283503426657365</v>
      </c>
      <c r="R166" s="81">
        <v>0.79936630871439918</v>
      </c>
      <c r="S166" s="81">
        <v>0.8353357216327203</v>
      </c>
      <c r="T166" s="81">
        <v>0.83519235130762592</v>
      </c>
      <c r="U166" s="81">
        <v>0.83717882734058702</v>
      </c>
      <c r="V166" s="81">
        <v>0.84285694711498027</v>
      </c>
      <c r="W166" s="81">
        <v>0.84730987778810996</v>
      </c>
      <c r="X166" s="82">
        <v>0.74950701609138592</v>
      </c>
    </row>
    <row r="167" spans="2:24" x14ac:dyDescent="0.25">
      <c r="B167" s="8" t="s">
        <v>97</v>
      </c>
      <c r="C167" s="77"/>
      <c r="D167" s="81">
        <v>0.81582080377175392</v>
      </c>
      <c r="E167" s="81">
        <v>0.83357777469459937</v>
      </c>
      <c r="F167" s="81">
        <v>0.84543843074773162</v>
      </c>
      <c r="G167" s="81">
        <v>0.8528726632369743</v>
      </c>
      <c r="H167" s="81">
        <v>0.87308546549594657</v>
      </c>
      <c r="I167" s="81">
        <v>0.80492881970489616</v>
      </c>
      <c r="J167" s="81">
        <v>0.79176089307410935</v>
      </c>
      <c r="K167" s="81">
        <v>0.79907070536744851</v>
      </c>
      <c r="L167" s="81">
        <v>0.79507241699093401</v>
      </c>
      <c r="M167" s="81">
        <v>0.8213447890194927</v>
      </c>
      <c r="N167" s="81">
        <v>0.83154163648875989</v>
      </c>
      <c r="O167" s="81">
        <v>0.83702333194437262</v>
      </c>
      <c r="P167" s="81">
        <v>0.84835892902078647</v>
      </c>
      <c r="Q167" s="81">
        <v>0.84577722326406402</v>
      </c>
      <c r="R167" s="81">
        <v>0.84169432366716823</v>
      </c>
      <c r="S167" s="81">
        <v>0.86869141835475927</v>
      </c>
      <c r="T167" s="81">
        <v>0.87762024264852756</v>
      </c>
      <c r="U167" s="81">
        <v>0.887946775152885</v>
      </c>
      <c r="V167" s="81">
        <v>0.86963408671609432</v>
      </c>
      <c r="W167" s="81">
        <v>0.89165567075819696</v>
      </c>
      <c r="X167" s="82">
        <v>0.83894523705222046</v>
      </c>
    </row>
    <row r="168" spans="2:24" x14ac:dyDescent="0.25">
      <c r="B168" s="8" t="s">
        <v>98</v>
      </c>
      <c r="C168" s="77"/>
      <c r="D168" s="81">
        <v>0.57250001488277114</v>
      </c>
      <c r="E168" s="81">
        <v>0.70707407654862453</v>
      </c>
      <c r="F168" s="81">
        <v>0.72943939349310516</v>
      </c>
      <c r="G168" s="81">
        <v>0.757424693321057</v>
      </c>
      <c r="H168" s="81">
        <v>0.78777606181626214</v>
      </c>
      <c r="I168" s="81">
        <v>0.62730800493457572</v>
      </c>
      <c r="J168" s="81">
        <v>0.63970117509248803</v>
      </c>
      <c r="K168" s="81">
        <v>0.65640714076227302</v>
      </c>
      <c r="L168" s="81">
        <v>0.65857114683282636</v>
      </c>
      <c r="M168" s="81">
        <v>0.70635236081541852</v>
      </c>
      <c r="N168" s="81">
        <v>0.76878735796926756</v>
      </c>
      <c r="O168" s="81">
        <v>0.76824697040039203</v>
      </c>
      <c r="P168" s="81">
        <v>0.76891267109743555</v>
      </c>
      <c r="Q168" s="81">
        <v>0.7713710650985961</v>
      </c>
      <c r="R168" s="81">
        <v>0.79791788431895738</v>
      </c>
      <c r="S168" s="81">
        <v>0.80273792861426374</v>
      </c>
      <c r="T168" s="81">
        <v>0.80866531123841223</v>
      </c>
      <c r="U168" s="81">
        <v>0.83321963610886129</v>
      </c>
      <c r="V168" s="81">
        <v>0.82255183872497128</v>
      </c>
      <c r="W168" s="81">
        <v>0.8278373516532328</v>
      </c>
      <c r="X168" s="82">
        <v>0.73478443869406562</v>
      </c>
    </row>
    <row r="169" spans="2:24" x14ac:dyDescent="0.25">
      <c r="B169" s="8" t="s">
        <v>99</v>
      </c>
      <c r="C169" s="77"/>
      <c r="D169" s="81">
        <v>0.69482104288931079</v>
      </c>
      <c r="E169" s="81">
        <v>0.71443182998532395</v>
      </c>
      <c r="F169" s="81">
        <v>0.73260366150937206</v>
      </c>
      <c r="G169" s="81">
        <v>0.79355769276471388</v>
      </c>
      <c r="H169" s="81">
        <v>0.81096766875672255</v>
      </c>
      <c r="I169" s="81">
        <v>0.75363127417144571</v>
      </c>
      <c r="J169" s="81">
        <v>0.76440589265689229</v>
      </c>
      <c r="K169" s="81">
        <v>0.77545567291024053</v>
      </c>
      <c r="L169" s="81">
        <v>0.7763848499184367</v>
      </c>
      <c r="M169" s="81">
        <v>0.78288228249405389</v>
      </c>
      <c r="N169" s="81">
        <v>0.78739313237778275</v>
      </c>
      <c r="O169" s="81">
        <v>0.78879348247603076</v>
      </c>
      <c r="P169" s="81">
        <v>0.85044041355220057</v>
      </c>
      <c r="Q169" s="81">
        <v>0.84892396255957658</v>
      </c>
      <c r="R169" s="81">
        <v>0.86245959081436852</v>
      </c>
      <c r="S169" s="81">
        <v>0.88007161949407819</v>
      </c>
      <c r="T169" s="81">
        <v>0.88324331142070123</v>
      </c>
      <c r="U169" s="81">
        <v>0.88980217111492954</v>
      </c>
      <c r="V169" s="81">
        <v>0.88483446766084672</v>
      </c>
      <c r="W169" s="81">
        <v>0.89881292480399333</v>
      </c>
      <c r="X169" s="82">
        <v>0.81406517466270434</v>
      </c>
    </row>
    <row r="171" spans="2:24" x14ac:dyDescent="0.25">
      <c r="B171" s="8" t="s">
        <v>100</v>
      </c>
      <c r="C171" s="77"/>
      <c r="D171" s="81">
        <v>0.77609308096075313</v>
      </c>
      <c r="E171" s="81">
        <v>0.78607321654856011</v>
      </c>
      <c r="F171" s="81">
        <v>0.79323425826686766</v>
      </c>
      <c r="G171" s="81">
        <v>0.80441458008729361</v>
      </c>
      <c r="H171" s="81">
        <v>0.82631036035200056</v>
      </c>
      <c r="I171" s="81">
        <v>0.76457471394346266</v>
      </c>
      <c r="J171" s="81">
        <v>0.75991396583188264</v>
      </c>
      <c r="K171" s="81">
        <v>0.76951823664986341</v>
      </c>
      <c r="L171" s="81">
        <v>0.76900459712766334</v>
      </c>
      <c r="M171" s="81">
        <v>0.78887185317482789</v>
      </c>
      <c r="N171" s="81">
        <v>0.79809086915490146</v>
      </c>
      <c r="O171" s="81">
        <v>0.80366932605880059</v>
      </c>
      <c r="P171" s="81">
        <v>0.82035595647001458</v>
      </c>
      <c r="Q171" s="81">
        <v>0.82384332981759301</v>
      </c>
      <c r="R171" s="81">
        <v>0.82819251409222328</v>
      </c>
      <c r="S171" s="81">
        <v>0.85158634979615522</v>
      </c>
      <c r="T171" s="81">
        <v>0.856040043696355</v>
      </c>
      <c r="U171" s="81">
        <v>0.87145384162451411</v>
      </c>
      <c r="V171" s="81">
        <v>0.85533754911545179</v>
      </c>
      <c r="W171" s="81">
        <v>0.87669786287892171</v>
      </c>
      <c r="X171" s="82">
        <v>0.80746451532584995</v>
      </c>
    </row>
    <row r="174" spans="2:24" ht="30.75" x14ac:dyDescent="0.45">
      <c r="B174" s="1" t="s">
        <v>272</v>
      </c>
    </row>
    <row r="175" spans="2:24" ht="30.75" x14ac:dyDescent="0.45">
      <c r="B175" s="1" t="s">
        <v>227</v>
      </c>
    </row>
    <row r="177" spans="1:24" ht="26.25" x14ac:dyDescent="0.4">
      <c r="A177" s="83" t="s">
        <v>103</v>
      </c>
      <c r="B177" s="84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</row>
    <row r="178" spans="1:24" ht="26.25" x14ac:dyDescent="0.25">
      <c r="A178" s="85" t="s">
        <v>104</v>
      </c>
      <c r="B178" s="85" t="s">
        <v>105</v>
      </c>
      <c r="C178" s="86" t="s">
        <v>106</v>
      </c>
      <c r="D178" s="87">
        <v>2015</v>
      </c>
      <c r="E178" s="87">
        <v>2016</v>
      </c>
      <c r="F178" s="87">
        <v>2017</v>
      </c>
      <c r="G178" s="87">
        <v>2018</v>
      </c>
      <c r="H178" s="87">
        <v>2019</v>
      </c>
      <c r="I178" s="87">
        <v>2020</v>
      </c>
      <c r="J178" s="87">
        <v>2021</v>
      </c>
      <c r="K178" s="87">
        <v>2022</v>
      </c>
      <c r="L178" s="87">
        <v>2023</v>
      </c>
      <c r="M178" s="87">
        <v>2024</v>
      </c>
      <c r="N178" s="87">
        <v>2025</v>
      </c>
      <c r="O178" s="87">
        <v>2026</v>
      </c>
      <c r="P178" s="87">
        <v>2027</v>
      </c>
      <c r="Q178" s="87">
        <v>2028</v>
      </c>
      <c r="R178" s="87">
        <v>2029</v>
      </c>
      <c r="S178" s="87">
        <v>2030</v>
      </c>
      <c r="T178" s="87">
        <v>2031</v>
      </c>
      <c r="U178" s="87">
        <v>2032</v>
      </c>
      <c r="V178" s="87">
        <v>2033</v>
      </c>
      <c r="W178" s="87">
        <v>2034</v>
      </c>
      <c r="X178" s="87" t="s">
        <v>107</v>
      </c>
    </row>
    <row r="179" spans="1:24" x14ac:dyDescent="0.25">
      <c r="A179" s="88" t="s">
        <v>94</v>
      </c>
      <c r="B179" s="89" t="s">
        <v>108</v>
      </c>
      <c r="C179" s="90">
        <v>0</v>
      </c>
      <c r="D179" s="91">
        <v>0.37</v>
      </c>
      <c r="E179" s="91">
        <v>0.33</v>
      </c>
      <c r="F179" s="91">
        <v>0.35000000000000003</v>
      </c>
      <c r="G179" s="91">
        <v>0.43</v>
      </c>
      <c r="H179" s="91">
        <v>0.5</v>
      </c>
      <c r="I179" s="91">
        <v>0.27</v>
      </c>
      <c r="J179" s="91">
        <v>0.28999999999999998</v>
      </c>
      <c r="K179" s="91">
        <v>0.3</v>
      </c>
      <c r="L179" s="91">
        <v>0.3</v>
      </c>
      <c r="M179" s="91">
        <v>0.28999999999999998</v>
      </c>
      <c r="N179" s="91">
        <v>0.26</v>
      </c>
      <c r="O179" s="91">
        <v>0.25</v>
      </c>
      <c r="P179" s="91">
        <v>0.25</v>
      </c>
      <c r="Q179" s="91">
        <v>0.24</v>
      </c>
      <c r="R179" s="91">
        <v>0.24</v>
      </c>
      <c r="S179" s="91">
        <v>0.22</v>
      </c>
      <c r="T179" s="91">
        <v>0.22</v>
      </c>
      <c r="U179" s="91">
        <v>0.21</v>
      </c>
      <c r="V179" s="91">
        <v>0.21</v>
      </c>
      <c r="W179" s="91">
        <v>0.21</v>
      </c>
      <c r="X179" s="91">
        <v>5.7399999999999993</v>
      </c>
    </row>
    <row r="180" spans="1:24" x14ac:dyDescent="0.25">
      <c r="A180" s="92"/>
      <c r="B180" s="89" t="s">
        <v>109</v>
      </c>
      <c r="C180" s="90">
        <v>0.23718418599987778</v>
      </c>
      <c r="D180" s="91">
        <v>0.36</v>
      </c>
      <c r="E180" s="91">
        <v>0.43</v>
      </c>
      <c r="F180" s="91">
        <v>0.45</v>
      </c>
      <c r="G180" s="91">
        <v>0.46</v>
      </c>
      <c r="H180" s="91">
        <v>0.46</v>
      </c>
      <c r="I180" s="91">
        <v>0.2</v>
      </c>
      <c r="J180" s="91">
        <v>0.2</v>
      </c>
      <c r="K180" s="91">
        <v>0.2</v>
      </c>
      <c r="L180" s="91">
        <v>0.2</v>
      </c>
      <c r="M180" s="91">
        <v>0.19</v>
      </c>
      <c r="N180" s="91">
        <v>0.14000000000000001</v>
      </c>
      <c r="O180" s="91">
        <v>0.14000000000000001</v>
      </c>
      <c r="P180" s="91">
        <v>0.15</v>
      </c>
      <c r="Q180" s="91">
        <v>0.15</v>
      </c>
      <c r="R180" s="91">
        <v>0.15</v>
      </c>
      <c r="S180" s="91">
        <v>0.08</v>
      </c>
      <c r="T180" s="91">
        <v>0.08</v>
      </c>
      <c r="U180" s="91">
        <v>0.08</v>
      </c>
      <c r="V180" s="91">
        <v>7.0000000000000007E-2</v>
      </c>
      <c r="W180" s="91">
        <v>7.0000000000000007E-2</v>
      </c>
      <c r="X180" s="91">
        <v>4.2600000000000016</v>
      </c>
    </row>
    <row r="181" spans="1:24" x14ac:dyDescent="0.25">
      <c r="A181" s="92"/>
      <c r="B181" s="89" t="s">
        <v>110</v>
      </c>
      <c r="C181" s="90">
        <v>11.108290660755294</v>
      </c>
      <c r="D181" s="91">
        <v>0.19</v>
      </c>
      <c r="E181" s="91">
        <v>0.28999999999999998</v>
      </c>
      <c r="F181" s="91">
        <v>0.33</v>
      </c>
      <c r="G181" s="91">
        <v>0.38</v>
      </c>
      <c r="H181" s="91">
        <v>0.41000000000000003</v>
      </c>
      <c r="I181" s="91">
        <v>0.23</v>
      </c>
      <c r="J181" s="91">
        <v>0.25</v>
      </c>
      <c r="K181" s="91">
        <v>0.27</v>
      </c>
      <c r="L181" s="91">
        <v>0.26</v>
      </c>
      <c r="M181" s="91">
        <v>0.25</v>
      </c>
      <c r="N181" s="91">
        <v>0.22</v>
      </c>
      <c r="O181" s="91">
        <v>0.22</v>
      </c>
      <c r="P181" s="91">
        <v>0.22</v>
      </c>
      <c r="Q181" s="91">
        <v>0.22</v>
      </c>
      <c r="R181" s="91">
        <v>0.22</v>
      </c>
      <c r="S181" s="91">
        <v>0.22</v>
      </c>
      <c r="T181" s="91">
        <v>0.21</v>
      </c>
      <c r="U181" s="91">
        <v>0.2</v>
      </c>
      <c r="V181" s="91">
        <v>0.19</v>
      </c>
      <c r="W181" s="91">
        <v>0.16</v>
      </c>
      <c r="X181" s="91">
        <v>4.9400000000000022</v>
      </c>
    </row>
    <row r="182" spans="1:24" x14ac:dyDescent="0.25">
      <c r="A182" s="92"/>
      <c r="B182" s="89" t="s">
        <v>111</v>
      </c>
      <c r="C182" s="90">
        <v>14.544682609926575</v>
      </c>
      <c r="D182" s="91">
        <v>0.16</v>
      </c>
      <c r="E182" s="91">
        <v>0.18</v>
      </c>
      <c r="F182" s="91">
        <v>0.22</v>
      </c>
      <c r="G182" s="91">
        <v>0.28999999999999998</v>
      </c>
      <c r="H182" s="91">
        <v>0.34</v>
      </c>
      <c r="I182" s="91">
        <v>0.3</v>
      </c>
      <c r="J182" s="91">
        <v>0.33</v>
      </c>
      <c r="K182" s="91">
        <v>0.35000000000000003</v>
      </c>
      <c r="L182" s="91">
        <v>0.34</v>
      </c>
      <c r="M182" s="91">
        <v>0.33</v>
      </c>
      <c r="N182" s="91">
        <v>0.3</v>
      </c>
      <c r="O182" s="91">
        <v>0.3</v>
      </c>
      <c r="P182" s="91">
        <v>0.3</v>
      </c>
      <c r="Q182" s="91">
        <v>0.31</v>
      </c>
      <c r="R182" s="91">
        <v>0.31</v>
      </c>
      <c r="S182" s="91">
        <v>0.31</v>
      </c>
      <c r="T182" s="91">
        <v>0.31</v>
      </c>
      <c r="U182" s="91">
        <v>0.3</v>
      </c>
      <c r="V182" s="91">
        <v>0.28999999999999998</v>
      </c>
      <c r="W182" s="91">
        <v>0.26</v>
      </c>
      <c r="X182" s="91">
        <v>5.8299999999999974</v>
      </c>
    </row>
    <row r="183" spans="1:24" x14ac:dyDescent="0.25">
      <c r="A183" s="92"/>
      <c r="B183" s="89" t="s">
        <v>112</v>
      </c>
      <c r="C183" s="90">
        <v>29.299234511118662</v>
      </c>
      <c r="D183" s="91">
        <v>0.06</v>
      </c>
      <c r="E183" s="91">
        <v>0.08</v>
      </c>
      <c r="F183" s="91">
        <v>0.13</v>
      </c>
      <c r="G183" s="91">
        <v>0.14000000000000001</v>
      </c>
      <c r="H183" s="91">
        <v>0.16</v>
      </c>
      <c r="I183" s="91">
        <v>0.1</v>
      </c>
      <c r="J183" s="91">
        <v>0.1</v>
      </c>
      <c r="K183" s="91">
        <v>0.1</v>
      </c>
      <c r="L183" s="91">
        <v>0.09</v>
      </c>
      <c r="M183" s="91">
        <v>0.08</v>
      </c>
      <c r="N183" s="91">
        <v>7.0000000000000007E-2</v>
      </c>
      <c r="O183" s="91">
        <v>7.0000000000000007E-2</v>
      </c>
      <c r="P183" s="91">
        <v>7.0000000000000007E-2</v>
      </c>
      <c r="Q183" s="91">
        <v>0.06</v>
      </c>
      <c r="R183" s="91">
        <v>0.06</v>
      </c>
      <c r="S183" s="91">
        <v>0.06</v>
      </c>
      <c r="T183" s="91">
        <v>0.05</v>
      </c>
      <c r="U183" s="91">
        <v>0.05</v>
      </c>
      <c r="V183" s="91">
        <v>0.05</v>
      </c>
      <c r="W183" s="91">
        <v>0.05</v>
      </c>
      <c r="X183" s="91">
        <v>1.6300000000000006</v>
      </c>
    </row>
    <row r="184" spans="1:24" x14ac:dyDescent="0.25">
      <c r="A184" s="92"/>
      <c r="B184" s="89" t="s">
        <v>113</v>
      </c>
      <c r="C184" s="90">
        <v>38.812119727605506</v>
      </c>
      <c r="D184" s="91">
        <v>0.12</v>
      </c>
      <c r="E184" s="91">
        <v>0.12</v>
      </c>
      <c r="F184" s="91">
        <v>0.12</v>
      </c>
      <c r="G184" s="91">
        <v>0.12</v>
      </c>
      <c r="H184" s="91">
        <v>0.12</v>
      </c>
      <c r="I184" s="91">
        <v>0.11</v>
      </c>
      <c r="J184" s="91">
        <v>0.11</v>
      </c>
      <c r="K184" s="91">
        <v>0.11</v>
      </c>
      <c r="L184" s="91">
        <v>0.11</v>
      </c>
      <c r="M184" s="91">
        <v>0.1</v>
      </c>
      <c r="N184" s="91">
        <v>0.04</v>
      </c>
      <c r="O184" s="91">
        <v>0.04</v>
      </c>
      <c r="P184" s="91">
        <v>0.04</v>
      </c>
      <c r="Q184" s="91">
        <v>0.04</v>
      </c>
      <c r="R184" s="91">
        <v>0.03</v>
      </c>
      <c r="S184" s="91">
        <v>0.04</v>
      </c>
      <c r="T184" s="91">
        <v>0.03</v>
      </c>
      <c r="U184" s="91">
        <v>0.03</v>
      </c>
      <c r="V184" s="91">
        <v>0.03</v>
      </c>
      <c r="W184" s="91">
        <v>0.03</v>
      </c>
      <c r="X184" s="91">
        <v>1.4900000000000004</v>
      </c>
    </row>
    <row r="185" spans="1:24" x14ac:dyDescent="0.25">
      <c r="A185" s="92"/>
      <c r="B185" s="89" t="s">
        <v>114</v>
      </c>
      <c r="C185" s="90">
        <v>52.673818229022984</v>
      </c>
      <c r="D185" s="91">
        <v>0.06</v>
      </c>
      <c r="E185" s="91">
        <v>0.06</v>
      </c>
      <c r="F185" s="91">
        <v>0.06</v>
      </c>
      <c r="G185" s="91">
        <v>7.0000000000000007E-2</v>
      </c>
      <c r="H185" s="91">
        <v>7.0000000000000007E-2</v>
      </c>
      <c r="I185" s="91">
        <v>7.0000000000000007E-2</v>
      </c>
      <c r="J185" s="91">
        <v>0.08</v>
      </c>
      <c r="K185" s="91">
        <v>0.09</v>
      </c>
      <c r="L185" s="91">
        <v>0.19</v>
      </c>
      <c r="M185" s="91">
        <v>0.18</v>
      </c>
      <c r="N185" s="91">
        <v>0.16</v>
      </c>
      <c r="O185" s="91">
        <v>0.16</v>
      </c>
      <c r="P185" s="91">
        <v>0.16</v>
      </c>
      <c r="Q185" s="91">
        <v>0.16</v>
      </c>
      <c r="R185" s="91">
        <v>0.16</v>
      </c>
      <c r="S185" s="91">
        <v>0.16</v>
      </c>
      <c r="T185" s="91">
        <v>0.16</v>
      </c>
      <c r="U185" s="91">
        <v>0.15</v>
      </c>
      <c r="V185" s="91">
        <v>0.15</v>
      </c>
      <c r="W185" s="91">
        <v>0.15</v>
      </c>
      <c r="X185" s="91">
        <v>2.4999999999999991</v>
      </c>
    </row>
    <row r="186" spans="1:24" x14ac:dyDescent="0.25">
      <c r="A186" s="92"/>
      <c r="B186" s="89" t="s">
        <v>115</v>
      </c>
      <c r="C186" s="90">
        <v>52.777632141263886</v>
      </c>
      <c r="D186" s="91">
        <v>0.09</v>
      </c>
      <c r="E186" s="91">
        <v>0.09</v>
      </c>
      <c r="F186" s="91">
        <v>0.09</v>
      </c>
      <c r="G186" s="91">
        <v>0.09</v>
      </c>
      <c r="H186" s="91">
        <v>0.09</v>
      </c>
      <c r="I186" s="91">
        <v>0.09</v>
      </c>
      <c r="J186" s="91">
        <v>0.09</v>
      </c>
      <c r="K186" s="91">
        <v>0.09</v>
      </c>
      <c r="L186" s="91">
        <v>0.09</v>
      </c>
      <c r="M186" s="91">
        <v>0.09</v>
      </c>
      <c r="N186" s="91">
        <v>0.06</v>
      </c>
      <c r="O186" s="91">
        <v>0.06</v>
      </c>
      <c r="P186" s="91">
        <v>0.06</v>
      </c>
      <c r="Q186" s="91">
        <v>0.06</v>
      </c>
      <c r="R186" s="91">
        <v>0.06</v>
      </c>
      <c r="S186" s="91">
        <v>0.04</v>
      </c>
      <c r="T186" s="91">
        <v>0.04</v>
      </c>
      <c r="U186" s="91">
        <v>0.04</v>
      </c>
      <c r="V186" s="91">
        <v>0.04</v>
      </c>
      <c r="W186" s="91">
        <v>0.04</v>
      </c>
      <c r="X186" s="91">
        <v>1.4000000000000001</v>
      </c>
    </row>
    <row r="187" spans="1:24" x14ac:dyDescent="0.25">
      <c r="A187" s="92"/>
      <c r="B187" s="89" t="s">
        <v>116</v>
      </c>
      <c r="C187" s="90">
        <v>68.404903723178322</v>
      </c>
      <c r="D187" s="91"/>
      <c r="E187" s="91"/>
      <c r="F187" s="91">
        <v>0.03</v>
      </c>
      <c r="G187" s="91">
        <v>0.03</v>
      </c>
      <c r="H187" s="91">
        <v>0.03</v>
      </c>
      <c r="I187" s="91"/>
      <c r="J187" s="91"/>
      <c r="K187" s="91"/>
      <c r="L187" s="91"/>
      <c r="M187" s="91"/>
      <c r="N187" s="91">
        <v>0.08</v>
      </c>
      <c r="O187" s="91">
        <v>0.08</v>
      </c>
      <c r="P187" s="91">
        <v>0.08</v>
      </c>
      <c r="Q187" s="91">
        <v>0.08</v>
      </c>
      <c r="R187" s="91">
        <v>0.08</v>
      </c>
      <c r="S187" s="91">
        <v>0.08</v>
      </c>
      <c r="T187" s="91">
        <v>0.08</v>
      </c>
      <c r="U187" s="91">
        <v>0.08</v>
      </c>
      <c r="V187" s="91">
        <v>0.08</v>
      </c>
      <c r="W187" s="91">
        <v>0.08</v>
      </c>
      <c r="X187" s="91">
        <v>0.8899999999999999</v>
      </c>
    </row>
    <row r="188" spans="1:24" x14ac:dyDescent="0.25">
      <c r="A188" s="92"/>
      <c r="B188" s="89" t="s">
        <v>117</v>
      </c>
      <c r="C188" s="90">
        <v>67.768675712390689</v>
      </c>
      <c r="D188" s="91">
        <v>0.03</v>
      </c>
      <c r="E188" s="91">
        <v>0.12</v>
      </c>
      <c r="F188" s="91">
        <v>0.12</v>
      </c>
      <c r="G188" s="91">
        <v>0.1</v>
      </c>
      <c r="H188" s="91">
        <v>0.1</v>
      </c>
      <c r="I188" s="91"/>
      <c r="J188" s="91"/>
      <c r="K188" s="91"/>
      <c r="L188" s="91">
        <v>0.02</v>
      </c>
      <c r="M188" s="91">
        <v>0.09</v>
      </c>
      <c r="N188" s="91">
        <v>0.05</v>
      </c>
      <c r="O188" s="91">
        <v>0.05</v>
      </c>
      <c r="P188" s="91">
        <v>0.05</v>
      </c>
      <c r="Q188" s="91">
        <v>0.05</v>
      </c>
      <c r="R188" s="91">
        <v>0.06</v>
      </c>
      <c r="S188" s="91">
        <v>0.05</v>
      </c>
      <c r="T188" s="91">
        <v>0.05</v>
      </c>
      <c r="U188" s="91">
        <v>0.05</v>
      </c>
      <c r="V188" s="91">
        <v>0.05</v>
      </c>
      <c r="W188" s="91">
        <v>0.05</v>
      </c>
      <c r="X188" s="91">
        <v>1.0900000000000003</v>
      </c>
    </row>
    <row r="189" spans="1:24" x14ac:dyDescent="0.25">
      <c r="A189" s="92"/>
      <c r="B189" s="89" t="s">
        <v>118</v>
      </c>
      <c r="C189" s="90">
        <v>80.272295789942447</v>
      </c>
      <c r="D189" s="91"/>
      <c r="E189" s="91"/>
      <c r="F189" s="91">
        <v>0.08</v>
      </c>
      <c r="G189" s="91">
        <v>0.09</v>
      </c>
      <c r="H189" s="91">
        <v>0.09</v>
      </c>
      <c r="I189" s="91"/>
      <c r="J189" s="91"/>
      <c r="K189" s="91"/>
      <c r="L189" s="91"/>
      <c r="M189" s="91"/>
      <c r="N189" s="91"/>
      <c r="O189" s="91"/>
      <c r="P189" s="91"/>
      <c r="Q189" s="91">
        <v>7.0000000000000007E-2</v>
      </c>
      <c r="R189" s="91">
        <v>7.0000000000000007E-2</v>
      </c>
      <c r="S189" s="91">
        <v>0.04</v>
      </c>
      <c r="T189" s="91">
        <v>0.03</v>
      </c>
      <c r="U189" s="91">
        <v>0.03</v>
      </c>
      <c r="V189" s="91">
        <v>0.03</v>
      </c>
      <c r="W189" s="91">
        <v>0.03</v>
      </c>
      <c r="X189" s="91">
        <v>0.56000000000000005</v>
      </c>
    </row>
    <row r="190" spans="1:24" x14ac:dyDescent="0.25">
      <c r="A190" s="92"/>
      <c r="B190" s="89" t="s">
        <v>119</v>
      </c>
      <c r="C190" s="90">
        <v>90.794918430724067</v>
      </c>
      <c r="D190" s="91"/>
      <c r="E190" s="91"/>
      <c r="F190" s="91"/>
      <c r="G190" s="91">
        <v>0.1</v>
      </c>
      <c r="H190" s="91">
        <v>0.1</v>
      </c>
      <c r="I190" s="91"/>
      <c r="J190" s="91"/>
      <c r="K190" s="91"/>
      <c r="L190" s="91"/>
      <c r="M190" s="91"/>
      <c r="N190" s="91"/>
      <c r="O190" s="91"/>
      <c r="P190" s="91"/>
      <c r="Q190" s="91"/>
      <c r="R190" s="91"/>
      <c r="S190" s="91">
        <v>0.08</v>
      </c>
      <c r="T190" s="91">
        <v>0.08</v>
      </c>
      <c r="U190" s="91">
        <v>0.08</v>
      </c>
      <c r="V190" s="91">
        <v>0.08</v>
      </c>
      <c r="W190" s="91">
        <v>7.0000000000000007E-2</v>
      </c>
      <c r="X190" s="91">
        <v>0.59000000000000008</v>
      </c>
    </row>
    <row r="191" spans="1:24" x14ac:dyDescent="0.25">
      <c r="A191" s="93" t="s">
        <v>120</v>
      </c>
      <c r="B191" s="94"/>
      <c r="C191" s="94"/>
      <c r="D191" s="95">
        <v>1.44</v>
      </c>
      <c r="E191" s="95">
        <v>1.7000000000000002</v>
      </c>
      <c r="F191" s="95">
        <v>1.9800000000000004</v>
      </c>
      <c r="G191" s="95">
        <v>2.3000000000000003</v>
      </c>
      <c r="H191" s="95">
        <v>2.4699999999999998</v>
      </c>
      <c r="I191" s="95">
        <v>1.3700000000000003</v>
      </c>
      <c r="J191" s="95">
        <v>1.4500000000000004</v>
      </c>
      <c r="K191" s="95">
        <v>1.5100000000000005</v>
      </c>
      <c r="L191" s="95">
        <v>1.6000000000000003</v>
      </c>
      <c r="M191" s="95">
        <v>1.6000000000000003</v>
      </c>
      <c r="N191" s="95">
        <v>1.3800000000000001</v>
      </c>
      <c r="O191" s="95">
        <v>1.37</v>
      </c>
      <c r="P191" s="95">
        <v>1.3800000000000001</v>
      </c>
      <c r="Q191" s="95">
        <v>1.4400000000000002</v>
      </c>
      <c r="R191" s="95">
        <v>1.4400000000000002</v>
      </c>
      <c r="S191" s="95">
        <v>1.3800000000000003</v>
      </c>
      <c r="T191" s="95">
        <v>1.3400000000000003</v>
      </c>
      <c r="U191" s="95">
        <v>1.3000000000000003</v>
      </c>
      <c r="V191" s="95">
        <v>1.2700000000000002</v>
      </c>
      <c r="W191" s="95">
        <v>1.2000000000000004</v>
      </c>
      <c r="X191" s="95">
        <v>30.919999999999998</v>
      </c>
    </row>
    <row r="192" spans="1:24" x14ac:dyDescent="0.25">
      <c r="A192" s="88" t="s">
        <v>95</v>
      </c>
      <c r="B192" s="89" t="s">
        <v>108</v>
      </c>
      <c r="C192" s="90">
        <v>0</v>
      </c>
      <c r="D192" s="91">
        <v>13.200000000000001</v>
      </c>
      <c r="E192" s="91">
        <v>11.9</v>
      </c>
      <c r="F192" s="91">
        <v>10.5</v>
      </c>
      <c r="G192" s="91">
        <v>9.2000000000000011</v>
      </c>
      <c r="H192" s="91">
        <v>8</v>
      </c>
      <c r="I192" s="91">
        <v>7.2</v>
      </c>
      <c r="J192" s="91">
        <v>6.7</v>
      </c>
      <c r="K192" s="91">
        <v>6.6000000000000005</v>
      </c>
      <c r="L192" s="91">
        <v>6.3000000000000007</v>
      </c>
      <c r="M192" s="91">
        <v>6.2</v>
      </c>
      <c r="N192" s="91">
        <v>5.8000000000000007</v>
      </c>
      <c r="O192" s="91">
        <v>5.9</v>
      </c>
      <c r="P192" s="91">
        <v>5.8000000000000007</v>
      </c>
      <c r="Q192" s="91">
        <v>5.8000000000000007</v>
      </c>
      <c r="R192" s="91">
        <v>5.7</v>
      </c>
      <c r="S192" s="91">
        <v>5.5</v>
      </c>
      <c r="T192" s="91">
        <v>5.5</v>
      </c>
      <c r="U192" s="91">
        <v>5.5</v>
      </c>
      <c r="V192" s="91">
        <v>5.3000000000000007</v>
      </c>
      <c r="W192" s="91">
        <v>5</v>
      </c>
      <c r="X192" s="91">
        <v>141.60000000000002</v>
      </c>
    </row>
    <row r="193" spans="1:24" x14ac:dyDescent="0.25">
      <c r="A193" s="92"/>
      <c r="B193" s="89" t="s">
        <v>109</v>
      </c>
      <c r="C193" s="90">
        <v>0</v>
      </c>
      <c r="D193" s="91">
        <v>3</v>
      </c>
      <c r="E193" s="91">
        <v>1.9000000000000001</v>
      </c>
      <c r="F193" s="91">
        <v>1.9000000000000001</v>
      </c>
      <c r="G193" s="91">
        <v>1.8</v>
      </c>
      <c r="H193" s="91">
        <v>1.7000000000000002</v>
      </c>
      <c r="I193" s="91">
        <v>1.6</v>
      </c>
      <c r="J193" s="91">
        <v>1.4000000000000001</v>
      </c>
      <c r="K193" s="91">
        <v>1.5</v>
      </c>
      <c r="L193" s="91">
        <v>1.4000000000000001</v>
      </c>
      <c r="M193" s="91">
        <v>1.4000000000000001</v>
      </c>
      <c r="N193" s="91">
        <v>1.2000000000000002</v>
      </c>
      <c r="O193" s="91">
        <v>1.2000000000000002</v>
      </c>
      <c r="P193" s="91">
        <v>1.2000000000000002</v>
      </c>
      <c r="Q193" s="91">
        <v>1.2000000000000002</v>
      </c>
      <c r="R193" s="91">
        <v>1.1000000000000001</v>
      </c>
      <c r="S193" s="91">
        <v>1.1000000000000001</v>
      </c>
      <c r="T193" s="91">
        <v>1.1000000000000001</v>
      </c>
      <c r="U193" s="91">
        <v>1.1000000000000001</v>
      </c>
      <c r="V193" s="91">
        <v>1</v>
      </c>
      <c r="W193" s="91">
        <v>1.1000000000000001</v>
      </c>
      <c r="X193" s="91">
        <v>28.900000000000002</v>
      </c>
    </row>
    <row r="194" spans="1:24" x14ac:dyDescent="0.25">
      <c r="A194" s="92"/>
      <c r="B194" s="89" t="s">
        <v>110</v>
      </c>
      <c r="C194" s="90">
        <v>6.8725322235522981</v>
      </c>
      <c r="D194" s="91">
        <v>8.1</v>
      </c>
      <c r="E194" s="91">
        <v>7.5</v>
      </c>
      <c r="F194" s="91">
        <v>6.9</v>
      </c>
      <c r="G194" s="91">
        <v>6.7</v>
      </c>
      <c r="H194" s="91">
        <v>5.8000000000000007</v>
      </c>
      <c r="I194" s="91">
        <v>5.4</v>
      </c>
      <c r="J194" s="91">
        <v>4.9000000000000004</v>
      </c>
      <c r="K194" s="91">
        <v>4.7</v>
      </c>
      <c r="L194" s="91">
        <v>4.3</v>
      </c>
      <c r="M194" s="91">
        <v>4.3</v>
      </c>
      <c r="N194" s="91">
        <v>3.8000000000000003</v>
      </c>
      <c r="O194" s="91">
        <v>3.8000000000000003</v>
      </c>
      <c r="P194" s="91">
        <v>3.7</v>
      </c>
      <c r="Q194" s="91">
        <v>3.7</v>
      </c>
      <c r="R194" s="91">
        <v>3.7</v>
      </c>
      <c r="S194" s="91">
        <v>3.7</v>
      </c>
      <c r="T194" s="91">
        <v>3.6</v>
      </c>
      <c r="U194" s="91">
        <v>3.6</v>
      </c>
      <c r="V194" s="91">
        <v>3.6</v>
      </c>
      <c r="W194" s="91">
        <v>3.5</v>
      </c>
      <c r="X194" s="91">
        <v>95.299999999999983</v>
      </c>
    </row>
    <row r="195" spans="1:24" x14ac:dyDescent="0.25">
      <c r="A195" s="92"/>
      <c r="B195" s="89" t="s">
        <v>111</v>
      </c>
      <c r="C195" s="90">
        <v>12.14265914684394</v>
      </c>
      <c r="D195" s="91">
        <v>3</v>
      </c>
      <c r="E195" s="91">
        <v>2.5</v>
      </c>
      <c r="F195" s="91">
        <v>2.1</v>
      </c>
      <c r="G195" s="91">
        <v>1.8</v>
      </c>
      <c r="H195" s="91">
        <v>1.7000000000000002</v>
      </c>
      <c r="I195" s="91">
        <v>1.6</v>
      </c>
      <c r="J195" s="91">
        <v>1.4000000000000001</v>
      </c>
      <c r="K195" s="91">
        <v>1.5</v>
      </c>
      <c r="L195" s="91">
        <v>1.5</v>
      </c>
      <c r="M195" s="91">
        <v>1.4000000000000001</v>
      </c>
      <c r="N195" s="91">
        <v>1.3</v>
      </c>
      <c r="O195" s="91">
        <v>1.3</v>
      </c>
      <c r="P195" s="91">
        <v>1.3</v>
      </c>
      <c r="Q195" s="91">
        <v>1.3</v>
      </c>
      <c r="R195" s="91">
        <v>1.2000000000000002</v>
      </c>
      <c r="S195" s="91">
        <v>1.2000000000000002</v>
      </c>
      <c r="T195" s="91">
        <v>1.2000000000000002</v>
      </c>
      <c r="U195" s="91">
        <v>1.2000000000000002</v>
      </c>
      <c r="V195" s="91">
        <v>1.1000000000000001</v>
      </c>
      <c r="W195" s="91">
        <v>1.1000000000000001</v>
      </c>
      <c r="X195" s="91">
        <v>30.700000000000003</v>
      </c>
    </row>
    <row r="196" spans="1:24" x14ac:dyDescent="0.25">
      <c r="A196" s="92"/>
      <c r="B196" s="89" t="s">
        <v>112</v>
      </c>
      <c r="C196" s="90">
        <v>15.200071244243524</v>
      </c>
      <c r="D196" s="91">
        <v>3.5</v>
      </c>
      <c r="E196" s="91">
        <v>3.7</v>
      </c>
      <c r="F196" s="91">
        <v>3.8000000000000003</v>
      </c>
      <c r="G196" s="91">
        <v>3.7</v>
      </c>
      <c r="H196" s="91">
        <v>3.3000000000000003</v>
      </c>
      <c r="I196" s="91">
        <v>3.1</v>
      </c>
      <c r="J196" s="91">
        <v>3</v>
      </c>
      <c r="K196" s="91">
        <v>2.8000000000000003</v>
      </c>
      <c r="L196" s="91">
        <v>2.5</v>
      </c>
      <c r="M196" s="91">
        <v>2.4000000000000004</v>
      </c>
      <c r="N196" s="91">
        <v>2.3000000000000003</v>
      </c>
      <c r="O196" s="91">
        <v>2.3000000000000003</v>
      </c>
      <c r="P196" s="91">
        <v>2.2000000000000002</v>
      </c>
      <c r="Q196" s="91">
        <v>2.1</v>
      </c>
      <c r="R196" s="91">
        <v>2.1</v>
      </c>
      <c r="S196" s="91">
        <v>1.8</v>
      </c>
      <c r="T196" s="91">
        <v>1.7000000000000002</v>
      </c>
      <c r="U196" s="91">
        <v>1.7000000000000002</v>
      </c>
      <c r="V196" s="91">
        <v>1.6</v>
      </c>
      <c r="W196" s="91">
        <v>1.6</v>
      </c>
      <c r="X196" s="91">
        <v>51.20000000000001</v>
      </c>
    </row>
    <row r="197" spans="1:24" x14ac:dyDescent="0.25">
      <c r="A197" s="92"/>
      <c r="B197" s="89" t="s">
        <v>113</v>
      </c>
      <c r="C197" s="90">
        <v>5.8893543253743488</v>
      </c>
      <c r="D197" s="91">
        <v>4.9000000000000004</v>
      </c>
      <c r="E197" s="91">
        <v>4.3</v>
      </c>
      <c r="F197" s="91">
        <v>3.3000000000000003</v>
      </c>
      <c r="G197" s="91">
        <v>3.1</v>
      </c>
      <c r="H197" s="91">
        <v>2.7</v>
      </c>
      <c r="I197" s="91">
        <v>2.5</v>
      </c>
      <c r="J197" s="91">
        <v>2.3000000000000003</v>
      </c>
      <c r="K197" s="91">
        <v>2.2000000000000002</v>
      </c>
      <c r="L197" s="91">
        <v>2.2000000000000002</v>
      </c>
      <c r="M197" s="91">
        <v>2</v>
      </c>
      <c r="N197" s="91">
        <v>1.9000000000000001</v>
      </c>
      <c r="O197" s="91">
        <v>1.9000000000000001</v>
      </c>
      <c r="P197" s="91">
        <v>1.9000000000000001</v>
      </c>
      <c r="Q197" s="91">
        <v>1.9000000000000001</v>
      </c>
      <c r="R197" s="91">
        <v>1.9000000000000001</v>
      </c>
      <c r="S197" s="91">
        <v>1.7000000000000002</v>
      </c>
      <c r="T197" s="91">
        <v>1.7000000000000002</v>
      </c>
      <c r="U197" s="91">
        <v>1.7000000000000002</v>
      </c>
      <c r="V197" s="91">
        <v>1.5</v>
      </c>
      <c r="W197" s="91">
        <v>1.5</v>
      </c>
      <c r="X197" s="91">
        <v>47.1</v>
      </c>
    </row>
    <row r="198" spans="1:24" x14ac:dyDescent="0.25">
      <c r="A198" s="92"/>
      <c r="B198" s="89" t="s">
        <v>114</v>
      </c>
      <c r="C198" s="90">
        <v>33.757543382964592</v>
      </c>
      <c r="D198" s="91">
        <v>0.9</v>
      </c>
      <c r="E198" s="91">
        <v>0.9</v>
      </c>
      <c r="F198" s="91">
        <v>0.8</v>
      </c>
      <c r="G198" s="91">
        <v>0.8</v>
      </c>
      <c r="H198" s="91">
        <v>0.60000000000000009</v>
      </c>
      <c r="I198" s="91">
        <v>0.60000000000000009</v>
      </c>
      <c r="J198" s="91">
        <v>0.60000000000000009</v>
      </c>
      <c r="K198" s="91">
        <v>0.5</v>
      </c>
      <c r="L198" s="91">
        <v>0.5</v>
      </c>
      <c r="M198" s="91">
        <v>0.5</v>
      </c>
      <c r="N198" s="91">
        <v>0.5</v>
      </c>
      <c r="O198" s="91">
        <v>0.5</v>
      </c>
      <c r="P198" s="91">
        <v>0.5</v>
      </c>
      <c r="Q198" s="91">
        <v>0.5</v>
      </c>
      <c r="R198" s="91">
        <v>0.5</v>
      </c>
      <c r="S198" s="91">
        <v>0.4</v>
      </c>
      <c r="T198" s="91">
        <v>0.4</v>
      </c>
      <c r="U198" s="91">
        <v>0.4</v>
      </c>
      <c r="V198" s="91">
        <v>0.4</v>
      </c>
      <c r="W198" s="91">
        <v>0.4</v>
      </c>
      <c r="X198" s="91">
        <v>11.200000000000001</v>
      </c>
    </row>
    <row r="199" spans="1:24" x14ac:dyDescent="0.25">
      <c r="A199" s="92"/>
      <c r="B199" s="89" t="s">
        <v>115</v>
      </c>
      <c r="C199" s="90">
        <v>45.392307012683709</v>
      </c>
      <c r="D199" s="91">
        <v>3.1</v>
      </c>
      <c r="E199" s="91">
        <v>2.1</v>
      </c>
      <c r="F199" s="91">
        <v>2.4000000000000004</v>
      </c>
      <c r="G199" s="91">
        <v>1.9000000000000001</v>
      </c>
      <c r="H199" s="91">
        <v>1.9000000000000001</v>
      </c>
      <c r="I199" s="91">
        <v>2.1</v>
      </c>
      <c r="J199" s="91">
        <v>1.5</v>
      </c>
      <c r="K199" s="91">
        <v>1.8</v>
      </c>
      <c r="L199" s="91">
        <v>1.9000000000000001</v>
      </c>
      <c r="M199" s="91">
        <v>1.9000000000000001</v>
      </c>
      <c r="N199" s="91">
        <v>1.2000000000000002</v>
      </c>
      <c r="O199" s="91">
        <v>1.5</v>
      </c>
      <c r="P199" s="91">
        <v>1.4000000000000001</v>
      </c>
      <c r="Q199" s="91">
        <v>1.5</v>
      </c>
      <c r="R199" s="91">
        <v>1.1000000000000001</v>
      </c>
      <c r="S199" s="91">
        <v>1.4000000000000001</v>
      </c>
      <c r="T199" s="91">
        <v>1.4000000000000001</v>
      </c>
      <c r="U199" s="91">
        <v>1.6</v>
      </c>
      <c r="V199" s="91">
        <v>1.2000000000000002</v>
      </c>
      <c r="W199" s="91">
        <v>1.3</v>
      </c>
      <c r="X199" s="91">
        <v>34.199999999999996</v>
      </c>
    </row>
    <row r="200" spans="1:24" x14ac:dyDescent="0.25">
      <c r="A200" s="92"/>
      <c r="B200" s="89" t="s">
        <v>116</v>
      </c>
      <c r="C200" s="90">
        <v>37.291224861149516</v>
      </c>
      <c r="D200" s="91">
        <v>4.3</v>
      </c>
      <c r="E200" s="91">
        <v>3.9000000000000004</v>
      </c>
      <c r="F200" s="91">
        <v>3.7</v>
      </c>
      <c r="G200" s="91">
        <v>3.4000000000000004</v>
      </c>
      <c r="H200" s="91">
        <v>3.3000000000000003</v>
      </c>
      <c r="I200" s="91">
        <v>3.1</v>
      </c>
      <c r="J200" s="91">
        <v>3</v>
      </c>
      <c r="K200" s="91">
        <v>2.9000000000000004</v>
      </c>
      <c r="L200" s="91">
        <v>2.8000000000000003</v>
      </c>
      <c r="M200" s="91">
        <v>2.7</v>
      </c>
      <c r="N200" s="91">
        <v>2.6</v>
      </c>
      <c r="O200" s="91">
        <v>2.6</v>
      </c>
      <c r="P200" s="91">
        <v>2.6</v>
      </c>
      <c r="Q200" s="91">
        <v>2.6</v>
      </c>
      <c r="R200" s="91">
        <v>2.6</v>
      </c>
      <c r="S200" s="91">
        <v>2.5</v>
      </c>
      <c r="T200" s="91">
        <v>2.5</v>
      </c>
      <c r="U200" s="91">
        <v>2.5</v>
      </c>
      <c r="V200" s="91">
        <v>2.4000000000000004</v>
      </c>
      <c r="W200" s="91">
        <v>2.5</v>
      </c>
      <c r="X200" s="91">
        <v>58.500000000000007</v>
      </c>
    </row>
    <row r="201" spans="1:24" x14ac:dyDescent="0.25">
      <c r="A201" s="92"/>
      <c r="B201" s="89" t="s">
        <v>117</v>
      </c>
      <c r="C201" s="90">
        <v>73.268995102439192</v>
      </c>
      <c r="D201" s="91"/>
      <c r="E201" s="91"/>
      <c r="F201" s="91"/>
      <c r="G201" s="91"/>
      <c r="H201" s="91">
        <v>0.60000000000000009</v>
      </c>
      <c r="I201" s="91"/>
      <c r="J201" s="91"/>
      <c r="K201" s="91"/>
      <c r="L201" s="91"/>
      <c r="M201" s="91"/>
      <c r="N201" s="91"/>
      <c r="O201" s="91"/>
      <c r="P201" s="91"/>
      <c r="Q201" s="91">
        <v>0.60000000000000009</v>
      </c>
      <c r="R201" s="91">
        <v>0.9</v>
      </c>
      <c r="S201" s="91">
        <v>0.8</v>
      </c>
      <c r="T201" s="91">
        <v>0.70000000000000007</v>
      </c>
      <c r="U201" s="91">
        <v>0.70000000000000007</v>
      </c>
      <c r="V201" s="91">
        <v>0.60000000000000009</v>
      </c>
      <c r="W201" s="91">
        <v>0.60000000000000009</v>
      </c>
      <c r="X201" s="91">
        <v>5.5</v>
      </c>
    </row>
    <row r="202" spans="1:24" x14ac:dyDescent="0.25">
      <c r="A202" s="92"/>
      <c r="B202" s="89" t="s">
        <v>118</v>
      </c>
      <c r="C202" s="90">
        <v>84.994821804418947</v>
      </c>
      <c r="D202" s="91"/>
      <c r="E202" s="91"/>
      <c r="F202" s="91"/>
      <c r="G202" s="91"/>
      <c r="H202" s="91"/>
      <c r="I202" s="91"/>
      <c r="J202" s="91"/>
      <c r="K202" s="91"/>
      <c r="L202" s="91"/>
      <c r="M202" s="91"/>
      <c r="N202" s="91"/>
      <c r="O202" s="91"/>
      <c r="P202" s="91"/>
      <c r="Q202" s="91"/>
      <c r="R202" s="91"/>
      <c r="S202" s="91"/>
      <c r="T202" s="91"/>
      <c r="U202" s="91">
        <v>0.30000000000000004</v>
      </c>
      <c r="V202" s="91"/>
      <c r="W202" s="91">
        <v>0.30000000000000004</v>
      </c>
      <c r="X202" s="91">
        <v>0.60000000000000009</v>
      </c>
    </row>
    <row r="203" spans="1:24" x14ac:dyDescent="0.25">
      <c r="A203" s="92"/>
      <c r="B203" s="89" t="s">
        <v>121</v>
      </c>
      <c r="C203" s="90">
        <v>71.968445028006613</v>
      </c>
      <c r="D203" s="91"/>
      <c r="E203" s="91">
        <v>1.2000000000000002</v>
      </c>
      <c r="F203" s="91">
        <v>1.4000000000000001</v>
      </c>
      <c r="G203" s="91">
        <v>1.6</v>
      </c>
      <c r="H203" s="91">
        <v>1.4000000000000001</v>
      </c>
      <c r="I203" s="91"/>
      <c r="J203" s="91"/>
      <c r="K203" s="91"/>
      <c r="L203" s="91">
        <v>0.1</v>
      </c>
      <c r="M203" s="91">
        <v>0.1</v>
      </c>
      <c r="N203" s="91">
        <v>1.1000000000000001</v>
      </c>
      <c r="O203" s="91">
        <v>1.1000000000000001</v>
      </c>
      <c r="P203" s="91">
        <v>1.1000000000000001</v>
      </c>
      <c r="Q203" s="91">
        <v>1.1000000000000001</v>
      </c>
      <c r="R203" s="91">
        <v>1.1000000000000001</v>
      </c>
      <c r="S203" s="91">
        <v>0.9</v>
      </c>
      <c r="T203" s="91">
        <v>0.9</v>
      </c>
      <c r="U203" s="91">
        <v>0.9</v>
      </c>
      <c r="V203" s="91">
        <v>0.8</v>
      </c>
      <c r="W203" s="91">
        <v>0.8</v>
      </c>
      <c r="X203" s="91">
        <v>15.600000000000001</v>
      </c>
    </row>
    <row r="204" spans="1:24" x14ac:dyDescent="0.25">
      <c r="A204" s="92"/>
      <c r="B204" s="89" t="s">
        <v>124</v>
      </c>
      <c r="C204" s="90">
        <v>97.286162632261323</v>
      </c>
      <c r="D204" s="91"/>
      <c r="E204" s="91"/>
      <c r="F204" s="91"/>
      <c r="G204" s="91"/>
      <c r="H204" s="91"/>
      <c r="I204" s="91"/>
      <c r="J204" s="91"/>
      <c r="K204" s="91"/>
      <c r="L204" s="91"/>
      <c r="M204" s="91"/>
      <c r="N204" s="91"/>
      <c r="O204" s="91"/>
      <c r="P204" s="91"/>
      <c r="Q204" s="91"/>
      <c r="R204" s="91"/>
      <c r="S204" s="91"/>
      <c r="T204" s="91"/>
      <c r="U204" s="91">
        <v>1.7000000000000002</v>
      </c>
      <c r="V204" s="91"/>
      <c r="W204" s="91">
        <v>1.6</v>
      </c>
      <c r="X204" s="91">
        <v>3.3000000000000003</v>
      </c>
    </row>
    <row r="205" spans="1:24" x14ac:dyDescent="0.25">
      <c r="A205" s="93" t="s">
        <v>122</v>
      </c>
      <c r="B205" s="94"/>
      <c r="C205" s="94"/>
      <c r="D205" s="95">
        <v>44</v>
      </c>
      <c r="E205" s="95">
        <v>39.900000000000006</v>
      </c>
      <c r="F205" s="95">
        <v>36.800000000000004</v>
      </c>
      <c r="G205" s="95">
        <v>34.000000000000007</v>
      </c>
      <c r="H205" s="95">
        <v>31</v>
      </c>
      <c r="I205" s="95">
        <v>27.200000000000006</v>
      </c>
      <c r="J205" s="95">
        <v>24.8</v>
      </c>
      <c r="K205" s="95">
        <v>24.5</v>
      </c>
      <c r="L205" s="95">
        <v>23.5</v>
      </c>
      <c r="M205" s="95">
        <v>22.900000000000002</v>
      </c>
      <c r="N205" s="95">
        <v>21.700000000000003</v>
      </c>
      <c r="O205" s="95">
        <v>22.100000000000005</v>
      </c>
      <c r="P205" s="95">
        <v>21.700000000000003</v>
      </c>
      <c r="Q205" s="95">
        <v>22.300000000000004</v>
      </c>
      <c r="R205" s="95">
        <v>21.900000000000002</v>
      </c>
      <c r="S205" s="95">
        <v>21</v>
      </c>
      <c r="T205" s="95">
        <v>20.699999999999996</v>
      </c>
      <c r="U205" s="95">
        <v>22.899999999999995</v>
      </c>
      <c r="V205" s="95">
        <v>19.500000000000004</v>
      </c>
      <c r="W205" s="95">
        <v>21.300000000000004</v>
      </c>
      <c r="X205" s="95">
        <v>523.69999999999993</v>
      </c>
    </row>
    <row r="206" spans="1:24" x14ac:dyDescent="0.25">
      <c r="A206" s="88" t="s">
        <v>96</v>
      </c>
      <c r="B206" s="89" t="s">
        <v>108</v>
      </c>
      <c r="C206" s="90">
        <v>0</v>
      </c>
      <c r="D206" s="91">
        <v>1.79</v>
      </c>
      <c r="E206" s="91">
        <v>1.71</v>
      </c>
      <c r="F206" s="91">
        <v>1.79</v>
      </c>
      <c r="G206" s="91">
        <v>2.2000000000000002</v>
      </c>
      <c r="H206" s="91">
        <v>2.54</v>
      </c>
      <c r="I206" s="91">
        <v>2.0299999999999998</v>
      </c>
      <c r="J206" s="91">
        <v>2.2400000000000002</v>
      </c>
      <c r="K206" s="91">
        <v>2.42</v>
      </c>
      <c r="L206" s="91">
        <v>2.4500000000000002</v>
      </c>
      <c r="M206" s="91">
        <v>2.4500000000000002</v>
      </c>
      <c r="N206" s="91">
        <v>2.23</v>
      </c>
      <c r="O206" s="91">
        <v>2.2200000000000002</v>
      </c>
      <c r="P206" s="91">
        <v>2.21</v>
      </c>
      <c r="Q206" s="91">
        <v>2.17</v>
      </c>
      <c r="R206" s="91">
        <v>2.13</v>
      </c>
      <c r="S206" s="91">
        <v>2.1</v>
      </c>
      <c r="T206" s="91">
        <v>2.12</v>
      </c>
      <c r="U206" s="91">
        <v>2.1</v>
      </c>
      <c r="V206" s="91">
        <v>2.15</v>
      </c>
      <c r="W206" s="91">
        <v>2.08</v>
      </c>
      <c r="X206" s="91">
        <v>43.129999999999995</v>
      </c>
    </row>
    <row r="207" spans="1:24" x14ac:dyDescent="0.25">
      <c r="A207" s="92"/>
      <c r="B207" s="89" t="s">
        <v>109</v>
      </c>
      <c r="C207" s="90">
        <v>0</v>
      </c>
      <c r="D207" s="91">
        <v>1.1500000000000001</v>
      </c>
      <c r="E207" s="91">
        <v>1.66</v>
      </c>
      <c r="F207" s="91">
        <v>1.86</v>
      </c>
      <c r="G207" s="91">
        <v>2.0299999999999998</v>
      </c>
      <c r="H207" s="91">
        <v>2.1</v>
      </c>
      <c r="I207" s="91">
        <v>1.1200000000000001</v>
      </c>
      <c r="J207" s="91">
        <v>1.1500000000000001</v>
      </c>
      <c r="K207" s="91">
        <v>1.19</v>
      </c>
      <c r="L207" s="91">
        <v>1.1600000000000001</v>
      </c>
      <c r="M207" s="91">
        <v>1.1400000000000001</v>
      </c>
      <c r="N207" s="91">
        <v>0.94000000000000006</v>
      </c>
      <c r="O207" s="91">
        <v>0.91</v>
      </c>
      <c r="P207" s="91">
        <v>0.88</v>
      </c>
      <c r="Q207" s="91">
        <v>0.85</v>
      </c>
      <c r="R207" s="91">
        <v>0.81</v>
      </c>
      <c r="S207" s="91">
        <v>0.78</v>
      </c>
      <c r="T207" s="91">
        <v>0.77</v>
      </c>
      <c r="U207" s="91">
        <v>0.74</v>
      </c>
      <c r="V207" s="91">
        <v>0.7</v>
      </c>
      <c r="W207" s="91">
        <v>0.67</v>
      </c>
      <c r="X207" s="91">
        <v>22.609999999999996</v>
      </c>
    </row>
    <row r="208" spans="1:24" x14ac:dyDescent="0.25">
      <c r="A208" s="92"/>
      <c r="B208" s="89" t="s">
        <v>110</v>
      </c>
      <c r="C208" s="90">
        <v>4.8509350348792175</v>
      </c>
      <c r="D208" s="91">
        <v>0.87</v>
      </c>
      <c r="E208" s="91">
        <v>0.88</v>
      </c>
      <c r="F208" s="91">
        <v>0.91</v>
      </c>
      <c r="G208" s="91">
        <v>0.92</v>
      </c>
      <c r="H208" s="91">
        <v>0.95000000000000007</v>
      </c>
      <c r="I208" s="91">
        <v>0.74</v>
      </c>
      <c r="J208" s="91">
        <v>0.74</v>
      </c>
      <c r="K208" s="91">
        <v>0.74</v>
      </c>
      <c r="L208" s="91">
        <v>0.74</v>
      </c>
      <c r="M208" s="91">
        <v>0.74</v>
      </c>
      <c r="N208" s="91">
        <v>0.55000000000000004</v>
      </c>
      <c r="O208" s="91">
        <v>0.55000000000000004</v>
      </c>
      <c r="P208" s="91">
        <v>0.55000000000000004</v>
      </c>
      <c r="Q208" s="91">
        <v>0.55000000000000004</v>
      </c>
      <c r="R208" s="91">
        <v>0.53</v>
      </c>
      <c r="S208" s="91">
        <v>0.28000000000000003</v>
      </c>
      <c r="T208" s="91">
        <v>0.3</v>
      </c>
      <c r="U208" s="91">
        <v>0.3</v>
      </c>
      <c r="V208" s="91">
        <v>0.3</v>
      </c>
      <c r="W208" s="91">
        <v>0.3</v>
      </c>
      <c r="X208" s="91">
        <v>12.440000000000005</v>
      </c>
    </row>
    <row r="209" spans="1:24" x14ac:dyDescent="0.25">
      <c r="A209" s="92"/>
      <c r="B209" s="89" t="s">
        <v>111</v>
      </c>
      <c r="C209" s="90">
        <v>8.9200920805554809</v>
      </c>
      <c r="D209" s="91">
        <v>0.79</v>
      </c>
      <c r="E209" s="91">
        <v>0.85</v>
      </c>
      <c r="F209" s="91">
        <v>0.91</v>
      </c>
      <c r="G209" s="91">
        <v>0.89</v>
      </c>
      <c r="H209" s="91">
        <v>0.95000000000000007</v>
      </c>
      <c r="I209" s="91">
        <v>0.85</v>
      </c>
      <c r="J209" s="91">
        <v>0.88</v>
      </c>
      <c r="K209" s="91">
        <v>0.92</v>
      </c>
      <c r="L209" s="91">
        <v>0.88</v>
      </c>
      <c r="M209" s="91">
        <v>0.85</v>
      </c>
      <c r="N209" s="91">
        <v>0.65</v>
      </c>
      <c r="O209" s="91">
        <v>0.62</v>
      </c>
      <c r="P209" s="91">
        <v>0.6</v>
      </c>
      <c r="Q209" s="91">
        <v>0.6</v>
      </c>
      <c r="R209" s="91">
        <v>0.57000000000000006</v>
      </c>
      <c r="S209" s="91">
        <v>0.37</v>
      </c>
      <c r="T209" s="91">
        <v>0.37</v>
      </c>
      <c r="U209" s="91">
        <v>0.39</v>
      </c>
      <c r="V209" s="91">
        <v>0.39</v>
      </c>
      <c r="W209" s="91">
        <v>0.39</v>
      </c>
      <c r="X209" s="91">
        <v>13.719999999999999</v>
      </c>
    </row>
    <row r="210" spans="1:24" x14ac:dyDescent="0.25">
      <c r="A210" s="92"/>
      <c r="B210" s="89" t="s">
        <v>112</v>
      </c>
      <c r="C210" s="90">
        <v>23.429727211719861</v>
      </c>
      <c r="D210" s="91">
        <v>0.82</v>
      </c>
      <c r="E210" s="91">
        <v>0.85</v>
      </c>
      <c r="F210" s="91">
        <v>0.88</v>
      </c>
      <c r="G210" s="91">
        <v>0.57000000000000006</v>
      </c>
      <c r="H210" s="91">
        <v>0.58000000000000007</v>
      </c>
      <c r="I210" s="91">
        <v>0.52</v>
      </c>
      <c r="J210" s="91">
        <v>0.5</v>
      </c>
      <c r="K210" s="91">
        <v>0.49</v>
      </c>
      <c r="L210" s="91">
        <v>0.48000000000000004</v>
      </c>
      <c r="M210" s="91">
        <v>0.48000000000000004</v>
      </c>
      <c r="N210" s="91">
        <v>0.29000000000000004</v>
      </c>
      <c r="O210" s="91">
        <v>0.28000000000000003</v>
      </c>
      <c r="P210" s="91">
        <v>0.27</v>
      </c>
      <c r="Q210" s="91">
        <v>0.27</v>
      </c>
      <c r="R210" s="91">
        <v>0.26</v>
      </c>
      <c r="S210" s="91">
        <v>0.27</v>
      </c>
      <c r="T210" s="91">
        <v>0.26</v>
      </c>
      <c r="U210" s="91">
        <v>0.26</v>
      </c>
      <c r="V210" s="91">
        <v>0.26</v>
      </c>
      <c r="W210" s="91">
        <v>0.25</v>
      </c>
      <c r="X210" s="91">
        <v>8.84</v>
      </c>
    </row>
    <row r="211" spans="1:24" x14ac:dyDescent="0.25">
      <c r="A211" s="92"/>
      <c r="B211" s="89" t="s">
        <v>113</v>
      </c>
      <c r="C211" s="90">
        <v>26.377806877266728</v>
      </c>
      <c r="D211" s="91">
        <v>1.74</v>
      </c>
      <c r="E211" s="91">
        <v>1.81</v>
      </c>
      <c r="F211" s="91">
        <v>1.87</v>
      </c>
      <c r="G211" s="91">
        <v>1.19</v>
      </c>
      <c r="H211" s="91">
        <v>1.22</v>
      </c>
      <c r="I211" s="91">
        <v>1.1000000000000001</v>
      </c>
      <c r="J211" s="91">
        <v>1.08</v>
      </c>
      <c r="K211" s="91">
        <v>1.08</v>
      </c>
      <c r="L211" s="91">
        <v>1.05</v>
      </c>
      <c r="M211" s="91">
        <v>1.04</v>
      </c>
      <c r="N211" s="91">
        <v>0.6</v>
      </c>
      <c r="O211" s="91">
        <v>0.6</v>
      </c>
      <c r="P211" s="91">
        <v>0.58000000000000007</v>
      </c>
      <c r="Q211" s="91">
        <v>0.57000000000000006</v>
      </c>
      <c r="R211" s="91">
        <v>0.56000000000000005</v>
      </c>
      <c r="S211" s="91">
        <v>0.27</v>
      </c>
      <c r="T211" s="91">
        <v>0.27</v>
      </c>
      <c r="U211" s="91">
        <v>0.27</v>
      </c>
      <c r="V211" s="91">
        <v>0.26</v>
      </c>
      <c r="W211" s="91">
        <v>0.25</v>
      </c>
      <c r="X211" s="91">
        <v>17.41</v>
      </c>
    </row>
    <row r="212" spans="1:24" x14ac:dyDescent="0.25">
      <c r="A212" s="92"/>
      <c r="B212" s="89" t="s">
        <v>114</v>
      </c>
      <c r="C212" s="90">
        <v>41.595816026284446</v>
      </c>
      <c r="D212" s="91">
        <v>0.28000000000000003</v>
      </c>
      <c r="E212" s="91">
        <v>0.3</v>
      </c>
      <c r="F212" s="91">
        <v>0.33</v>
      </c>
      <c r="G212" s="91">
        <v>0.36</v>
      </c>
      <c r="H212" s="91">
        <v>0.38</v>
      </c>
      <c r="I212" s="91">
        <v>0.37</v>
      </c>
      <c r="J212" s="91">
        <v>0.38</v>
      </c>
      <c r="K212" s="91">
        <v>0.4</v>
      </c>
      <c r="L212" s="91">
        <v>0.74</v>
      </c>
      <c r="M212" s="91">
        <v>0.72</v>
      </c>
      <c r="N212" s="91">
        <v>0.63</v>
      </c>
      <c r="O212" s="91">
        <v>0.62</v>
      </c>
      <c r="P212" s="91">
        <v>0.61</v>
      </c>
      <c r="Q212" s="91">
        <v>0.61</v>
      </c>
      <c r="R212" s="91">
        <v>0.6</v>
      </c>
      <c r="S212" s="91">
        <v>0.6</v>
      </c>
      <c r="T212" s="91">
        <v>0.6</v>
      </c>
      <c r="U212" s="91">
        <v>0.6</v>
      </c>
      <c r="V212" s="91">
        <v>0.57000000000000006</v>
      </c>
      <c r="W212" s="91">
        <v>0.56000000000000005</v>
      </c>
      <c r="X212" s="91">
        <v>10.26</v>
      </c>
    </row>
    <row r="213" spans="1:24" x14ac:dyDescent="0.25">
      <c r="A213" s="92"/>
      <c r="B213" s="89" t="s">
        <v>115</v>
      </c>
      <c r="C213" s="90">
        <v>39.938898988957938</v>
      </c>
      <c r="D213" s="91">
        <v>0.33</v>
      </c>
      <c r="E213" s="91">
        <v>0.33</v>
      </c>
      <c r="F213" s="91">
        <v>0.33999999999999997</v>
      </c>
      <c r="G213" s="91">
        <v>0.33999999999999997</v>
      </c>
      <c r="H213" s="91">
        <v>0.36</v>
      </c>
      <c r="I213" s="91">
        <v>0.33999999999999997</v>
      </c>
      <c r="J213" s="91">
        <v>0.35</v>
      </c>
      <c r="K213" s="91">
        <v>0.36</v>
      </c>
      <c r="L213" s="91">
        <v>0.51</v>
      </c>
      <c r="M213" s="91">
        <v>0.5</v>
      </c>
      <c r="N213" s="91">
        <v>0.4</v>
      </c>
      <c r="O213" s="91">
        <v>0.4</v>
      </c>
      <c r="P213" s="91">
        <v>0.4</v>
      </c>
      <c r="Q213" s="91">
        <v>0.4</v>
      </c>
      <c r="R213" s="91">
        <v>0.4</v>
      </c>
      <c r="S213" s="91">
        <v>0.39</v>
      </c>
      <c r="T213" s="91">
        <v>0.38</v>
      </c>
      <c r="U213" s="91">
        <v>0.37</v>
      </c>
      <c r="V213" s="91">
        <v>0.37</v>
      </c>
      <c r="W213" s="91">
        <v>0.33999999999999997</v>
      </c>
      <c r="X213" s="91">
        <v>7.6100000000000012</v>
      </c>
    </row>
    <row r="214" spans="1:24" x14ac:dyDescent="0.25">
      <c r="A214" s="92"/>
      <c r="B214" s="89" t="s">
        <v>116</v>
      </c>
      <c r="C214" s="90">
        <v>47.578768980530072</v>
      </c>
      <c r="D214" s="91">
        <v>0.57000000000000006</v>
      </c>
      <c r="E214" s="91">
        <v>0.67999999999999994</v>
      </c>
      <c r="F214" s="91">
        <v>0.8</v>
      </c>
      <c r="G214" s="91">
        <v>0.82</v>
      </c>
      <c r="H214" s="91">
        <v>0.95000000000000007</v>
      </c>
      <c r="I214" s="91">
        <v>1.0900000000000001</v>
      </c>
      <c r="J214" s="91">
        <v>1.2</v>
      </c>
      <c r="K214" s="91">
        <v>1.32</v>
      </c>
      <c r="L214" s="91">
        <v>1.66</v>
      </c>
      <c r="M214" s="91">
        <v>1.66</v>
      </c>
      <c r="N214" s="91">
        <v>1.6300000000000001</v>
      </c>
      <c r="O214" s="91">
        <v>1.6300000000000001</v>
      </c>
      <c r="P214" s="91">
        <v>1.64</v>
      </c>
      <c r="Q214" s="91">
        <v>1.65</v>
      </c>
      <c r="R214" s="91">
        <v>1.49</v>
      </c>
      <c r="S214" s="91">
        <v>1.3900000000000001</v>
      </c>
      <c r="T214" s="91">
        <v>1.29</v>
      </c>
      <c r="U214" s="91">
        <v>1.19</v>
      </c>
      <c r="V214" s="91">
        <v>1.06</v>
      </c>
      <c r="W214" s="91">
        <v>0.94000000000000006</v>
      </c>
      <c r="X214" s="91">
        <v>24.66</v>
      </c>
    </row>
    <row r="215" spans="1:24" x14ac:dyDescent="0.25">
      <c r="A215" s="92"/>
      <c r="B215" s="89" t="s">
        <v>117</v>
      </c>
      <c r="C215" s="90">
        <v>58.781758531257779</v>
      </c>
      <c r="D215" s="91">
        <v>0.43</v>
      </c>
      <c r="E215" s="91">
        <v>0.43</v>
      </c>
      <c r="F215" s="91">
        <v>0.41</v>
      </c>
      <c r="G215" s="91">
        <v>0.43</v>
      </c>
      <c r="H215" s="91">
        <v>0.41</v>
      </c>
      <c r="I215" s="91">
        <v>0.4</v>
      </c>
      <c r="J215" s="91">
        <v>0.4</v>
      </c>
      <c r="K215" s="91">
        <v>0.39</v>
      </c>
      <c r="L215" s="91">
        <v>0.38</v>
      </c>
      <c r="M215" s="91">
        <v>0.37</v>
      </c>
      <c r="N215" s="91">
        <v>0.23</v>
      </c>
      <c r="O215" s="91">
        <v>0.23</v>
      </c>
      <c r="P215" s="91">
        <v>0.23</v>
      </c>
      <c r="Q215" s="91">
        <v>0.23</v>
      </c>
      <c r="R215" s="91">
        <v>0.23</v>
      </c>
      <c r="S215" s="91">
        <v>0.19</v>
      </c>
      <c r="T215" s="91">
        <v>0.18</v>
      </c>
      <c r="U215" s="91">
        <v>0.19</v>
      </c>
      <c r="V215" s="91">
        <v>0.16999999999999998</v>
      </c>
      <c r="W215" s="91">
        <v>0.16999999999999998</v>
      </c>
      <c r="X215" s="91">
        <v>6.1000000000000023</v>
      </c>
    </row>
    <row r="216" spans="1:24" x14ac:dyDescent="0.25">
      <c r="A216" s="92"/>
      <c r="B216" s="89" t="s">
        <v>118</v>
      </c>
      <c r="C216" s="90">
        <v>63.509544666219902</v>
      </c>
      <c r="D216" s="91">
        <v>0.63</v>
      </c>
      <c r="E216" s="91">
        <v>0.64</v>
      </c>
      <c r="F216" s="91">
        <v>0.64</v>
      </c>
      <c r="G216" s="91">
        <v>0.65</v>
      </c>
      <c r="H216" s="91">
        <v>0.65</v>
      </c>
      <c r="I216" s="91">
        <v>0.65</v>
      </c>
      <c r="J216" s="91">
        <v>0.65</v>
      </c>
      <c r="K216" s="91">
        <v>0.65</v>
      </c>
      <c r="L216" s="91">
        <v>0.65</v>
      </c>
      <c r="M216" s="91">
        <v>0.65</v>
      </c>
      <c r="N216" s="91">
        <v>0.58000000000000007</v>
      </c>
      <c r="O216" s="91">
        <v>0.6</v>
      </c>
      <c r="P216" s="91">
        <v>0.6</v>
      </c>
      <c r="Q216" s="91">
        <v>0.6</v>
      </c>
      <c r="R216" s="91">
        <v>0.6</v>
      </c>
      <c r="S216" s="91">
        <v>0.45</v>
      </c>
      <c r="T216" s="91">
        <v>0.45</v>
      </c>
      <c r="U216" s="91">
        <v>0.46</v>
      </c>
      <c r="V216" s="91">
        <v>0.46</v>
      </c>
      <c r="W216" s="91">
        <v>0.46</v>
      </c>
      <c r="X216" s="91">
        <v>11.72</v>
      </c>
    </row>
    <row r="217" spans="1:24" x14ac:dyDescent="0.25">
      <c r="A217" s="92"/>
      <c r="B217" s="89" t="s">
        <v>119</v>
      </c>
      <c r="C217" s="90">
        <v>75.149688372998327</v>
      </c>
      <c r="D217" s="91"/>
      <c r="E217" s="91"/>
      <c r="F217" s="91"/>
      <c r="G217" s="91"/>
      <c r="H217" s="91">
        <v>0.11</v>
      </c>
      <c r="I217" s="91"/>
      <c r="J217" s="91"/>
      <c r="K217" s="91"/>
      <c r="L217" s="91"/>
      <c r="M217" s="91">
        <v>0.01</v>
      </c>
      <c r="N217" s="91"/>
      <c r="O217" s="91">
        <v>0.03</v>
      </c>
      <c r="P217" s="91">
        <v>0.67</v>
      </c>
      <c r="Q217" s="91">
        <v>0.95000000000000007</v>
      </c>
      <c r="R217" s="91">
        <v>0.95000000000000007</v>
      </c>
      <c r="S217" s="91">
        <v>0.92</v>
      </c>
      <c r="T217" s="91">
        <v>0.92</v>
      </c>
      <c r="U217" s="91">
        <v>0.92</v>
      </c>
      <c r="V217" s="91">
        <v>0.91</v>
      </c>
      <c r="W217" s="91">
        <v>0.91</v>
      </c>
      <c r="X217" s="91">
        <v>7.3000000000000007</v>
      </c>
    </row>
    <row r="218" spans="1:24" x14ac:dyDescent="0.25">
      <c r="A218" s="92"/>
      <c r="B218" s="89" t="s">
        <v>121</v>
      </c>
      <c r="C218" s="90">
        <v>90.38443349997867</v>
      </c>
      <c r="D218" s="91"/>
      <c r="E218" s="91"/>
      <c r="F218" s="91"/>
      <c r="G218" s="91"/>
      <c r="H218" s="91"/>
      <c r="I218" s="91"/>
      <c r="J218" s="91"/>
      <c r="K218" s="91"/>
      <c r="L218" s="91"/>
      <c r="M218" s="91"/>
      <c r="N218" s="91"/>
      <c r="O218" s="91"/>
      <c r="P218" s="91"/>
      <c r="Q218" s="91"/>
      <c r="R218" s="91"/>
      <c r="S218" s="91"/>
      <c r="T218" s="91">
        <v>0.03</v>
      </c>
      <c r="U218" s="91">
        <v>0.06</v>
      </c>
      <c r="V218" s="91">
        <v>0.05</v>
      </c>
      <c r="W218" s="91">
        <v>0.06</v>
      </c>
      <c r="X218" s="91">
        <v>0.2</v>
      </c>
    </row>
    <row r="219" spans="1:24" x14ac:dyDescent="0.25">
      <c r="A219" s="92"/>
      <c r="B219" s="89" t="s">
        <v>249</v>
      </c>
      <c r="C219" s="90">
        <v>96.33946466960154</v>
      </c>
      <c r="D219" s="91"/>
      <c r="E219" s="91"/>
      <c r="F219" s="91"/>
      <c r="G219" s="91"/>
      <c r="H219" s="91"/>
      <c r="I219" s="91"/>
      <c r="J219" s="91"/>
      <c r="K219" s="91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  <c r="W219" s="91">
        <v>0.04</v>
      </c>
      <c r="X219" s="91">
        <v>0.04</v>
      </c>
    </row>
    <row r="220" spans="1:24" x14ac:dyDescent="0.25">
      <c r="A220" s="92"/>
      <c r="B220" s="89" t="s">
        <v>124</v>
      </c>
      <c r="C220" s="90">
        <v>110.11556632754525</v>
      </c>
      <c r="D220" s="91"/>
      <c r="E220" s="91"/>
      <c r="F220" s="91"/>
      <c r="G220" s="91"/>
      <c r="H220" s="91"/>
      <c r="I220" s="91"/>
      <c r="J220" s="91"/>
      <c r="K220" s="91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  <c r="W220" s="91">
        <v>0.13</v>
      </c>
      <c r="X220" s="91">
        <v>0.13</v>
      </c>
    </row>
    <row r="221" spans="1:24" x14ac:dyDescent="0.25">
      <c r="A221" s="93" t="s">
        <v>123</v>
      </c>
      <c r="B221" s="94"/>
      <c r="C221" s="94"/>
      <c r="D221" s="95">
        <v>9.4000000000000021</v>
      </c>
      <c r="E221" s="95">
        <v>10.14</v>
      </c>
      <c r="F221" s="95">
        <v>10.740000000000002</v>
      </c>
      <c r="G221" s="95">
        <v>10.4</v>
      </c>
      <c r="H221" s="95">
        <v>11.200000000000001</v>
      </c>
      <c r="I221" s="95">
        <v>9.2100000000000009</v>
      </c>
      <c r="J221" s="95">
        <v>9.57</v>
      </c>
      <c r="K221" s="95">
        <v>9.9600000000000009</v>
      </c>
      <c r="L221" s="95">
        <v>10.700000000000003</v>
      </c>
      <c r="M221" s="95">
        <v>10.61</v>
      </c>
      <c r="N221" s="95">
        <v>8.73</v>
      </c>
      <c r="O221" s="95">
        <v>8.69</v>
      </c>
      <c r="P221" s="95">
        <v>9.24</v>
      </c>
      <c r="Q221" s="95">
        <v>9.4499999999999993</v>
      </c>
      <c r="R221" s="95">
        <v>9.129999999999999</v>
      </c>
      <c r="S221" s="95">
        <v>8.01</v>
      </c>
      <c r="T221" s="95">
        <v>7.9399999999999995</v>
      </c>
      <c r="U221" s="95">
        <v>7.8500000000000005</v>
      </c>
      <c r="V221" s="95">
        <v>7.65</v>
      </c>
      <c r="W221" s="95">
        <v>7.55</v>
      </c>
      <c r="X221" s="95">
        <v>186.17</v>
      </c>
    </row>
    <row r="222" spans="1:24" x14ac:dyDescent="0.25">
      <c r="A222" s="88" t="s">
        <v>97</v>
      </c>
      <c r="B222" s="89" t="s">
        <v>108</v>
      </c>
      <c r="C222" s="90">
        <v>0</v>
      </c>
      <c r="D222" s="91">
        <v>12.3</v>
      </c>
      <c r="E222" s="91">
        <v>12.700000000000001</v>
      </c>
      <c r="F222" s="91">
        <v>13</v>
      </c>
      <c r="G222" s="91">
        <v>12.600000000000001</v>
      </c>
      <c r="H222" s="91">
        <v>12.9</v>
      </c>
      <c r="I222" s="91">
        <v>11.5</v>
      </c>
      <c r="J222" s="91">
        <v>11.5</v>
      </c>
      <c r="K222" s="91">
        <v>11.700000000000001</v>
      </c>
      <c r="L222" s="91">
        <v>12.3</v>
      </c>
      <c r="M222" s="91">
        <v>12.5</v>
      </c>
      <c r="N222" s="91">
        <v>7.5</v>
      </c>
      <c r="O222" s="91">
        <v>7.6000000000000005</v>
      </c>
      <c r="P222" s="91">
        <v>7.8000000000000007</v>
      </c>
      <c r="Q222" s="91">
        <v>8</v>
      </c>
      <c r="R222" s="91">
        <v>7.9</v>
      </c>
      <c r="S222" s="91">
        <v>8.2000000000000011</v>
      </c>
      <c r="T222" s="91">
        <v>8.7000000000000011</v>
      </c>
      <c r="U222" s="91">
        <v>9</v>
      </c>
      <c r="V222" s="91">
        <v>9.2000000000000011</v>
      </c>
      <c r="W222" s="91">
        <v>9.1</v>
      </c>
      <c r="X222" s="91">
        <v>205.99999999999997</v>
      </c>
    </row>
    <row r="223" spans="1:24" x14ac:dyDescent="0.25">
      <c r="A223" s="92"/>
      <c r="B223" s="89" t="s">
        <v>109</v>
      </c>
      <c r="C223" s="90">
        <v>0</v>
      </c>
      <c r="D223" s="91">
        <v>15.3</v>
      </c>
      <c r="E223" s="91">
        <v>15.600000000000001</v>
      </c>
      <c r="F223" s="91">
        <v>16.900000000000002</v>
      </c>
      <c r="G223" s="91">
        <v>20</v>
      </c>
      <c r="H223" s="91">
        <v>22.5</v>
      </c>
      <c r="I223" s="91">
        <v>18.400000000000002</v>
      </c>
      <c r="J223" s="91">
        <v>19.900000000000002</v>
      </c>
      <c r="K223" s="91">
        <v>21.400000000000002</v>
      </c>
      <c r="L223" s="91">
        <v>21.400000000000002</v>
      </c>
      <c r="M223" s="91">
        <v>21.400000000000002</v>
      </c>
      <c r="N223" s="91">
        <v>19.700000000000003</v>
      </c>
      <c r="O223" s="91">
        <v>19.5</v>
      </c>
      <c r="P223" s="91">
        <v>19.3</v>
      </c>
      <c r="Q223" s="91">
        <v>19</v>
      </c>
      <c r="R223" s="91">
        <v>18.100000000000001</v>
      </c>
      <c r="S223" s="91">
        <v>15.4</v>
      </c>
      <c r="T223" s="91">
        <v>14.9</v>
      </c>
      <c r="U223" s="91">
        <v>14.5</v>
      </c>
      <c r="V223" s="91">
        <v>13.9</v>
      </c>
      <c r="W223" s="91">
        <v>14.100000000000001</v>
      </c>
      <c r="X223" s="91">
        <v>361.20000000000005</v>
      </c>
    </row>
    <row r="224" spans="1:24" x14ac:dyDescent="0.25">
      <c r="A224" s="92"/>
      <c r="B224" s="89" t="s">
        <v>110</v>
      </c>
      <c r="C224" s="90">
        <v>9.3178714591496394</v>
      </c>
      <c r="D224" s="91">
        <v>7.3000000000000007</v>
      </c>
      <c r="E224" s="91">
        <v>13.600000000000001</v>
      </c>
      <c r="F224" s="91">
        <v>16.8</v>
      </c>
      <c r="G224" s="91">
        <v>19.5</v>
      </c>
      <c r="H224" s="91">
        <v>21.400000000000002</v>
      </c>
      <c r="I224" s="91">
        <v>17.100000000000001</v>
      </c>
      <c r="J224" s="91">
        <v>18.2</v>
      </c>
      <c r="K224" s="91">
        <v>19.200000000000003</v>
      </c>
      <c r="L224" s="91">
        <v>18.7</v>
      </c>
      <c r="M224" s="91">
        <v>18.400000000000002</v>
      </c>
      <c r="N224" s="91">
        <v>15.700000000000001</v>
      </c>
      <c r="O224" s="91">
        <v>15.4</v>
      </c>
      <c r="P224" s="91">
        <v>15.100000000000001</v>
      </c>
      <c r="Q224" s="91">
        <v>14.8</v>
      </c>
      <c r="R224" s="91">
        <v>14.200000000000001</v>
      </c>
      <c r="S224" s="91">
        <v>13.9</v>
      </c>
      <c r="T224" s="91">
        <v>13.700000000000001</v>
      </c>
      <c r="U224" s="91">
        <v>13.600000000000001</v>
      </c>
      <c r="V224" s="91">
        <v>13.3</v>
      </c>
      <c r="W224" s="91">
        <v>13.600000000000001</v>
      </c>
      <c r="X224" s="91">
        <v>313.50000000000006</v>
      </c>
    </row>
    <row r="225" spans="1:24" x14ac:dyDescent="0.25">
      <c r="A225" s="92"/>
      <c r="B225" s="89" t="s">
        <v>111</v>
      </c>
      <c r="C225" s="90">
        <v>18.055472342493434</v>
      </c>
      <c r="D225" s="91">
        <v>6.4</v>
      </c>
      <c r="E225" s="91">
        <v>8</v>
      </c>
      <c r="F225" s="91">
        <v>9.6000000000000014</v>
      </c>
      <c r="G225" s="91">
        <v>10.9</v>
      </c>
      <c r="H225" s="91">
        <v>12.200000000000001</v>
      </c>
      <c r="I225" s="91">
        <v>11.700000000000001</v>
      </c>
      <c r="J225" s="91">
        <v>12.3</v>
      </c>
      <c r="K225" s="91">
        <v>12.9</v>
      </c>
      <c r="L225" s="91">
        <v>12.9</v>
      </c>
      <c r="M225" s="91">
        <v>12.8</v>
      </c>
      <c r="N225" s="91">
        <v>9.7000000000000011</v>
      </c>
      <c r="O225" s="91">
        <v>9.6000000000000014</v>
      </c>
      <c r="P225" s="91">
        <v>9.6000000000000014</v>
      </c>
      <c r="Q225" s="91">
        <v>9.6000000000000014</v>
      </c>
      <c r="R225" s="91">
        <v>9.2000000000000011</v>
      </c>
      <c r="S225" s="91">
        <v>8.8000000000000007</v>
      </c>
      <c r="T225" s="91">
        <v>8.5</v>
      </c>
      <c r="U225" s="91">
        <v>8.2000000000000011</v>
      </c>
      <c r="V225" s="91">
        <v>7.6000000000000005</v>
      </c>
      <c r="W225" s="91">
        <v>7.7</v>
      </c>
      <c r="X225" s="91">
        <v>198.2</v>
      </c>
    </row>
    <row r="226" spans="1:24" x14ac:dyDescent="0.25">
      <c r="A226" s="92"/>
      <c r="B226" s="89" t="s">
        <v>112</v>
      </c>
      <c r="C226" s="90">
        <v>22.426811299787548</v>
      </c>
      <c r="D226" s="91">
        <v>11.200000000000001</v>
      </c>
      <c r="E226" s="91">
        <v>11.3</v>
      </c>
      <c r="F226" s="91">
        <v>11.4</v>
      </c>
      <c r="G226" s="91">
        <v>7.5</v>
      </c>
      <c r="H226" s="91">
        <v>7.6000000000000005</v>
      </c>
      <c r="I226" s="91">
        <v>7.3000000000000007</v>
      </c>
      <c r="J226" s="91">
        <v>7.5</v>
      </c>
      <c r="K226" s="91">
        <v>7.7</v>
      </c>
      <c r="L226" s="91">
        <v>8.3000000000000007</v>
      </c>
      <c r="M226" s="91">
        <v>8.3000000000000007</v>
      </c>
      <c r="N226" s="91">
        <v>6.5</v>
      </c>
      <c r="O226" s="91">
        <v>6.5</v>
      </c>
      <c r="P226" s="91">
        <v>6.6000000000000005</v>
      </c>
      <c r="Q226" s="91">
        <v>6.6000000000000005</v>
      </c>
      <c r="R226" s="91">
        <v>6.5</v>
      </c>
      <c r="S226" s="91">
        <v>5.3000000000000007</v>
      </c>
      <c r="T226" s="91">
        <v>5.3000000000000007</v>
      </c>
      <c r="U226" s="91">
        <v>5.2</v>
      </c>
      <c r="V226" s="91">
        <v>5.1000000000000005</v>
      </c>
      <c r="W226" s="91">
        <v>5</v>
      </c>
      <c r="X226" s="91">
        <v>146.69999999999996</v>
      </c>
    </row>
    <row r="227" spans="1:24" x14ac:dyDescent="0.25">
      <c r="A227" s="92"/>
      <c r="B227" s="89" t="s">
        <v>113</v>
      </c>
      <c r="C227" s="90">
        <v>20.174848986791446</v>
      </c>
      <c r="D227" s="91">
        <v>9</v>
      </c>
      <c r="E227" s="91">
        <v>9</v>
      </c>
      <c r="F227" s="91">
        <v>8.9</v>
      </c>
      <c r="G227" s="91">
        <v>7.6000000000000005</v>
      </c>
      <c r="H227" s="91">
        <v>7.6000000000000005</v>
      </c>
      <c r="I227" s="91">
        <v>7.2</v>
      </c>
      <c r="J227" s="91">
        <v>7</v>
      </c>
      <c r="K227" s="91">
        <v>7</v>
      </c>
      <c r="L227" s="91">
        <v>7.1000000000000005</v>
      </c>
      <c r="M227" s="91">
        <v>7</v>
      </c>
      <c r="N227" s="91">
        <v>5.6000000000000005</v>
      </c>
      <c r="O227" s="91">
        <v>5.6000000000000005</v>
      </c>
      <c r="P227" s="91">
        <v>5.5</v>
      </c>
      <c r="Q227" s="91">
        <v>5.5</v>
      </c>
      <c r="R227" s="91">
        <v>5.5</v>
      </c>
      <c r="S227" s="91">
        <v>5.5</v>
      </c>
      <c r="T227" s="91">
        <v>5.5</v>
      </c>
      <c r="U227" s="91">
        <v>5.5</v>
      </c>
      <c r="V227" s="91">
        <v>5.5</v>
      </c>
      <c r="W227" s="91">
        <v>5.5</v>
      </c>
      <c r="X227" s="91">
        <v>132.6</v>
      </c>
    </row>
    <row r="228" spans="1:24" x14ac:dyDescent="0.25">
      <c r="A228" s="92"/>
      <c r="B228" s="89" t="s">
        <v>114</v>
      </c>
      <c r="C228" s="90">
        <v>39.998242147973485</v>
      </c>
      <c r="D228" s="91">
        <v>3.4000000000000004</v>
      </c>
      <c r="E228" s="91">
        <v>3.6</v>
      </c>
      <c r="F228" s="91">
        <v>3.7</v>
      </c>
      <c r="G228" s="91">
        <v>3.8000000000000003</v>
      </c>
      <c r="H228" s="91">
        <v>3.9000000000000004</v>
      </c>
      <c r="I228" s="91">
        <v>3.8000000000000003</v>
      </c>
      <c r="J228" s="91">
        <v>4</v>
      </c>
      <c r="K228" s="91">
        <v>4.1000000000000005</v>
      </c>
      <c r="L228" s="91">
        <v>4.5</v>
      </c>
      <c r="M228" s="91">
        <v>4.5</v>
      </c>
      <c r="N228" s="91">
        <v>3.9000000000000004</v>
      </c>
      <c r="O228" s="91">
        <v>3.9000000000000004</v>
      </c>
      <c r="P228" s="91">
        <v>3.8000000000000003</v>
      </c>
      <c r="Q228" s="91">
        <v>3.8000000000000003</v>
      </c>
      <c r="R228" s="91">
        <v>3.8000000000000003</v>
      </c>
      <c r="S228" s="91">
        <v>3.7</v>
      </c>
      <c r="T228" s="91">
        <v>3.6</v>
      </c>
      <c r="U228" s="91">
        <v>3.6</v>
      </c>
      <c r="V228" s="91">
        <v>3.5</v>
      </c>
      <c r="W228" s="91">
        <v>3.5</v>
      </c>
      <c r="X228" s="91">
        <v>76.399999999999977</v>
      </c>
    </row>
    <row r="229" spans="1:24" x14ac:dyDescent="0.25">
      <c r="A229" s="92"/>
      <c r="B229" s="89" t="s">
        <v>115</v>
      </c>
      <c r="C229" s="90">
        <v>45.67021729074586</v>
      </c>
      <c r="D229" s="91">
        <v>4</v>
      </c>
      <c r="E229" s="91">
        <v>3.9000000000000004</v>
      </c>
      <c r="F229" s="91">
        <v>4</v>
      </c>
      <c r="G229" s="91">
        <v>3.7</v>
      </c>
      <c r="H229" s="91">
        <v>3.7</v>
      </c>
      <c r="I229" s="91">
        <v>3.4000000000000004</v>
      </c>
      <c r="J229" s="91">
        <v>3.4000000000000004</v>
      </c>
      <c r="K229" s="91">
        <v>3.4000000000000004</v>
      </c>
      <c r="L229" s="91">
        <v>3.3000000000000003</v>
      </c>
      <c r="M229" s="91">
        <v>3.3000000000000003</v>
      </c>
      <c r="N229" s="91">
        <v>2.3000000000000003</v>
      </c>
      <c r="O229" s="91">
        <v>2.3000000000000003</v>
      </c>
      <c r="P229" s="91">
        <v>2.3000000000000003</v>
      </c>
      <c r="Q229" s="91">
        <v>2.3000000000000003</v>
      </c>
      <c r="R229" s="91">
        <v>2.2000000000000002</v>
      </c>
      <c r="S229" s="91">
        <v>2.1</v>
      </c>
      <c r="T229" s="91">
        <v>2.1</v>
      </c>
      <c r="U229" s="91">
        <v>2.1</v>
      </c>
      <c r="V229" s="91">
        <v>2</v>
      </c>
      <c r="W229" s="91">
        <v>2</v>
      </c>
      <c r="X229" s="91">
        <v>57.79999999999999</v>
      </c>
    </row>
    <row r="230" spans="1:24" x14ac:dyDescent="0.25">
      <c r="A230" s="92"/>
      <c r="B230" s="89" t="s">
        <v>116</v>
      </c>
      <c r="C230" s="90">
        <v>68.1997060311746</v>
      </c>
      <c r="D230" s="91">
        <v>3.6</v>
      </c>
      <c r="E230" s="91">
        <v>3.6</v>
      </c>
      <c r="F230" s="91">
        <v>3.5</v>
      </c>
      <c r="G230" s="91">
        <v>3.5</v>
      </c>
      <c r="H230" s="91">
        <v>3.5</v>
      </c>
      <c r="I230" s="91">
        <v>2.1</v>
      </c>
      <c r="J230" s="91"/>
      <c r="K230" s="91"/>
      <c r="L230" s="91"/>
      <c r="M230" s="91">
        <v>3</v>
      </c>
      <c r="N230" s="91">
        <v>1.7000000000000002</v>
      </c>
      <c r="O230" s="91">
        <v>1.7000000000000002</v>
      </c>
      <c r="P230" s="91">
        <v>1.7000000000000002</v>
      </c>
      <c r="Q230" s="91">
        <v>1.7000000000000002</v>
      </c>
      <c r="R230" s="91">
        <v>1.7000000000000002</v>
      </c>
      <c r="S230" s="91">
        <v>1.4000000000000001</v>
      </c>
      <c r="T230" s="91">
        <v>1.4000000000000001</v>
      </c>
      <c r="U230" s="91">
        <v>1.4000000000000001</v>
      </c>
      <c r="V230" s="91">
        <v>1.4000000000000001</v>
      </c>
      <c r="W230" s="91">
        <v>1.4000000000000001</v>
      </c>
      <c r="X230" s="91">
        <v>38.29999999999999</v>
      </c>
    </row>
    <row r="231" spans="1:24" x14ac:dyDescent="0.25">
      <c r="A231" s="92"/>
      <c r="B231" s="89" t="s">
        <v>117</v>
      </c>
      <c r="C231" s="90">
        <v>67.27505210825808</v>
      </c>
      <c r="D231" s="91">
        <v>2.2000000000000002</v>
      </c>
      <c r="E231" s="91">
        <v>2.2000000000000002</v>
      </c>
      <c r="F231" s="91">
        <v>2.2000000000000002</v>
      </c>
      <c r="G231" s="91">
        <v>2.3000000000000003</v>
      </c>
      <c r="H231" s="91">
        <v>2.3000000000000003</v>
      </c>
      <c r="I231" s="91">
        <v>2.1</v>
      </c>
      <c r="J231" s="91">
        <v>1.9000000000000001</v>
      </c>
      <c r="K231" s="91">
        <v>2.2000000000000002</v>
      </c>
      <c r="L231" s="91">
        <v>2.2000000000000002</v>
      </c>
      <c r="M231" s="91">
        <v>2.2000000000000002</v>
      </c>
      <c r="N231" s="91">
        <v>2.1</v>
      </c>
      <c r="O231" s="91">
        <v>2.1</v>
      </c>
      <c r="P231" s="91">
        <v>2.1</v>
      </c>
      <c r="Q231" s="91">
        <v>2.1</v>
      </c>
      <c r="R231" s="91">
        <v>2.1</v>
      </c>
      <c r="S231" s="91">
        <v>1.7000000000000002</v>
      </c>
      <c r="T231" s="91">
        <v>1.7000000000000002</v>
      </c>
      <c r="U231" s="91">
        <v>1.7000000000000002</v>
      </c>
      <c r="V231" s="91">
        <v>1.8</v>
      </c>
      <c r="W231" s="91">
        <v>1.8</v>
      </c>
      <c r="X231" s="91">
        <v>41.000000000000007</v>
      </c>
    </row>
    <row r="232" spans="1:24" x14ac:dyDescent="0.25">
      <c r="A232" s="92"/>
      <c r="B232" s="89" t="s">
        <v>118</v>
      </c>
      <c r="C232" s="90">
        <v>84.358456547905504</v>
      </c>
      <c r="D232" s="91"/>
      <c r="E232" s="91"/>
      <c r="F232" s="91"/>
      <c r="G232" s="91"/>
      <c r="H232" s="91">
        <v>1.8</v>
      </c>
      <c r="I232" s="91"/>
      <c r="J232" s="91"/>
      <c r="K232" s="91"/>
      <c r="L232" s="91"/>
      <c r="M232" s="91"/>
      <c r="N232" s="91"/>
      <c r="O232" s="91"/>
      <c r="P232" s="91"/>
      <c r="Q232" s="91"/>
      <c r="R232" s="91"/>
      <c r="S232" s="91">
        <v>0.60000000000000009</v>
      </c>
      <c r="T232" s="91">
        <v>1.7000000000000002</v>
      </c>
      <c r="U232" s="91">
        <v>1.7000000000000002</v>
      </c>
      <c r="V232" s="91">
        <v>1.8</v>
      </c>
      <c r="W232" s="91">
        <v>1.8</v>
      </c>
      <c r="X232" s="91">
        <v>9.4</v>
      </c>
    </row>
    <row r="233" spans="1:24" x14ac:dyDescent="0.25">
      <c r="A233" s="92"/>
      <c r="B233" s="89" t="s">
        <v>119</v>
      </c>
      <c r="C233" s="90">
        <v>81.354642454703352</v>
      </c>
      <c r="D233" s="91">
        <v>4.8000000000000007</v>
      </c>
      <c r="E233" s="91">
        <v>4.9000000000000004</v>
      </c>
      <c r="F233" s="91">
        <v>4.9000000000000004</v>
      </c>
      <c r="G233" s="91">
        <v>4.8000000000000007</v>
      </c>
      <c r="H233" s="91">
        <v>4.8000000000000007</v>
      </c>
      <c r="I233" s="91"/>
      <c r="J233" s="91"/>
      <c r="K233" s="91"/>
      <c r="L233" s="91"/>
      <c r="M233" s="91"/>
      <c r="N233" s="91">
        <v>1.5</v>
      </c>
      <c r="O233" s="91">
        <v>3.1</v>
      </c>
      <c r="P233" s="91">
        <v>2.9000000000000004</v>
      </c>
      <c r="Q233" s="91">
        <v>2.9000000000000004</v>
      </c>
      <c r="R233" s="91">
        <v>2.9000000000000004</v>
      </c>
      <c r="S233" s="91">
        <v>2.9000000000000004</v>
      </c>
      <c r="T233" s="91">
        <v>2.9000000000000004</v>
      </c>
      <c r="U233" s="91">
        <v>2.9000000000000004</v>
      </c>
      <c r="V233" s="91">
        <v>2.9000000000000004</v>
      </c>
      <c r="W233" s="91">
        <v>2.9000000000000004</v>
      </c>
      <c r="X233" s="91">
        <v>51.999999999999993</v>
      </c>
    </row>
    <row r="234" spans="1:24" x14ac:dyDescent="0.25">
      <c r="A234" s="92"/>
      <c r="B234" s="89" t="s">
        <v>121</v>
      </c>
      <c r="C234" s="90">
        <v>100.47569474579814</v>
      </c>
      <c r="D234" s="91"/>
      <c r="E234" s="91"/>
      <c r="F234" s="91"/>
      <c r="G234" s="91"/>
      <c r="H234" s="91"/>
      <c r="I234" s="91"/>
      <c r="J234" s="91"/>
      <c r="K234" s="91"/>
      <c r="L234" s="91"/>
      <c r="M234" s="91"/>
      <c r="N234" s="91"/>
      <c r="O234" s="91"/>
      <c r="P234" s="91"/>
      <c r="Q234" s="91"/>
      <c r="R234" s="91"/>
      <c r="S234" s="91"/>
      <c r="T234" s="91"/>
      <c r="U234" s="91">
        <v>1</v>
      </c>
      <c r="V234" s="91"/>
      <c r="W234" s="91">
        <v>1</v>
      </c>
      <c r="X234" s="91">
        <v>2</v>
      </c>
    </row>
    <row r="235" spans="1:24" x14ac:dyDescent="0.25">
      <c r="A235" s="92"/>
      <c r="B235" s="89" t="s">
        <v>124</v>
      </c>
      <c r="C235" s="90">
        <v>90.172853169543316</v>
      </c>
      <c r="D235" s="91">
        <v>2.6</v>
      </c>
      <c r="E235" s="91">
        <v>2.8000000000000003</v>
      </c>
      <c r="F235" s="91">
        <v>2.9000000000000004</v>
      </c>
      <c r="G235" s="91">
        <v>3.1</v>
      </c>
      <c r="H235" s="91">
        <v>3.2</v>
      </c>
      <c r="I235" s="91"/>
      <c r="J235" s="91"/>
      <c r="K235" s="91"/>
      <c r="L235" s="91"/>
      <c r="M235" s="91"/>
      <c r="N235" s="91">
        <v>3.2</v>
      </c>
      <c r="O235" s="91">
        <v>3.3000000000000003</v>
      </c>
      <c r="P235" s="91">
        <v>3.4000000000000004</v>
      </c>
      <c r="Q235" s="91">
        <v>3.5</v>
      </c>
      <c r="R235" s="91">
        <v>3.3000000000000003</v>
      </c>
      <c r="S235" s="91">
        <v>3.1</v>
      </c>
      <c r="T235" s="91">
        <v>3</v>
      </c>
      <c r="U235" s="91">
        <v>2.9000000000000004</v>
      </c>
      <c r="V235" s="91">
        <v>2.8000000000000003</v>
      </c>
      <c r="W235" s="91">
        <v>2.7</v>
      </c>
      <c r="X235" s="91">
        <v>45.8</v>
      </c>
    </row>
    <row r="236" spans="1:24" x14ac:dyDescent="0.25">
      <c r="A236" s="92"/>
      <c r="B236" s="89" t="s">
        <v>125</v>
      </c>
      <c r="C236" s="90">
        <v>105.28274254836847</v>
      </c>
      <c r="D236" s="91">
        <v>1.2000000000000002</v>
      </c>
      <c r="E236" s="91">
        <v>1.5</v>
      </c>
      <c r="F236" s="91">
        <v>1.8</v>
      </c>
      <c r="G236" s="91">
        <v>2.2000000000000002</v>
      </c>
      <c r="H236" s="91">
        <v>2.7</v>
      </c>
      <c r="I236" s="91"/>
      <c r="J236" s="91"/>
      <c r="K236" s="91"/>
      <c r="L236" s="91"/>
      <c r="M236" s="91"/>
      <c r="N236" s="91"/>
      <c r="O236" s="91"/>
      <c r="P236" s="91">
        <v>4</v>
      </c>
      <c r="Q236" s="91">
        <v>4.1000000000000005</v>
      </c>
      <c r="R236" s="91">
        <v>3.6</v>
      </c>
      <c r="S236" s="91">
        <v>3.1</v>
      </c>
      <c r="T236" s="91">
        <v>2.8000000000000003</v>
      </c>
      <c r="U236" s="91">
        <v>2.4000000000000004</v>
      </c>
      <c r="V236" s="91">
        <v>2</v>
      </c>
      <c r="W236" s="91">
        <v>1.6</v>
      </c>
      <c r="X236" s="91">
        <v>33.000000000000007</v>
      </c>
    </row>
    <row r="237" spans="1:24" x14ac:dyDescent="0.25">
      <c r="A237" s="92"/>
      <c r="B237" s="89" t="s">
        <v>254</v>
      </c>
      <c r="C237" s="90">
        <v>174.60469851980628</v>
      </c>
      <c r="D237" s="91"/>
      <c r="E237" s="91"/>
      <c r="F237" s="91"/>
      <c r="G237" s="91"/>
      <c r="H237" s="91"/>
      <c r="I237" s="91"/>
      <c r="J237" s="91"/>
      <c r="K237" s="91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  <c r="W237" s="91">
        <v>2.2000000000000002</v>
      </c>
      <c r="X237" s="91">
        <v>2.2000000000000002</v>
      </c>
    </row>
    <row r="238" spans="1:24" x14ac:dyDescent="0.25">
      <c r="A238" s="93" t="s">
        <v>126</v>
      </c>
      <c r="B238" s="94"/>
      <c r="C238" s="94"/>
      <c r="D238" s="95">
        <v>83.3</v>
      </c>
      <c r="E238" s="95">
        <v>92.7</v>
      </c>
      <c r="F238" s="95">
        <v>99.600000000000023</v>
      </c>
      <c r="G238" s="95">
        <v>101.49999999999999</v>
      </c>
      <c r="H238" s="95">
        <v>110.1</v>
      </c>
      <c r="I238" s="95">
        <v>84.6</v>
      </c>
      <c r="J238" s="95">
        <v>85.700000000000017</v>
      </c>
      <c r="K238" s="95">
        <v>89.600000000000009</v>
      </c>
      <c r="L238" s="95">
        <v>90.7</v>
      </c>
      <c r="M238" s="95">
        <v>93.4</v>
      </c>
      <c r="N238" s="95">
        <v>79.400000000000006</v>
      </c>
      <c r="O238" s="95">
        <v>80.599999999999994</v>
      </c>
      <c r="P238" s="95">
        <v>84.100000000000009</v>
      </c>
      <c r="Q238" s="95">
        <v>83.899999999999991</v>
      </c>
      <c r="R238" s="95">
        <v>81</v>
      </c>
      <c r="S238" s="95">
        <v>75.699999999999989</v>
      </c>
      <c r="T238" s="95">
        <v>75.800000000000011</v>
      </c>
      <c r="U238" s="95">
        <v>75.700000000000031</v>
      </c>
      <c r="V238" s="95">
        <v>72.800000000000011</v>
      </c>
      <c r="W238" s="95">
        <v>75.900000000000006</v>
      </c>
      <c r="X238" s="95">
        <v>1716.1</v>
      </c>
    </row>
    <row r="239" spans="1:24" x14ac:dyDescent="0.25">
      <c r="A239" s="88" t="s">
        <v>98</v>
      </c>
      <c r="B239" s="89" t="s">
        <v>108</v>
      </c>
      <c r="C239" s="90">
        <v>0</v>
      </c>
      <c r="D239" s="91">
        <v>0.56000000000000005</v>
      </c>
      <c r="E239" s="91">
        <v>0.51</v>
      </c>
      <c r="F239" s="91">
        <v>0.55000000000000004</v>
      </c>
      <c r="G239" s="91">
        <v>0.79</v>
      </c>
      <c r="H239" s="91">
        <v>0.98</v>
      </c>
      <c r="I239" s="91">
        <v>0.79</v>
      </c>
      <c r="J239" s="91">
        <v>0.92</v>
      </c>
      <c r="K239" s="91">
        <v>1.01</v>
      </c>
      <c r="L239" s="91">
        <v>1.05</v>
      </c>
      <c r="M239" s="91">
        <v>1.07</v>
      </c>
      <c r="N239" s="91">
        <v>0.99</v>
      </c>
      <c r="O239" s="91">
        <v>0.99</v>
      </c>
      <c r="P239" s="91">
        <v>0.99</v>
      </c>
      <c r="Q239" s="91">
        <v>0.98</v>
      </c>
      <c r="R239" s="91">
        <v>0.96</v>
      </c>
      <c r="S239" s="91">
        <v>0.94000000000000006</v>
      </c>
      <c r="T239" s="91">
        <v>0.95000000000000007</v>
      </c>
      <c r="U239" s="91">
        <v>0.93</v>
      </c>
      <c r="V239" s="91">
        <v>0.94000000000000006</v>
      </c>
      <c r="W239" s="91">
        <v>0.86</v>
      </c>
      <c r="X239" s="91">
        <v>17.759999999999998</v>
      </c>
    </row>
    <row r="240" spans="1:24" x14ac:dyDescent="0.25">
      <c r="A240" s="92"/>
      <c r="B240" s="89" t="s">
        <v>109</v>
      </c>
      <c r="C240" s="90">
        <v>0</v>
      </c>
      <c r="D240" s="91">
        <v>0.62</v>
      </c>
      <c r="E240" s="91">
        <v>0.89</v>
      </c>
      <c r="F240" s="91">
        <v>1.04</v>
      </c>
      <c r="G240" s="91">
        <v>1.18</v>
      </c>
      <c r="H240" s="91">
        <v>1.25</v>
      </c>
      <c r="I240" s="91">
        <v>0.78</v>
      </c>
      <c r="J240" s="91">
        <v>0.82000000000000006</v>
      </c>
      <c r="K240" s="91">
        <v>0.86</v>
      </c>
      <c r="L240" s="91">
        <v>0.85</v>
      </c>
      <c r="M240" s="91">
        <v>0.84</v>
      </c>
      <c r="N240" s="91">
        <v>0.79</v>
      </c>
      <c r="O240" s="91">
        <v>0.79</v>
      </c>
      <c r="P240" s="91">
        <v>0.78</v>
      </c>
      <c r="Q240" s="91">
        <v>0.77</v>
      </c>
      <c r="R240" s="91">
        <v>0.75</v>
      </c>
      <c r="S240" s="91">
        <v>0.62</v>
      </c>
      <c r="T240" s="91">
        <v>0.62</v>
      </c>
      <c r="U240" s="91">
        <v>0.57999999999999996</v>
      </c>
      <c r="V240" s="91">
        <v>0.55000000000000004</v>
      </c>
      <c r="W240" s="91">
        <v>0.51</v>
      </c>
      <c r="X240" s="91">
        <v>15.889999999999999</v>
      </c>
    </row>
    <row r="241" spans="1:24" x14ac:dyDescent="0.25">
      <c r="A241" s="92"/>
      <c r="B241" s="89" t="s">
        <v>110</v>
      </c>
      <c r="C241" s="90">
        <v>7.3738815278410605</v>
      </c>
      <c r="D241" s="91">
        <v>0.49</v>
      </c>
      <c r="E241" s="91">
        <v>0.54</v>
      </c>
      <c r="F241" s="91">
        <v>0.57999999999999996</v>
      </c>
      <c r="G241" s="91">
        <v>0.61</v>
      </c>
      <c r="H241" s="91">
        <v>0.63</v>
      </c>
      <c r="I241" s="91">
        <v>0.42</v>
      </c>
      <c r="J241" s="91">
        <v>0.41000000000000003</v>
      </c>
      <c r="K241" s="91">
        <v>0.42</v>
      </c>
      <c r="L241" s="91">
        <v>0.41000000000000003</v>
      </c>
      <c r="M241" s="91">
        <v>0.4</v>
      </c>
      <c r="N241" s="91">
        <v>0.3</v>
      </c>
      <c r="O241" s="91">
        <v>0.28999999999999998</v>
      </c>
      <c r="P241" s="91">
        <v>0.28999999999999998</v>
      </c>
      <c r="Q241" s="91">
        <v>0.28999999999999998</v>
      </c>
      <c r="R241" s="91">
        <v>0.27</v>
      </c>
      <c r="S241" s="91">
        <v>0.18</v>
      </c>
      <c r="T241" s="91">
        <v>0.17</v>
      </c>
      <c r="U241" s="91">
        <v>0.17</v>
      </c>
      <c r="V241" s="91">
        <v>0.17</v>
      </c>
      <c r="W241" s="91">
        <v>0.17</v>
      </c>
      <c r="X241" s="91">
        <v>7.2099999999999991</v>
      </c>
    </row>
    <row r="242" spans="1:24" x14ac:dyDescent="0.25">
      <c r="A242" s="92"/>
      <c r="B242" s="89" t="s">
        <v>111</v>
      </c>
      <c r="C242" s="90">
        <v>5.3267761676202738</v>
      </c>
      <c r="D242" s="91">
        <v>0.85</v>
      </c>
      <c r="E242" s="91">
        <v>0.92</v>
      </c>
      <c r="F242" s="91">
        <v>1.04</v>
      </c>
      <c r="G242" s="91">
        <v>1.03</v>
      </c>
      <c r="H242" s="91">
        <v>1.0900000000000001</v>
      </c>
      <c r="I242" s="91">
        <v>0.94000000000000006</v>
      </c>
      <c r="J242" s="91">
        <v>0.95000000000000007</v>
      </c>
      <c r="K242" s="91">
        <v>0.96</v>
      </c>
      <c r="L242" s="91">
        <v>0.92</v>
      </c>
      <c r="M242" s="91">
        <v>0.9</v>
      </c>
      <c r="N242" s="91">
        <v>0.79</v>
      </c>
      <c r="O242" s="91">
        <v>0.77</v>
      </c>
      <c r="P242" s="91">
        <v>0.75</v>
      </c>
      <c r="Q242" s="91">
        <v>0.74</v>
      </c>
      <c r="R242" s="91">
        <v>0.72</v>
      </c>
      <c r="S242" s="91">
        <v>0.71</v>
      </c>
      <c r="T242" s="91">
        <v>0.71</v>
      </c>
      <c r="U242" s="91">
        <v>0.71</v>
      </c>
      <c r="V242" s="91">
        <v>0.70000000000000007</v>
      </c>
      <c r="W242" s="91">
        <v>0.70000000000000007</v>
      </c>
      <c r="X242" s="91">
        <v>16.900000000000002</v>
      </c>
    </row>
    <row r="243" spans="1:24" x14ac:dyDescent="0.25">
      <c r="A243" s="92"/>
      <c r="B243" s="89" t="s">
        <v>112</v>
      </c>
      <c r="C243" s="90">
        <v>25.139469243033133</v>
      </c>
      <c r="D243" s="91">
        <v>0.46</v>
      </c>
      <c r="E243" s="91">
        <v>0.49</v>
      </c>
      <c r="F243" s="91">
        <v>0.56000000000000005</v>
      </c>
      <c r="G243" s="91">
        <v>0.41000000000000003</v>
      </c>
      <c r="H243" s="91">
        <v>0.43</v>
      </c>
      <c r="I243" s="91">
        <v>0.33</v>
      </c>
      <c r="J243" s="91">
        <v>0.32</v>
      </c>
      <c r="K243" s="91">
        <v>0.32</v>
      </c>
      <c r="L243" s="91">
        <v>0.3</v>
      </c>
      <c r="M243" s="91">
        <v>0.28999999999999998</v>
      </c>
      <c r="N243" s="91">
        <v>0.19</v>
      </c>
      <c r="O243" s="91">
        <v>0.18</v>
      </c>
      <c r="P243" s="91">
        <v>0.18</v>
      </c>
      <c r="Q243" s="91">
        <v>0.17</v>
      </c>
      <c r="R243" s="91">
        <v>0.17</v>
      </c>
      <c r="S243" s="91">
        <v>0.16</v>
      </c>
      <c r="T243" s="91">
        <v>0.15</v>
      </c>
      <c r="U243" s="91">
        <v>0.15</v>
      </c>
      <c r="V243" s="91">
        <v>0.14000000000000001</v>
      </c>
      <c r="W243" s="91">
        <v>0.14000000000000001</v>
      </c>
      <c r="X243" s="91">
        <v>5.5399999999999991</v>
      </c>
    </row>
    <row r="244" spans="1:24" x14ac:dyDescent="0.25">
      <c r="A244" s="92"/>
      <c r="B244" s="89" t="s">
        <v>113</v>
      </c>
      <c r="C244" s="90">
        <v>31.820962621849802</v>
      </c>
      <c r="D244" s="91">
        <v>0.43</v>
      </c>
      <c r="E244" s="91">
        <v>0.44</v>
      </c>
      <c r="F244" s="91">
        <v>0.46</v>
      </c>
      <c r="G244" s="91">
        <v>0.45</v>
      </c>
      <c r="H244" s="91">
        <v>0.46</v>
      </c>
      <c r="I244" s="91">
        <v>0.45</v>
      </c>
      <c r="J244" s="91">
        <v>0.45</v>
      </c>
      <c r="K244" s="91">
        <v>0.47000000000000003</v>
      </c>
      <c r="L244" s="91">
        <v>0.47000000000000003</v>
      </c>
      <c r="M244" s="91">
        <v>0.48</v>
      </c>
      <c r="N244" s="91">
        <v>0.36</v>
      </c>
      <c r="O244" s="91">
        <v>0.35000000000000003</v>
      </c>
      <c r="P244" s="91">
        <v>0.35000000000000003</v>
      </c>
      <c r="Q244" s="91">
        <v>0.34</v>
      </c>
      <c r="R244" s="91">
        <v>0.32</v>
      </c>
      <c r="S244" s="91">
        <v>0.24</v>
      </c>
      <c r="T244" s="91">
        <v>0.23</v>
      </c>
      <c r="U244" s="91">
        <v>0.21</v>
      </c>
      <c r="V244" s="91">
        <v>0.2</v>
      </c>
      <c r="W244" s="91">
        <v>0.19</v>
      </c>
      <c r="X244" s="91">
        <v>7.3500000000000014</v>
      </c>
    </row>
    <row r="245" spans="1:24" x14ac:dyDescent="0.25">
      <c r="A245" s="92"/>
      <c r="B245" s="89" t="s">
        <v>114</v>
      </c>
      <c r="C245" s="90">
        <v>46.840574292420129</v>
      </c>
      <c r="D245" s="91">
        <v>0.15</v>
      </c>
      <c r="E245" s="91">
        <v>0.16</v>
      </c>
      <c r="F245" s="91">
        <v>0.17</v>
      </c>
      <c r="G245" s="91">
        <v>0.17</v>
      </c>
      <c r="H245" s="91">
        <v>0.18</v>
      </c>
      <c r="I245" s="91">
        <v>0.19</v>
      </c>
      <c r="J245" s="91">
        <v>0.2</v>
      </c>
      <c r="K245" s="91">
        <v>0.21</v>
      </c>
      <c r="L245" s="91">
        <v>0.4</v>
      </c>
      <c r="M245" s="91">
        <v>0.4</v>
      </c>
      <c r="N245" s="91">
        <v>0.34</v>
      </c>
      <c r="O245" s="91">
        <v>0.34</v>
      </c>
      <c r="P245" s="91">
        <v>0.34</v>
      </c>
      <c r="Q245" s="91">
        <v>0.35000000000000003</v>
      </c>
      <c r="R245" s="91">
        <v>0.34</v>
      </c>
      <c r="S245" s="91">
        <v>0.34</v>
      </c>
      <c r="T245" s="91">
        <v>0.35000000000000003</v>
      </c>
      <c r="U245" s="91">
        <v>0.35000000000000003</v>
      </c>
      <c r="V245" s="91">
        <v>0.34</v>
      </c>
      <c r="W245" s="91">
        <v>0.34</v>
      </c>
      <c r="X245" s="91">
        <v>5.6599999999999984</v>
      </c>
    </row>
    <row r="246" spans="1:24" x14ac:dyDescent="0.25">
      <c r="A246" s="92"/>
      <c r="B246" s="89" t="s">
        <v>115</v>
      </c>
      <c r="C246" s="90">
        <v>52.881011891500648</v>
      </c>
      <c r="D246" s="91">
        <v>0.16</v>
      </c>
      <c r="E246" s="91">
        <v>0.17</v>
      </c>
      <c r="F246" s="91">
        <v>0.17</v>
      </c>
      <c r="G246" s="91">
        <v>0.18</v>
      </c>
      <c r="H246" s="91">
        <v>0.18</v>
      </c>
      <c r="I246" s="91">
        <v>0.18</v>
      </c>
      <c r="J246" s="91">
        <v>0.18</v>
      </c>
      <c r="K246" s="91">
        <v>0.19</v>
      </c>
      <c r="L246" s="91">
        <v>0.24</v>
      </c>
      <c r="M246" s="91">
        <v>0.24</v>
      </c>
      <c r="N246" s="91">
        <v>0.23</v>
      </c>
      <c r="O246" s="91">
        <v>0.23</v>
      </c>
      <c r="P246" s="91">
        <v>0.23</v>
      </c>
      <c r="Q246" s="91">
        <v>0.23</v>
      </c>
      <c r="R246" s="91">
        <v>0.23</v>
      </c>
      <c r="S246" s="91">
        <v>0.16</v>
      </c>
      <c r="T246" s="91">
        <v>0.16</v>
      </c>
      <c r="U246" s="91">
        <v>0.16</v>
      </c>
      <c r="V246" s="91">
        <v>0.16</v>
      </c>
      <c r="W246" s="91">
        <v>0.15</v>
      </c>
      <c r="X246" s="91">
        <v>3.83</v>
      </c>
    </row>
    <row r="247" spans="1:24" x14ac:dyDescent="0.25">
      <c r="A247" s="92"/>
      <c r="B247" s="89" t="s">
        <v>116</v>
      </c>
      <c r="C247" s="90">
        <v>64.337256295639889</v>
      </c>
      <c r="D247" s="91"/>
      <c r="E247" s="91">
        <v>0.12</v>
      </c>
      <c r="F247" s="91">
        <v>0.13</v>
      </c>
      <c r="G247" s="91">
        <v>0.12</v>
      </c>
      <c r="H247" s="91">
        <v>0.13</v>
      </c>
      <c r="I247" s="91"/>
      <c r="J247" s="91"/>
      <c r="K247" s="91"/>
      <c r="L247" s="91"/>
      <c r="M247" s="91">
        <v>0.2</v>
      </c>
      <c r="N247" s="91">
        <v>0.19</v>
      </c>
      <c r="O247" s="91">
        <v>0.19</v>
      </c>
      <c r="P247" s="91">
        <v>0.19</v>
      </c>
      <c r="Q247" s="91">
        <v>0.19</v>
      </c>
      <c r="R247" s="91">
        <v>0.18</v>
      </c>
      <c r="S247" s="91">
        <v>0.17</v>
      </c>
      <c r="T247" s="91">
        <v>0.17</v>
      </c>
      <c r="U247" s="91">
        <v>0.17</v>
      </c>
      <c r="V247" s="91">
        <v>0.17</v>
      </c>
      <c r="W247" s="91">
        <v>0.17</v>
      </c>
      <c r="X247" s="91">
        <v>2.4899999999999993</v>
      </c>
    </row>
    <row r="248" spans="1:24" x14ac:dyDescent="0.25">
      <c r="A248" s="92"/>
      <c r="B248" s="89" t="s">
        <v>117</v>
      </c>
      <c r="C248" s="90">
        <v>66.207674804413585</v>
      </c>
      <c r="D248" s="91"/>
      <c r="E248" s="91">
        <v>0.82000000000000006</v>
      </c>
      <c r="F248" s="91">
        <v>0.81</v>
      </c>
      <c r="G248" s="91">
        <v>0.8</v>
      </c>
      <c r="H248" s="91">
        <v>0.79</v>
      </c>
      <c r="I248" s="91"/>
      <c r="J248" s="91"/>
      <c r="K248" s="91"/>
      <c r="L248" s="91"/>
      <c r="M248" s="91">
        <v>0.32</v>
      </c>
      <c r="N248" s="91">
        <v>0.64</v>
      </c>
      <c r="O248" s="91">
        <v>0.64</v>
      </c>
      <c r="P248" s="91">
        <v>0.63</v>
      </c>
      <c r="Q248" s="91">
        <v>0.62</v>
      </c>
      <c r="R248" s="91">
        <v>0.61</v>
      </c>
      <c r="S248" s="91">
        <v>0.6</v>
      </c>
      <c r="T248" s="91">
        <v>0.6</v>
      </c>
      <c r="U248" s="91">
        <v>0.59</v>
      </c>
      <c r="V248" s="91">
        <v>0.59</v>
      </c>
      <c r="W248" s="91">
        <v>0.59</v>
      </c>
      <c r="X248" s="91">
        <v>9.6499999999999986</v>
      </c>
    </row>
    <row r="249" spans="1:24" x14ac:dyDescent="0.25">
      <c r="A249" s="92"/>
      <c r="B249" s="89" t="s">
        <v>118</v>
      </c>
      <c r="C249" s="90">
        <v>73.158603607853038</v>
      </c>
      <c r="D249" s="91">
        <v>0.1</v>
      </c>
      <c r="E249" s="91">
        <v>0.11</v>
      </c>
      <c r="F249" s="91">
        <v>0.11</v>
      </c>
      <c r="G249" s="91">
        <v>0.12</v>
      </c>
      <c r="H249" s="91">
        <v>0.12</v>
      </c>
      <c r="I249" s="91"/>
      <c r="J249" s="91"/>
      <c r="K249" s="91"/>
      <c r="L249" s="91"/>
      <c r="M249" s="91"/>
      <c r="N249" s="91">
        <v>0.1</v>
      </c>
      <c r="O249" s="91">
        <v>0.1</v>
      </c>
      <c r="P249" s="91">
        <v>0.1</v>
      </c>
      <c r="Q249" s="91">
        <v>0.1</v>
      </c>
      <c r="R249" s="91">
        <v>0.1</v>
      </c>
      <c r="S249" s="91">
        <v>0.09</v>
      </c>
      <c r="T249" s="91">
        <v>0.09</v>
      </c>
      <c r="U249" s="91">
        <v>0.09</v>
      </c>
      <c r="V249" s="91">
        <v>0.09</v>
      </c>
      <c r="W249" s="91">
        <v>0.08</v>
      </c>
      <c r="X249" s="91">
        <v>1.5000000000000004</v>
      </c>
    </row>
    <row r="250" spans="1:24" x14ac:dyDescent="0.25">
      <c r="A250" s="92"/>
      <c r="B250" s="89" t="s">
        <v>119</v>
      </c>
      <c r="C250" s="90">
        <v>86.260231555987417</v>
      </c>
      <c r="D250" s="91"/>
      <c r="E250" s="91">
        <v>0.33</v>
      </c>
      <c r="F250" s="91">
        <v>0.37</v>
      </c>
      <c r="G250" s="91">
        <v>0.36</v>
      </c>
      <c r="H250" s="91">
        <v>0.36</v>
      </c>
      <c r="I250" s="91"/>
      <c r="J250" s="91"/>
      <c r="K250" s="91"/>
      <c r="L250" s="91"/>
      <c r="M250" s="91"/>
      <c r="N250" s="91"/>
      <c r="O250" s="91"/>
      <c r="P250" s="91"/>
      <c r="Q250" s="91"/>
      <c r="R250" s="91">
        <v>0.32</v>
      </c>
      <c r="S250" s="91">
        <v>0.28000000000000003</v>
      </c>
      <c r="T250" s="91">
        <v>0.28000000000000003</v>
      </c>
      <c r="U250" s="91">
        <v>0.28000000000000003</v>
      </c>
      <c r="V250" s="91">
        <v>0.28000000000000003</v>
      </c>
      <c r="W250" s="91">
        <v>0.26</v>
      </c>
      <c r="X250" s="91">
        <v>3.12</v>
      </c>
    </row>
    <row r="251" spans="1:24" x14ac:dyDescent="0.25">
      <c r="A251" s="92"/>
      <c r="B251" s="89" t="s">
        <v>121</v>
      </c>
      <c r="C251" s="90">
        <v>99.592889790476036</v>
      </c>
      <c r="D251" s="91"/>
      <c r="E251" s="91"/>
      <c r="F251" s="91"/>
      <c r="G251" s="91"/>
      <c r="H251" s="91"/>
      <c r="I251" s="91"/>
      <c r="J251" s="91"/>
      <c r="K251" s="91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  <c r="W251" s="91">
        <v>0.03</v>
      </c>
      <c r="X251" s="91">
        <v>0.03</v>
      </c>
    </row>
    <row r="252" spans="1:24" x14ac:dyDescent="0.25">
      <c r="A252" s="92"/>
      <c r="B252" s="89" t="s">
        <v>249</v>
      </c>
      <c r="C252" s="90">
        <v>108.10801888161649</v>
      </c>
      <c r="D252" s="91"/>
      <c r="E252" s="91"/>
      <c r="F252" s="91"/>
      <c r="G252" s="91"/>
      <c r="H252" s="91"/>
      <c r="I252" s="91"/>
      <c r="J252" s="91"/>
      <c r="K252" s="91"/>
      <c r="L252" s="91"/>
      <c r="M252" s="91"/>
      <c r="N252" s="91"/>
      <c r="O252" s="91"/>
      <c r="P252" s="91"/>
      <c r="Q252" s="91"/>
      <c r="R252" s="91"/>
      <c r="S252" s="91"/>
      <c r="T252" s="91"/>
      <c r="U252" s="91">
        <v>0.04</v>
      </c>
      <c r="V252" s="91"/>
      <c r="W252" s="91">
        <v>0.04</v>
      </c>
      <c r="X252" s="91">
        <v>0.08</v>
      </c>
    </row>
    <row r="253" spans="1:24" x14ac:dyDescent="0.25">
      <c r="A253" s="92"/>
      <c r="B253" s="89" t="s">
        <v>124</v>
      </c>
      <c r="C253" s="90">
        <v>110.92240501788898</v>
      </c>
      <c r="D253" s="91"/>
      <c r="E253" s="91"/>
      <c r="F253" s="91"/>
      <c r="G253" s="91"/>
      <c r="H253" s="91">
        <v>0.26</v>
      </c>
      <c r="I253" s="91"/>
      <c r="J253" s="91"/>
      <c r="K253" s="91"/>
      <c r="L253" s="91"/>
      <c r="M253" s="91"/>
      <c r="N253" s="91"/>
      <c r="O253" s="91"/>
      <c r="P253" s="91"/>
      <c r="Q253" s="91"/>
      <c r="R253" s="91"/>
      <c r="S253" s="91"/>
      <c r="T253" s="91"/>
      <c r="U253" s="91">
        <v>0.23</v>
      </c>
      <c r="V253" s="91">
        <v>0.23</v>
      </c>
      <c r="W253" s="91">
        <v>0.23</v>
      </c>
      <c r="X253" s="91">
        <v>0.95</v>
      </c>
    </row>
    <row r="254" spans="1:24" x14ac:dyDescent="0.25">
      <c r="A254" s="92"/>
      <c r="B254" s="89" t="s">
        <v>125</v>
      </c>
      <c r="C254" s="90">
        <v>124.01658772356461</v>
      </c>
      <c r="D254" s="91"/>
      <c r="E254" s="91"/>
      <c r="F254" s="91"/>
      <c r="G254" s="91"/>
      <c r="H254" s="91"/>
      <c r="I254" s="91"/>
      <c r="J254" s="91"/>
      <c r="K254" s="91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  <c r="W254" s="91">
        <v>0.03</v>
      </c>
      <c r="X254" s="91">
        <v>0.03</v>
      </c>
    </row>
    <row r="255" spans="1:24" x14ac:dyDescent="0.25">
      <c r="A255" s="93" t="s">
        <v>127</v>
      </c>
      <c r="B255" s="94"/>
      <c r="C255" s="94"/>
      <c r="D255" s="95">
        <v>3.8200000000000003</v>
      </c>
      <c r="E255" s="95">
        <v>5.5000000000000009</v>
      </c>
      <c r="F255" s="95">
        <v>5.99</v>
      </c>
      <c r="G255" s="95">
        <v>6.2200000000000006</v>
      </c>
      <c r="H255" s="95">
        <v>6.8599999999999994</v>
      </c>
      <c r="I255" s="95">
        <v>4.08</v>
      </c>
      <c r="J255" s="95">
        <v>4.25</v>
      </c>
      <c r="K255" s="95">
        <v>4.4400000000000004</v>
      </c>
      <c r="L255" s="95">
        <v>4.6400000000000006</v>
      </c>
      <c r="M255" s="95">
        <v>5.1400000000000006</v>
      </c>
      <c r="N255" s="95">
        <v>4.919999999999999</v>
      </c>
      <c r="O255" s="95">
        <v>4.8699999999999992</v>
      </c>
      <c r="P255" s="95">
        <v>4.83</v>
      </c>
      <c r="Q255" s="95">
        <v>4.78</v>
      </c>
      <c r="R255" s="95">
        <v>4.97</v>
      </c>
      <c r="S255" s="95">
        <v>4.49</v>
      </c>
      <c r="T255" s="95">
        <v>4.4800000000000004</v>
      </c>
      <c r="U255" s="95">
        <v>4.66</v>
      </c>
      <c r="V255" s="95">
        <v>4.5600000000000014</v>
      </c>
      <c r="W255" s="95">
        <v>4.4900000000000011</v>
      </c>
      <c r="X255" s="95">
        <v>97.990000000000009</v>
      </c>
    </row>
    <row r="256" spans="1:24" x14ac:dyDescent="0.25">
      <c r="A256" s="88" t="s">
        <v>99</v>
      </c>
      <c r="B256" s="89" t="s">
        <v>108</v>
      </c>
      <c r="C256" s="90">
        <v>0</v>
      </c>
      <c r="D256" s="91">
        <v>1.7</v>
      </c>
      <c r="E256" s="91">
        <v>1.73</v>
      </c>
      <c r="F256" s="91">
        <v>1.95</v>
      </c>
      <c r="G256" s="91">
        <v>2.46</v>
      </c>
      <c r="H256" s="91">
        <v>2.98</v>
      </c>
      <c r="I256" s="91">
        <v>2.5100000000000002</v>
      </c>
      <c r="J256" s="91">
        <v>2.83</v>
      </c>
      <c r="K256" s="91">
        <v>3.22</v>
      </c>
      <c r="L256" s="91">
        <v>3.5100000000000002</v>
      </c>
      <c r="M256" s="91">
        <v>3.75</v>
      </c>
      <c r="N256" s="91">
        <v>3.14</v>
      </c>
      <c r="O256" s="91">
        <v>3.24</v>
      </c>
      <c r="P256" s="91">
        <v>3.2800000000000002</v>
      </c>
      <c r="Q256" s="91">
        <v>3.29</v>
      </c>
      <c r="R256" s="91">
        <v>3.22</v>
      </c>
      <c r="S256" s="91">
        <v>3.23</v>
      </c>
      <c r="T256" s="91">
        <v>3.25</v>
      </c>
      <c r="U256" s="91">
        <v>3.31</v>
      </c>
      <c r="V256" s="91">
        <v>3.37</v>
      </c>
      <c r="W256" s="91">
        <v>3.5</v>
      </c>
      <c r="X256" s="91">
        <v>59.47</v>
      </c>
    </row>
    <row r="257" spans="1:24" x14ac:dyDescent="0.25">
      <c r="A257" s="92"/>
      <c r="B257" s="89" t="s">
        <v>109</v>
      </c>
      <c r="C257" s="90">
        <v>3.6082074565960269</v>
      </c>
      <c r="D257" s="91">
        <v>1.32</v>
      </c>
      <c r="E257" s="91">
        <v>1.98</v>
      </c>
      <c r="F257" s="91">
        <v>2.2400000000000002</v>
      </c>
      <c r="G257" s="91">
        <v>2.41</v>
      </c>
      <c r="H257" s="91">
        <v>2.5</v>
      </c>
      <c r="I257" s="91">
        <v>1.6300000000000001</v>
      </c>
      <c r="J257" s="91">
        <v>1.6300000000000001</v>
      </c>
      <c r="K257" s="91">
        <v>1.68</v>
      </c>
      <c r="L257" s="91">
        <v>1.69</v>
      </c>
      <c r="M257" s="91">
        <v>1.74</v>
      </c>
      <c r="N257" s="91">
        <v>1.27</v>
      </c>
      <c r="O257" s="91">
        <v>1.31</v>
      </c>
      <c r="P257" s="91">
        <v>1.35</v>
      </c>
      <c r="Q257" s="91">
        <v>1.42</v>
      </c>
      <c r="R257" s="91">
        <v>1.3900000000000001</v>
      </c>
      <c r="S257" s="91">
        <v>1.26</v>
      </c>
      <c r="T257" s="91">
        <v>1.34</v>
      </c>
      <c r="U257" s="91">
        <v>1.37</v>
      </c>
      <c r="V257" s="91">
        <v>1.35</v>
      </c>
      <c r="W257" s="91">
        <v>1.41</v>
      </c>
      <c r="X257" s="91">
        <v>32.290000000000006</v>
      </c>
    </row>
    <row r="258" spans="1:24" x14ac:dyDescent="0.25">
      <c r="A258" s="92"/>
      <c r="B258" s="89" t="s">
        <v>110</v>
      </c>
      <c r="C258" s="90">
        <v>12.688564356095483</v>
      </c>
      <c r="D258" s="91">
        <v>1.06</v>
      </c>
      <c r="E258" s="91">
        <v>1.28</v>
      </c>
      <c r="F258" s="91">
        <v>1.55</v>
      </c>
      <c r="G258" s="91">
        <v>1.95</v>
      </c>
      <c r="H258" s="91">
        <v>2.34</v>
      </c>
      <c r="I258" s="91">
        <v>2.37</v>
      </c>
      <c r="J258" s="91">
        <v>2.52</v>
      </c>
      <c r="K258" s="91">
        <v>2.75</v>
      </c>
      <c r="L258" s="91">
        <v>2.85</v>
      </c>
      <c r="M258" s="91">
        <v>2.99</v>
      </c>
      <c r="N258" s="91">
        <v>2.69</v>
      </c>
      <c r="O258" s="91">
        <v>2.84</v>
      </c>
      <c r="P258" s="91">
        <v>2.95</v>
      </c>
      <c r="Q258" s="91">
        <v>3.11</v>
      </c>
      <c r="R258" s="91">
        <v>3.1</v>
      </c>
      <c r="S258" s="91">
        <v>3.16</v>
      </c>
      <c r="T258" s="91">
        <v>3.2800000000000002</v>
      </c>
      <c r="U258" s="91">
        <v>3.37</v>
      </c>
      <c r="V258" s="91">
        <v>3.37</v>
      </c>
      <c r="W258" s="91">
        <v>3.27</v>
      </c>
      <c r="X258" s="91">
        <v>52.800000000000004</v>
      </c>
    </row>
    <row r="259" spans="1:24" x14ac:dyDescent="0.25">
      <c r="A259" s="92"/>
      <c r="B259" s="89" t="s">
        <v>111</v>
      </c>
      <c r="C259" s="90">
        <v>18.985731101317079</v>
      </c>
      <c r="D259" s="91">
        <v>0.71</v>
      </c>
      <c r="E259" s="91">
        <v>0.92</v>
      </c>
      <c r="F259" s="91">
        <v>1.23</v>
      </c>
      <c r="G259" s="91">
        <v>1.58</v>
      </c>
      <c r="H259" s="91">
        <v>2.0100000000000002</v>
      </c>
      <c r="I259" s="91">
        <v>2.2400000000000002</v>
      </c>
      <c r="J259" s="91">
        <v>2.5</v>
      </c>
      <c r="K259" s="91">
        <v>2.8000000000000003</v>
      </c>
      <c r="L259" s="91">
        <v>2.85</v>
      </c>
      <c r="M259" s="91">
        <v>2.91</v>
      </c>
      <c r="N259" s="91">
        <v>2.2800000000000002</v>
      </c>
      <c r="O259" s="91">
        <v>2.31</v>
      </c>
      <c r="P259" s="91">
        <v>2.3199999999999998</v>
      </c>
      <c r="Q259" s="91">
        <v>2.37</v>
      </c>
      <c r="R259" s="91">
        <v>2.38</v>
      </c>
      <c r="S259" s="91">
        <v>2.4700000000000002</v>
      </c>
      <c r="T259" s="91">
        <v>2.56</v>
      </c>
      <c r="U259" s="91">
        <v>2.67</v>
      </c>
      <c r="V259" s="91">
        <v>2.74</v>
      </c>
      <c r="W259" s="91">
        <v>2.77</v>
      </c>
      <c r="X259" s="91">
        <v>44.620000000000012</v>
      </c>
    </row>
    <row r="260" spans="1:24" x14ac:dyDescent="0.25">
      <c r="A260" s="92"/>
      <c r="B260" s="89" t="s">
        <v>112</v>
      </c>
      <c r="C260" s="90">
        <v>32.587195539313321</v>
      </c>
      <c r="D260" s="91">
        <v>1.0900000000000001</v>
      </c>
      <c r="E260" s="91">
        <v>1.33</v>
      </c>
      <c r="F260" s="91">
        <v>1.6300000000000001</v>
      </c>
      <c r="G260" s="91">
        <v>1.87</v>
      </c>
      <c r="H260" s="91">
        <v>2.11</v>
      </c>
      <c r="I260" s="91">
        <v>1.95</v>
      </c>
      <c r="J260" s="91">
        <v>1.97</v>
      </c>
      <c r="K260" s="91">
        <v>2.04</v>
      </c>
      <c r="L260" s="91">
        <v>2.0699999999999998</v>
      </c>
      <c r="M260" s="91">
        <v>2.14</v>
      </c>
      <c r="N260" s="91">
        <v>1.6</v>
      </c>
      <c r="O260" s="91">
        <v>1.67</v>
      </c>
      <c r="P260" s="91">
        <v>1.73</v>
      </c>
      <c r="Q260" s="91">
        <v>1.82</v>
      </c>
      <c r="R260" s="91">
        <v>1.84</v>
      </c>
      <c r="S260" s="91">
        <v>1.9100000000000001</v>
      </c>
      <c r="T260" s="91">
        <v>1.96</v>
      </c>
      <c r="U260" s="91">
        <v>2.06</v>
      </c>
      <c r="V260" s="91">
        <v>2.09</v>
      </c>
      <c r="W260" s="91">
        <v>2.19</v>
      </c>
      <c r="X260" s="91">
        <v>37.069999999999993</v>
      </c>
    </row>
    <row r="261" spans="1:24" x14ac:dyDescent="0.25">
      <c r="A261" s="92"/>
      <c r="B261" s="89" t="s">
        <v>113</v>
      </c>
      <c r="C261" s="90">
        <v>40.110988747615821</v>
      </c>
      <c r="D261" s="91">
        <v>0.53</v>
      </c>
      <c r="E261" s="91">
        <v>0.61</v>
      </c>
      <c r="F261" s="91">
        <v>0.71</v>
      </c>
      <c r="G261" s="91">
        <v>0.79</v>
      </c>
      <c r="H261" s="91">
        <v>0.89</v>
      </c>
      <c r="I261" s="91">
        <v>0.88</v>
      </c>
      <c r="J261" s="91">
        <v>0.89</v>
      </c>
      <c r="K261" s="91">
        <v>0.94000000000000006</v>
      </c>
      <c r="L261" s="91">
        <v>0.97</v>
      </c>
      <c r="M261" s="91">
        <v>1.01</v>
      </c>
      <c r="N261" s="91">
        <v>0.81</v>
      </c>
      <c r="O261" s="91">
        <v>0.84</v>
      </c>
      <c r="P261" s="91">
        <v>0.87</v>
      </c>
      <c r="Q261" s="91">
        <v>0.91</v>
      </c>
      <c r="R261" s="91">
        <v>0.9</v>
      </c>
      <c r="S261" s="91">
        <v>0.94000000000000006</v>
      </c>
      <c r="T261" s="91">
        <v>0.96</v>
      </c>
      <c r="U261" s="91">
        <v>1</v>
      </c>
      <c r="V261" s="91">
        <v>0.99</v>
      </c>
      <c r="W261" s="91">
        <v>1.02</v>
      </c>
      <c r="X261" s="91">
        <v>17.459999999999997</v>
      </c>
    </row>
    <row r="262" spans="1:24" x14ac:dyDescent="0.25">
      <c r="A262" s="92"/>
      <c r="B262" s="89" t="s">
        <v>114</v>
      </c>
      <c r="C262" s="90">
        <v>50.070463157880411</v>
      </c>
      <c r="D262" s="91">
        <v>0.34</v>
      </c>
      <c r="E262" s="91">
        <v>0.38</v>
      </c>
      <c r="F262" s="91">
        <v>0.43</v>
      </c>
      <c r="G262" s="91">
        <v>0.48</v>
      </c>
      <c r="H262" s="91">
        <v>0.53</v>
      </c>
      <c r="I262" s="91">
        <v>0.54</v>
      </c>
      <c r="J262" s="91">
        <v>0.54</v>
      </c>
      <c r="K262" s="91">
        <v>0.57000000000000006</v>
      </c>
      <c r="L262" s="91">
        <v>0.69000000000000006</v>
      </c>
      <c r="M262" s="91">
        <v>0.71</v>
      </c>
      <c r="N262" s="91">
        <v>0.43</v>
      </c>
      <c r="O262" s="91">
        <v>0.45</v>
      </c>
      <c r="P262" s="91">
        <v>0.47000000000000003</v>
      </c>
      <c r="Q262" s="91">
        <v>0.49</v>
      </c>
      <c r="R262" s="91">
        <v>0.49</v>
      </c>
      <c r="S262" s="91">
        <v>0.51</v>
      </c>
      <c r="T262" s="91">
        <v>0.52</v>
      </c>
      <c r="U262" s="91">
        <v>0.53</v>
      </c>
      <c r="V262" s="91">
        <v>0.53</v>
      </c>
      <c r="W262" s="91">
        <v>0.54</v>
      </c>
      <c r="X262" s="91">
        <v>10.169999999999998</v>
      </c>
    </row>
    <row r="263" spans="1:24" x14ac:dyDescent="0.25">
      <c r="A263" s="92"/>
      <c r="B263" s="89" t="s">
        <v>115</v>
      </c>
      <c r="C263" s="90">
        <v>54.927268594199241</v>
      </c>
      <c r="D263" s="91">
        <v>0.24</v>
      </c>
      <c r="E263" s="91">
        <v>0.26</v>
      </c>
      <c r="F263" s="91">
        <v>0.28999999999999998</v>
      </c>
      <c r="G263" s="91">
        <v>0.32</v>
      </c>
      <c r="H263" s="91">
        <v>0.35000000000000003</v>
      </c>
      <c r="I263" s="91">
        <v>0.35000000000000003</v>
      </c>
      <c r="J263" s="91">
        <v>0.35000000000000003</v>
      </c>
      <c r="K263" s="91">
        <v>0.36</v>
      </c>
      <c r="L263" s="91">
        <v>0.42</v>
      </c>
      <c r="M263" s="91">
        <v>0.42</v>
      </c>
      <c r="N263" s="91">
        <v>0.36</v>
      </c>
      <c r="O263" s="91">
        <v>0.37</v>
      </c>
      <c r="P263" s="91">
        <v>0.38</v>
      </c>
      <c r="Q263" s="91">
        <v>0.39</v>
      </c>
      <c r="R263" s="91">
        <v>0.4</v>
      </c>
      <c r="S263" s="91">
        <v>0.32</v>
      </c>
      <c r="T263" s="91">
        <v>0.33</v>
      </c>
      <c r="U263" s="91">
        <v>0.33</v>
      </c>
      <c r="V263" s="91">
        <v>0.33</v>
      </c>
      <c r="W263" s="91">
        <v>0.33</v>
      </c>
      <c r="X263" s="91">
        <v>6.9</v>
      </c>
    </row>
    <row r="264" spans="1:24" x14ac:dyDescent="0.25">
      <c r="A264" s="92"/>
      <c r="B264" s="89" t="s">
        <v>116</v>
      </c>
      <c r="C264" s="90">
        <v>69.163354489917523</v>
      </c>
      <c r="D264" s="91"/>
      <c r="E264" s="91"/>
      <c r="F264" s="91"/>
      <c r="G264" s="91">
        <v>0.54</v>
      </c>
      <c r="H264" s="91">
        <v>0.71</v>
      </c>
      <c r="I264" s="91"/>
      <c r="J264" s="91"/>
      <c r="K264" s="91"/>
      <c r="L264" s="91"/>
      <c r="M264" s="91"/>
      <c r="N264" s="91"/>
      <c r="O264" s="91">
        <v>0.02</v>
      </c>
      <c r="P264" s="91">
        <v>0.85</v>
      </c>
      <c r="Q264" s="91">
        <v>0.9</v>
      </c>
      <c r="R264" s="91">
        <v>0.88</v>
      </c>
      <c r="S264" s="91">
        <v>0.92</v>
      </c>
      <c r="T264" s="91">
        <v>0.95000000000000007</v>
      </c>
      <c r="U264" s="91">
        <v>0.99</v>
      </c>
      <c r="V264" s="91">
        <v>0.99</v>
      </c>
      <c r="W264" s="91">
        <v>1.03</v>
      </c>
      <c r="X264" s="91">
        <v>8.7800000000000011</v>
      </c>
    </row>
    <row r="265" spans="1:24" x14ac:dyDescent="0.25">
      <c r="A265" s="92"/>
      <c r="B265" s="89" t="s">
        <v>117</v>
      </c>
      <c r="C265" s="90">
        <v>77.395464521659676</v>
      </c>
      <c r="D265" s="91"/>
      <c r="E265" s="91"/>
      <c r="F265" s="91"/>
      <c r="G265" s="91"/>
      <c r="H265" s="91"/>
      <c r="I265" s="91"/>
      <c r="J265" s="91"/>
      <c r="K265" s="91"/>
      <c r="L265" s="91"/>
      <c r="M265" s="91"/>
      <c r="N265" s="91"/>
      <c r="O265" s="91"/>
      <c r="P265" s="91"/>
      <c r="Q265" s="91"/>
      <c r="R265" s="91">
        <v>0.39</v>
      </c>
      <c r="S265" s="91">
        <v>0.64</v>
      </c>
      <c r="T265" s="91">
        <v>0.64</v>
      </c>
      <c r="U265" s="91">
        <v>0.65</v>
      </c>
      <c r="V265" s="91">
        <v>0.65</v>
      </c>
      <c r="W265" s="91">
        <v>0.66</v>
      </c>
      <c r="X265" s="91">
        <v>3.63</v>
      </c>
    </row>
    <row r="266" spans="1:24" x14ac:dyDescent="0.25">
      <c r="A266" s="92"/>
      <c r="B266" s="89" t="s">
        <v>118</v>
      </c>
      <c r="C266" s="90">
        <v>73.55589584302183</v>
      </c>
      <c r="D266" s="91">
        <v>0.13</v>
      </c>
      <c r="E266" s="91">
        <v>0.16</v>
      </c>
      <c r="F266" s="91">
        <v>0.18</v>
      </c>
      <c r="G266" s="91">
        <v>0.21</v>
      </c>
      <c r="H266" s="91">
        <v>0.23</v>
      </c>
      <c r="I266" s="91"/>
      <c r="J266" s="91"/>
      <c r="K266" s="91"/>
      <c r="L266" s="91">
        <v>0.04</v>
      </c>
      <c r="M266" s="91">
        <v>0.26</v>
      </c>
      <c r="N266" s="91">
        <v>0.17</v>
      </c>
      <c r="O266" s="91">
        <v>0.18</v>
      </c>
      <c r="P266" s="91">
        <v>0.19</v>
      </c>
      <c r="Q266" s="91">
        <v>0.2</v>
      </c>
      <c r="R266" s="91">
        <v>0.21</v>
      </c>
      <c r="S266" s="91">
        <v>0.2</v>
      </c>
      <c r="T266" s="91">
        <v>0.2</v>
      </c>
      <c r="U266" s="91">
        <v>0.2</v>
      </c>
      <c r="V266" s="91">
        <v>0.2</v>
      </c>
      <c r="W266" s="91">
        <v>0.21</v>
      </c>
      <c r="X266" s="91">
        <v>3.1700000000000004</v>
      </c>
    </row>
    <row r="267" spans="1:24" x14ac:dyDescent="0.25">
      <c r="A267" s="92"/>
      <c r="B267" s="89" t="s">
        <v>119</v>
      </c>
      <c r="C267" s="90">
        <v>100.14302185599777</v>
      </c>
      <c r="D267" s="91"/>
      <c r="E267" s="91"/>
      <c r="F267" s="91"/>
      <c r="G267" s="91"/>
      <c r="H267" s="91"/>
      <c r="I267" s="91"/>
      <c r="J267" s="91"/>
      <c r="K267" s="91"/>
      <c r="L267" s="91"/>
      <c r="M267" s="91"/>
      <c r="N267" s="91"/>
      <c r="O267" s="91"/>
      <c r="P267" s="91"/>
      <c r="Q267" s="91"/>
      <c r="R267" s="91"/>
      <c r="S267" s="91"/>
      <c r="T267" s="91"/>
      <c r="U267" s="91"/>
      <c r="V267" s="91"/>
      <c r="W267" s="91">
        <v>0.01</v>
      </c>
      <c r="X267" s="91">
        <v>0.01</v>
      </c>
    </row>
    <row r="268" spans="1:24" x14ac:dyDescent="0.25">
      <c r="A268" s="92"/>
      <c r="B268" s="89" t="s">
        <v>121</v>
      </c>
      <c r="C268" s="90">
        <v>99.885417379951434</v>
      </c>
      <c r="D268" s="91"/>
      <c r="E268" s="91"/>
      <c r="F268" s="91"/>
      <c r="G268" s="91"/>
      <c r="H268" s="91"/>
      <c r="I268" s="91"/>
      <c r="J268" s="91"/>
      <c r="K268" s="91"/>
      <c r="L268" s="91"/>
      <c r="M268" s="91"/>
      <c r="N268" s="91"/>
      <c r="O268" s="91"/>
      <c r="P268" s="91"/>
      <c r="Q268" s="91"/>
      <c r="R268" s="91"/>
      <c r="S268" s="91"/>
      <c r="T268" s="91"/>
      <c r="U268" s="91">
        <v>0.26</v>
      </c>
      <c r="V268" s="91"/>
      <c r="W268" s="91">
        <v>0.26</v>
      </c>
      <c r="X268" s="91">
        <v>0.52</v>
      </c>
    </row>
    <row r="269" spans="1:24" x14ac:dyDescent="0.25">
      <c r="A269" s="92"/>
      <c r="B269" s="89" t="s">
        <v>249</v>
      </c>
      <c r="C269" s="90">
        <v>112.57425839550024</v>
      </c>
      <c r="D269" s="91"/>
      <c r="E269" s="91"/>
      <c r="F269" s="91"/>
      <c r="G269" s="91"/>
      <c r="H269" s="91"/>
      <c r="I269" s="91"/>
      <c r="J269" s="91"/>
      <c r="K269" s="91"/>
      <c r="L269" s="91"/>
      <c r="M269" s="91"/>
      <c r="N269" s="91"/>
      <c r="O269" s="91"/>
      <c r="P269" s="91"/>
      <c r="Q269" s="91"/>
      <c r="R269" s="91"/>
      <c r="S269" s="91"/>
      <c r="T269" s="91"/>
      <c r="U269" s="91"/>
      <c r="V269" s="91"/>
      <c r="W269" s="91">
        <v>0.28999999999999998</v>
      </c>
      <c r="X269" s="91">
        <v>0.28999999999999998</v>
      </c>
    </row>
    <row r="270" spans="1:24" x14ac:dyDescent="0.25">
      <c r="A270" s="93" t="s">
        <v>128</v>
      </c>
      <c r="B270" s="94"/>
      <c r="C270" s="94"/>
      <c r="D270" s="95">
        <v>7.12</v>
      </c>
      <c r="E270" s="95">
        <v>8.65</v>
      </c>
      <c r="F270" s="95">
        <v>10.210000000000001</v>
      </c>
      <c r="G270" s="95">
        <v>12.61</v>
      </c>
      <c r="H270" s="95">
        <v>14.649999999999999</v>
      </c>
      <c r="I270" s="95">
        <v>12.47</v>
      </c>
      <c r="J270" s="95">
        <v>13.230000000000002</v>
      </c>
      <c r="K270" s="95">
        <v>14.360000000000001</v>
      </c>
      <c r="L270" s="95">
        <v>15.09</v>
      </c>
      <c r="M270" s="95">
        <v>15.93</v>
      </c>
      <c r="N270" s="95">
        <v>12.749999999999998</v>
      </c>
      <c r="O270" s="95">
        <v>13.229999999999999</v>
      </c>
      <c r="P270" s="95">
        <v>14.39</v>
      </c>
      <c r="Q270" s="95">
        <v>14.900000000000002</v>
      </c>
      <c r="R270" s="95">
        <v>15.200000000000003</v>
      </c>
      <c r="S270" s="95">
        <v>15.56</v>
      </c>
      <c r="T270" s="95">
        <v>15.99</v>
      </c>
      <c r="U270" s="95">
        <v>16.740000000000002</v>
      </c>
      <c r="V270" s="95">
        <v>16.61</v>
      </c>
      <c r="W270" s="95">
        <v>17.490000000000002</v>
      </c>
      <c r="X270" s="95">
        <v>277.17999999999995</v>
      </c>
    </row>
    <row r="271" spans="1:24" ht="15.75" thickBot="1" x14ac:dyDescent="0.3">
      <c r="A271" s="96" t="s">
        <v>107</v>
      </c>
      <c r="B271" s="97"/>
      <c r="C271" s="97"/>
      <c r="D271" s="98">
        <v>149.08000000000001</v>
      </c>
      <c r="E271" s="98">
        <v>158.58999999999992</v>
      </c>
      <c r="F271" s="98">
        <v>165.32000000000002</v>
      </c>
      <c r="G271" s="98">
        <v>167.03000000000003</v>
      </c>
      <c r="H271" s="98">
        <v>176.28</v>
      </c>
      <c r="I271" s="98">
        <v>138.93</v>
      </c>
      <c r="J271" s="98">
        <v>139</v>
      </c>
      <c r="K271" s="98">
        <v>144.37000000000003</v>
      </c>
      <c r="L271" s="98">
        <v>146.22999999999996</v>
      </c>
      <c r="M271" s="98">
        <v>149.57999999999996</v>
      </c>
      <c r="N271" s="98">
        <v>128.88</v>
      </c>
      <c r="O271" s="98">
        <v>130.86000000000001</v>
      </c>
      <c r="P271" s="98">
        <v>135.63999999999996</v>
      </c>
      <c r="Q271" s="98">
        <v>136.76999999999998</v>
      </c>
      <c r="R271" s="98">
        <v>133.63999999999999</v>
      </c>
      <c r="S271" s="98">
        <v>126.13999999999999</v>
      </c>
      <c r="T271" s="98">
        <v>126.25</v>
      </c>
      <c r="U271" s="98">
        <v>129.15000000000003</v>
      </c>
      <c r="V271" s="98">
        <v>122.39000000000001</v>
      </c>
      <c r="W271" s="98">
        <v>127.93000000000005</v>
      </c>
      <c r="X271" s="98">
        <v>2832.0600000000013</v>
      </c>
    </row>
    <row r="352" spans="2:2" ht="30.75" x14ac:dyDescent="0.45">
      <c r="B352" s="1" t="s">
        <v>272</v>
      </c>
    </row>
    <row r="353" spans="1:24" ht="30.75" x14ac:dyDescent="0.45">
      <c r="B353" s="1" t="s">
        <v>227</v>
      </c>
    </row>
    <row r="355" spans="1:24" ht="26.25" x14ac:dyDescent="0.4">
      <c r="A355" s="83" t="s">
        <v>129</v>
      </c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</row>
    <row r="356" spans="1:24" x14ac:dyDescent="0.25">
      <c r="A356" s="99"/>
      <c r="B356" s="240"/>
      <c r="C356" s="292" t="s">
        <v>130</v>
      </c>
      <c r="D356" s="293"/>
      <c r="E356" s="293"/>
      <c r="F356" s="293"/>
      <c r="G356" s="293"/>
      <c r="H356" s="293"/>
      <c r="I356" s="293"/>
      <c r="J356" s="293"/>
      <c r="K356" s="293"/>
      <c r="L356" s="293"/>
      <c r="M356" s="293"/>
      <c r="N356" s="293"/>
      <c r="O356" s="293"/>
      <c r="P356" s="293"/>
      <c r="Q356" s="293"/>
      <c r="R356" s="293"/>
      <c r="S356" s="293"/>
      <c r="T356" s="293"/>
      <c r="U356" s="293"/>
      <c r="V356" s="294"/>
      <c r="W356" s="286" t="s">
        <v>4</v>
      </c>
      <c r="X356" s="295"/>
    </row>
    <row r="357" spans="1:24" ht="15.75" x14ac:dyDescent="0.25">
      <c r="A357" s="99" t="s">
        <v>131</v>
      </c>
      <c r="B357" s="101" t="s">
        <v>5</v>
      </c>
      <c r="C357" s="102">
        <v>2015</v>
      </c>
      <c r="D357" s="103">
        <f>+C357+1</f>
        <v>2016</v>
      </c>
      <c r="E357" s="103">
        <f t="shared" ref="E357:V357" si="4">+D357+1</f>
        <v>2017</v>
      </c>
      <c r="F357" s="103">
        <f t="shared" si="4"/>
        <v>2018</v>
      </c>
      <c r="G357" s="103">
        <f t="shared" si="4"/>
        <v>2019</v>
      </c>
      <c r="H357" s="103">
        <f t="shared" si="4"/>
        <v>2020</v>
      </c>
      <c r="I357" s="103">
        <f t="shared" si="4"/>
        <v>2021</v>
      </c>
      <c r="J357" s="103">
        <f t="shared" si="4"/>
        <v>2022</v>
      </c>
      <c r="K357" s="103">
        <f t="shared" si="4"/>
        <v>2023</v>
      </c>
      <c r="L357" s="103">
        <f t="shared" si="4"/>
        <v>2024</v>
      </c>
      <c r="M357" s="103">
        <f t="shared" si="4"/>
        <v>2025</v>
      </c>
      <c r="N357" s="103">
        <f t="shared" si="4"/>
        <v>2026</v>
      </c>
      <c r="O357" s="103">
        <f t="shared" si="4"/>
        <v>2027</v>
      </c>
      <c r="P357" s="103">
        <f t="shared" si="4"/>
        <v>2028</v>
      </c>
      <c r="Q357" s="103">
        <f t="shared" si="4"/>
        <v>2029</v>
      </c>
      <c r="R357" s="103">
        <f t="shared" si="4"/>
        <v>2030</v>
      </c>
      <c r="S357" s="103">
        <f t="shared" si="4"/>
        <v>2031</v>
      </c>
      <c r="T357" s="103">
        <f t="shared" si="4"/>
        <v>2032</v>
      </c>
      <c r="U357" s="103">
        <f t="shared" si="4"/>
        <v>2033</v>
      </c>
      <c r="V357" s="103">
        <f t="shared" si="4"/>
        <v>2034</v>
      </c>
      <c r="W357" s="104" t="s">
        <v>6</v>
      </c>
      <c r="X357" s="104" t="s">
        <v>7</v>
      </c>
    </row>
    <row r="358" spans="1:24" x14ac:dyDescent="0.25">
      <c r="A358" s="105" t="s">
        <v>132</v>
      </c>
      <c r="B358" s="106" t="s">
        <v>133</v>
      </c>
      <c r="C358" s="107"/>
      <c r="D358" s="108"/>
      <c r="E358" s="108"/>
      <c r="F358" s="108"/>
      <c r="G358" s="108"/>
      <c r="H358" s="108"/>
      <c r="I358" s="108"/>
      <c r="J358" s="108"/>
      <c r="K358" s="108"/>
      <c r="L358" s="108"/>
      <c r="M358" s="108"/>
      <c r="N358" s="108"/>
      <c r="O358" s="108"/>
      <c r="P358" s="108"/>
      <c r="Q358" s="108"/>
      <c r="R358" s="108"/>
      <c r="S358" s="108"/>
      <c r="T358" s="108"/>
      <c r="U358" s="108"/>
      <c r="V358" s="109"/>
      <c r="W358" s="107"/>
      <c r="X358" s="109"/>
    </row>
    <row r="359" spans="1:24" ht="15.75" x14ac:dyDescent="0.25">
      <c r="A359" s="241"/>
      <c r="B359" s="111" t="s">
        <v>134</v>
      </c>
      <c r="C359" s="112">
        <v>0</v>
      </c>
      <c r="D359" s="112">
        <v>0</v>
      </c>
      <c r="E359" s="112">
        <v>0</v>
      </c>
      <c r="F359" s="112">
        <v>0</v>
      </c>
      <c r="G359" s="112">
        <v>0</v>
      </c>
      <c r="H359" s="112">
        <v>0</v>
      </c>
      <c r="I359" s="112">
        <v>0</v>
      </c>
      <c r="J359" s="112">
        <v>0</v>
      </c>
      <c r="K359" s="112">
        <v>0</v>
      </c>
      <c r="L359" s="112">
        <v>0</v>
      </c>
      <c r="M359" s="112">
        <v>0</v>
      </c>
      <c r="N359" s="112">
        <v>0</v>
      </c>
      <c r="O359" s="112">
        <v>0</v>
      </c>
      <c r="P359" s="112">
        <v>0</v>
      </c>
      <c r="Q359" s="112">
        <v>0</v>
      </c>
      <c r="R359" s="112">
        <v>0</v>
      </c>
      <c r="S359" s="112">
        <v>-44.56</v>
      </c>
      <c r="T359" s="112">
        <v>0</v>
      </c>
      <c r="U359" s="112">
        <v>0</v>
      </c>
      <c r="V359" s="112">
        <v>0</v>
      </c>
      <c r="W359" s="112">
        <v>0</v>
      </c>
      <c r="X359" s="112">
        <v>-44.56</v>
      </c>
    </row>
    <row r="360" spans="1:24" ht="15.75" x14ac:dyDescent="0.25">
      <c r="A360" s="241"/>
      <c r="B360" s="111" t="s">
        <v>135</v>
      </c>
      <c r="C360" s="112">
        <v>0</v>
      </c>
      <c r="D360" s="112">
        <v>0</v>
      </c>
      <c r="E360" s="112">
        <v>0</v>
      </c>
      <c r="F360" s="112">
        <v>0</v>
      </c>
      <c r="G360" s="112">
        <v>0</v>
      </c>
      <c r="H360" s="112">
        <v>0</v>
      </c>
      <c r="I360" s="112">
        <v>0</v>
      </c>
      <c r="J360" s="112">
        <v>0</v>
      </c>
      <c r="K360" s="112">
        <v>0</v>
      </c>
      <c r="L360" s="112">
        <v>0</v>
      </c>
      <c r="M360" s="112">
        <v>0</v>
      </c>
      <c r="N360" s="112">
        <v>0</v>
      </c>
      <c r="O360" s="112">
        <v>0</v>
      </c>
      <c r="P360" s="112">
        <v>0</v>
      </c>
      <c r="Q360" s="112">
        <v>0</v>
      </c>
      <c r="R360" s="112">
        <v>0</v>
      </c>
      <c r="S360" s="112">
        <v>-32.68</v>
      </c>
      <c r="T360" s="112">
        <v>0</v>
      </c>
      <c r="U360" s="112">
        <v>0</v>
      </c>
      <c r="V360" s="112">
        <v>0</v>
      </c>
      <c r="W360" s="112">
        <v>0</v>
      </c>
      <c r="X360" s="112">
        <v>-32.68</v>
      </c>
    </row>
    <row r="361" spans="1:24" ht="15.75" x14ac:dyDescent="0.25">
      <c r="A361" s="241"/>
      <c r="B361" s="111" t="s">
        <v>228</v>
      </c>
      <c r="C361" s="112">
        <v>0</v>
      </c>
      <c r="D361" s="112">
        <v>0</v>
      </c>
      <c r="E361" s="112">
        <v>0</v>
      </c>
      <c r="F361" s="112">
        <v>0</v>
      </c>
      <c r="G361" s="112">
        <v>0</v>
      </c>
      <c r="H361" s="112">
        <v>0</v>
      </c>
      <c r="I361" s="112">
        <v>0</v>
      </c>
      <c r="J361" s="112">
        <v>0</v>
      </c>
      <c r="K361" s="112">
        <v>0</v>
      </c>
      <c r="L361" s="112">
        <v>0</v>
      </c>
      <c r="M361" s="112">
        <v>-269</v>
      </c>
      <c r="N361" s="112">
        <v>0</v>
      </c>
      <c r="O361" s="112">
        <v>0</v>
      </c>
      <c r="P361" s="112">
        <v>0</v>
      </c>
      <c r="Q361" s="112">
        <v>0</v>
      </c>
      <c r="R361" s="112">
        <v>0</v>
      </c>
      <c r="S361" s="112">
        <v>0</v>
      </c>
      <c r="T361" s="112">
        <v>0</v>
      </c>
      <c r="U361" s="112">
        <v>0</v>
      </c>
      <c r="V361" s="112">
        <v>0</v>
      </c>
      <c r="W361" s="112">
        <v>0</v>
      </c>
      <c r="X361" s="112">
        <v>-269</v>
      </c>
    </row>
    <row r="362" spans="1:24" ht="15.75" x14ac:dyDescent="0.25">
      <c r="A362" s="241"/>
      <c r="B362" s="111" t="s">
        <v>229</v>
      </c>
      <c r="C362" s="112">
        <v>0</v>
      </c>
      <c r="D362" s="112">
        <v>0</v>
      </c>
      <c r="E362" s="112">
        <v>0</v>
      </c>
      <c r="F362" s="112">
        <v>0</v>
      </c>
      <c r="G362" s="112">
        <v>0</v>
      </c>
      <c r="H362" s="112">
        <v>0</v>
      </c>
      <c r="I362" s="112">
        <v>0</v>
      </c>
      <c r="J362" s="112">
        <v>0</v>
      </c>
      <c r="K362" s="112">
        <v>0</v>
      </c>
      <c r="L362" s="112">
        <v>0</v>
      </c>
      <c r="M362" s="112">
        <v>-459</v>
      </c>
      <c r="N362" s="112">
        <v>0</v>
      </c>
      <c r="O362" s="112">
        <v>0</v>
      </c>
      <c r="P362" s="112">
        <v>0</v>
      </c>
      <c r="Q362" s="112">
        <v>0</v>
      </c>
      <c r="R362" s="112">
        <v>0</v>
      </c>
      <c r="S362" s="112">
        <v>0</v>
      </c>
      <c r="T362" s="112">
        <v>0</v>
      </c>
      <c r="U362" s="112">
        <v>0</v>
      </c>
      <c r="V362" s="112">
        <v>0</v>
      </c>
      <c r="W362" s="112">
        <v>0</v>
      </c>
      <c r="X362" s="112">
        <v>-459</v>
      </c>
    </row>
    <row r="363" spans="1:24" ht="15.75" x14ac:dyDescent="0.25">
      <c r="A363" s="241"/>
      <c r="B363" s="111" t="s">
        <v>230</v>
      </c>
      <c r="C363" s="112">
        <v>0</v>
      </c>
      <c r="D363" s="112">
        <v>0</v>
      </c>
      <c r="E363" s="112">
        <v>0</v>
      </c>
      <c r="F363" s="112">
        <v>0</v>
      </c>
      <c r="G363" s="112">
        <v>0</v>
      </c>
      <c r="H363" s="112">
        <v>0</v>
      </c>
      <c r="I363" s="112">
        <v>0</v>
      </c>
      <c r="J363" s="112">
        <v>-450</v>
      </c>
      <c r="K363" s="112">
        <v>0</v>
      </c>
      <c r="L363" s="112">
        <v>0</v>
      </c>
      <c r="M363" s="112">
        <v>0</v>
      </c>
      <c r="N363" s="112">
        <v>0</v>
      </c>
      <c r="O363" s="112">
        <v>0</v>
      </c>
      <c r="P363" s="112">
        <v>0</v>
      </c>
      <c r="Q363" s="112">
        <v>0</v>
      </c>
      <c r="R363" s="112">
        <v>0</v>
      </c>
      <c r="S363" s="112">
        <v>0</v>
      </c>
      <c r="T363" s="112">
        <v>0</v>
      </c>
      <c r="U363" s="112">
        <v>0</v>
      </c>
      <c r="V363" s="112">
        <v>0</v>
      </c>
      <c r="W363" s="112">
        <v>-450</v>
      </c>
      <c r="X363" s="112">
        <v>-450</v>
      </c>
    </row>
    <row r="364" spans="1:24" ht="15.75" x14ac:dyDescent="0.25">
      <c r="A364" s="241"/>
      <c r="B364" s="111" t="s">
        <v>136</v>
      </c>
      <c r="C364" s="112">
        <v>-67</v>
      </c>
      <c r="D364" s="112">
        <v>0</v>
      </c>
      <c r="E364" s="112">
        <v>0</v>
      </c>
      <c r="F364" s="112">
        <v>0</v>
      </c>
      <c r="G364" s="112">
        <v>0</v>
      </c>
      <c r="H364" s="112">
        <v>0</v>
      </c>
      <c r="I364" s="112">
        <v>0</v>
      </c>
      <c r="J364" s="112">
        <v>0</v>
      </c>
      <c r="K364" s="112">
        <v>0</v>
      </c>
      <c r="L364" s="112">
        <v>0</v>
      </c>
      <c r="M364" s="112">
        <v>0</v>
      </c>
      <c r="N364" s="112">
        <v>0</v>
      </c>
      <c r="O364" s="112">
        <v>0</v>
      </c>
      <c r="P364" s="112">
        <v>0</v>
      </c>
      <c r="Q364" s="112">
        <v>0</v>
      </c>
      <c r="R364" s="112">
        <v>0</v>
      </c>
      <c r="S364" s="112">
        <v>0</v>
      </c>
      <c r="T364" s="112">
        <v>0</v>
      </c>
      <c r="U364" s="112">
        <v>0</v>
      </c>
      <c r="V364" s="112">
        <v>0</v>
      </c>
      <c r="W364" s="112">
        <v>-67</v>
      </c>
      <c r="X364" s="112">
        <v>-67</v>
      </c>
    </row>
    <row r="365" spans="1:24" ht="15.75" x14ac:dyDescent="0.25">
      <c r="A365" s="241"/>
      <c r="B365" s="111" t="s">
        <v>137</v>
      </c>
      <c r="C365" s="112">
        <v>-105</v>
      </c>
      <c r="D365" s="112">
        <v>0</v>
      </c>
      <c r="E365" s="112">
        <v>0</v>
      </c>
      <c r="F365" s="112">
        <v>0</v>
      </c>
      <c r="G365" s="112">
        <v>0</v>
      </c>
      <c r="H365" s="112">
        <v>0</v>
      </c>
      <c r="I365" s="112">
        <v>0</v>
      </c>
      <c r="J365" s="112">
        <v>0</v>
      </c>
      <c r="K365" s="112">
        <v>0</v>
      </c>
      <c r="L365" s="112">
        <v>0</v>
      </c>
      <c r="M365" s="112">
        <v>0</v>
      </c>
      <c r="N365" s="112">
        <v>0</v>
      </c>
      <c r="O365" s="112">
        <v>0</v>
      </c>
      <c r="P365" s="112">
        <v>0</v>
      </c>
      <c r="Q365" s="112">
        <v>0</v>
      </c>
      <c r="R365" s="112">
        <v>0</v>
      </c>
      <c r="S365" s="112">
        <v>0</v>
      </c>
      <c r="T365" s="112">
        <v>0</v>
      </c>
      <c r="U365" s="112">
        <v>0</v>
      </c>
      <c r="V365" s="112">
        <v>0</v>
      </c>
      <c r="W365" s="112">
        <v>-105</v>
      </c>
      <c r="X365" s="112">
        <v>-105</v>
      </c>
    </row>
    <row r="366" spans="1:24" ht="15.75" x14ac:dyDescent="0.25">
      <c r="A366" s="241"/>
      <c r="B366" s="111" t="s">
        <v>231</v>
      </c>
      <c r="C366" s="112">
        <v>0</v>
      </c>
      <c r="D366" s="112">
        <v>0</v>
      </c>
      <c r="E366" s="112">
        <v>0</v>
      </c>
      <c r="F366" s="112">
        <v>0</v>
      </c>
      <c r="G366" s="112">
        <v>0</v>
      </c>
      <c r="H366" s="112">
        <v>0</v>
      </c>
      <c r="I366" s="112">
        <v>0</v>
      </c>
      <c r="J366" s="112">
        <v>0</v>
      </c>
      <c r="K366" s="112">
        <v>0</v>
      </c>
      <c r="L366" s="112">
        <v>0</v>
      </c>
      <c r="M366" s="112">
        <v>-387</v>
      </c>
      <c r="N366" s="112">
        <v>0</v>
      </c>
      <c r="O366" s="112">
        <v>0</v>
      </c>
      <c r="P366" s="112">
        <v>0</v>
      </c>
      <c r="Q366" s="112">
        <v>0</v>
      </c>
      <c r="R366" s="112">
        <v>0</v>
      </c>
      <c r="S366" s="112">
        <v>0</v>
      </c>
      <c r="T366" s="112">
        <v>0</v>
      </c>
      <c r="U366" s="112">
        <v>0</v>
      </c>
      <c r="V366" s="112">
        <v>0</v>
      </c>
      <c r="W366" s="112">
        <v>0</v>
      </c>
      <c r="X366" s="112">
        <v>-387</v>
      </c>
    </row>
    <row r="367" spans="1:24" ht="15.75" x14ac:dyDescent="0.25">
      <c r="A367" s="241"/>
      <c r="B367" s="111" t="s">
        <v>232</v>
      </c>
      <c r="C367" s="112">
        <v>0</v>
      </c>
      <c r="D367" s="112">
        <v>0</v>
      </c>
      <c r="E367" s="112">
        <v>0</v>
      </c>
      <c r="F367" s="112">
        <v>0</v>
      </c>
      <c r="G367" s="112">
        <v>-106</v>
      </c>
      <c r="H367" s="112">
        <v>0</v>
      </c>
      <c r="I367" s="112">
        <v>0</v>
      </c>
      <c r="J367" s="112">
        <v>0</v>
      </c>
      <c r="K367" s="112">
        <v>0</v>
      </c>
      <c r="L367" s="112">
        <v>0</v>
      </c>
      <c r="M367" s="112">
        <v>0</v>
      </c>
      <c r="N367" s="112">
        <v>0</v>
      </c>
      <c r="O367" s="112">
        <v>0</v>
      </c>
      <c r="P367" s="112">
        <v>0</v>
      </c>
      <c r="Q367" s="112">
        <v>0</v>
      </c>
      <c r="R367" s="112">
        <v>0</v>
      </c>
      <c r="S367" s="112">
        <v>0</v>
      </c>
      <c r="T367" s="112">
        <v>0</v>
      </c>
      <c r="U367" s="112">
        <v>0</v>
      </c>
      <c r="V367" s="112">
        <v>0</v>
      </c>
      <c r="W367" s="112">
        <v>-106</v>
      </c>
      <c r="X367" s="112">
        <v>-106</v>
      </c>
    </row>
    <row r="368" spans="1:24" ht="15.75" x14ac:dyDescent="0.25">
      <c r="A368" s="241"/>
      <c r="B368" s="111" t="s">
        <v>233</v>
      </c>
      <c r="C368" s="112">
        <v>0</v>
      </c>
      <c r="D368" s="112">
        <v>0</v>
      </c>
      <c r="E368" s="112">
        <v>0</v>
      </c>
      <c r="F368" s="112">
        <v>0</v>
      </c>
      <c r="G368" s="112">
        <v>0</v>
      </c>
      <c r="H368" s="112">
        <v>0</v>
      </c>
      <c r="I368" s="112">
        <v>0</v>
      </c>
      <c r="J368" s="112">
        <v>0</v>
      </c>
      <c r="K368" s="112">
        <v>0</v>
      </c>
      <c r="L368" s="112">
        <v>-106</v>
      </c>
      <c r="M368" s="112">
        <v>0</v>
      </c>
      <c r="N368" s="112">
        <v>0</v>
      </c>
      <c r="O368" s="112">
        <v>0</v>
      </c>
      <c r="P368" s="112">
        <v>0</v>
      </c>
      <c r="Q368" s="112">
        <v>0</v>
      </c>
      <c r="R368" s="112">
        <v>0</v>
      </c>
      <c r="S368" s="112">
        <v>0</v>
      </c>
      <c r="T368" s="112">
        <v>0</v>
      </c>
      <c r="U368" s="112">
        <v>0</v>
      </c>
      <c r="V368" s="112">
        <v>0</v>
      </c>
      <c r="W368" s="112">
        <v>-106</v>
      </c>
      <c r="X368" s="112">
        <v>-106</v>
      </c>
    </row>
    <row r="369" spans="1:24" ht="15.75" x14ac:dyDescent="0.25">
      <c r="A369" s="241"/>
      <c r="B369" s="111" t="s">
        <v>140</v>
      </c>
      <c r="C369" s="112">
        <v>0</v>
      </c>
      <c r="D369" s="112">
        <v>0</v>
      </c>
      <c r="E369" s="112">
        <v>0</v>
      </c>
      <c r="F369" s="112">
        <v>0</v>
      </c>
      <c r="G369" s="112">
        <v>0</v>
      </c>
      <c r="H369" s="112">
        <v>0</v>
      </c>
      <c r="I369" s="112">
        <v>0</v>
      </c>
      <c r="J369" s="112">
        <v>0</v>
      </c>
      <c r="K369" s="112">
        <v>0</v>
      </c>
      <c r="L369" s="112">
        <v>0</v>
      </c>
      <c r="M369" s="112">
        <v>0</v>
      </c>
      <c r="N369" s="112">
        <v>0</v>
      </c>
      <c r="O369" s="112">
        <v>0</v>
      </c>
      <c r="P369" s="112">
        <v>-220</v>
      </c>
      <c r="Q369" s="112">
        <v>0</v>
      </c>
      <c r="R369" s="112">
        <v>0</v>
      </c>
      <c r="S369" s="112">
        <v>0</v>
      </c>
      <c r="T369" s="112">
        <v>0</v>
      </c>
      <c r="U369" s="112">
        <v>0</v>
      </c>
      <c r="V369" s="112">
        <v>0</v>
      </c>
      <c r="W369" s="112">
        <v>0</v>
      </c>
      <c r="X369" s="112">
        <v>-220</v>
      </c>
    </row>
    <row r="370" spans="1:24" ht="15.75" x14ac:dyDescent="0.25">
      <c r="A370" s="241"/>
      <c r="B370" s="111" t="s">
        <v>141</v>
      </c>
      <c r="C370" s="112">
        <v>0</v>
      </c>
      <c r="D370" s="112">
        <v>0</v>
      </c>
      <c r="E370" s="112">
        <v>0</v>
      </c>
      <c r="F370" s="112">
        <v>0</v>
      </c>
      <c r="G370" s="112">
        <v>0</v>
      </c>
      <c r="H370" s="112">
        <v>0</v>
      </c>
      <c r="I370" s="112">
        <v>0</v>
      </c>
      <c r="J370" s="112">
        <v>0</v>
      </c>
      <c r="K370" s="112">
        <v>0</v>
      </c>
      <c r="L370" s="112">
        <v>0</v>
      </c>
      <c r="M370" s="112">
        <v>0</v>
      </c>
      <c r="N370" s="112">
        <v>0</v>
      </c>
      <c r="O370" s="112">
        <v>0</v>
      </c>
      <c r="P370" s="112">
        <v>0</v>
      </c>
      <c r="Q370" s="112">
        <v>0</v>
      </c>
      <c r="R370" s="112">
        <v>0</v>
      </c>
      <c r="S370" s="112">
        <v>0</v>
      </c>
      <c r="T370" s="112">
        <v>0</v>
      </c>
      <c r="U370" s="112">
        <v>-330</v>
      </c>
      <c r="V370" s="112">
        <v>0</v>
      </c>
      <c r="W370" s="112">
        <v>0</v>
      </c>
      <c r="X370" s="112">
        <v>-330</v>
      </c>
    </row>
    <row r="371" spans="1:24" ht="15.75" x14ac:dyDescent="0.25">
      <c r="A371" s="241"/>
      <c r="B371" s="111" t="s">
        <v>142</v>
      </c>
      <c r="C371" s="112">
        <v>0</v>
      </c>
      <c r="D371" s="112">
        <v>0</v>
      </c>
      <c r="E371" s="112">
        <v>0</v>
      </c>
      <c r="F371" s="112">
        <v>0</v>
      </c>
      <c r="G371" s="112">
        <v>0</v>
      </c>
      <c r="H371" s="112">
        <v>0</v>
      </c>
      <c r="I371" s="112">
        <v>0</v>
      </c>
      <c r="J371" s="112">
        <v>0</v>
      </c>
      <c r="K371" s="112">
        <v>0</v>
      </c>
      <c r="L371" s="112">
        <v>0</v>
      </c>
      <c r="M371" s="112">
        <v>0</v>
      </c>
      <c r="N371" s="112">
        <v>0</v>
      </c>
      <c r="O371" s="112">
        <v>0</v>
      </c>
      <c r="P371" s="112">
        <v>0</v>
      </c>
      <c r="Q371" s="112">
        <v>0</v>
      </c>
      <c r="R371" s="112">
        <v>-156</v>
      </c>
      <c r="S371" s="112">
        <v>0</v>
      </c>
      <c r="T371" s="112">
        <v>0</v>
      </c>
      <c r="U371" s="112">
        <v>0</v>
      </c>
      <c r="V371" s="112">
        <v>0</v>
      </c>
      <c r="W371" s="112">
        <v>0</v>
      </c>
      <c r="X371" s="112">
        <v>-156</v>
      </c>
    </row>
    <row r="372" spans="1:24" ht="15.75" x14ac:dyDescent="0.25">
      <c r="A372" s="241"/>
      <c r="B372" s="111" t="s">
        <v>143</v>
      </c>
      <c r="C372" s="112">
        <v>0</v>
      </c>
      <c r="D372" s="112">
        <v>0</v>
      </c>
      <c r="E372" s="112">
        <v>0</v>
      </c>
      <c r="F372" s="112">
        <v>0</v>
      </c>
      <c r="G372" s="112">
        <v>0</v>
      </c>
      <c r="H372" s="112">
        <v>0</v>
      </c>
      <c r="I372" s="112">
        <v>0</v>
      </c>
      <c r="J372" s="112">
        <v>0</v>
      </c>
      <c r="K372" s="112">
        <v>0</v>
      </c>
      <c r="L372" s="112">
        <v>0</v>
      </c>
      <c r="M372" s="112">
        <v>0</v>
      </c>
      <c r="N372" s="112">
        <v>0</v>
      </c>
      <c r="O372" s="112">
        <v>0</v>
      </c>
      <c r="P372" s="112">
        <v>0</v>
      </c>
      <c r="Q372" s="112">
        <v>0</v>
      </c>
      <c r="R372" s="112">
        <v>-201</v>
      </c>
      <c r="S372" s="112">
        <v>0</v>
      </c>
      <c r="T372" s="112">
        <v>0</v>
      </c>
      <c r="U372" s="112">
        <v>0</v>
      </c>
      <c r="V372" s="112">
        <v>0</v>
      </c>
      <c r="W372" s="112">
        <v>0</v>
      </c>
      <c r="X372" s="112">
        <v>-201</v>
      </c>
    </row>
    <row r="373" spans="1:24" ht="15.75" x14ac:dyDescent="0.25">
      <c r="A373" s="241"/>
      <c r="B373" s="111" t="s">
        <v>144</v>
      </c>
      <c r="C373" s="112">
        <v>-50</v>
      </c>
      <c r="D373" s="112">
        <v>0</v>
      </c>
      <c r="E373" s="112">
        <v>0</v>
      </c>
      <c r="F373" s="112">
        <v>-280</v>
      </c>
      <c r="G373" s="112">
        <v>0</v>
      </c>
      <c r="H373" s="112">
        <v>0</v>
      </c>
      <c r="I373" s="112">
        <v>0</v>
      </c>
      <c r="J373" s="112">
        <v>0</v>
      </c>
      <c r="K373" s="112">
        <v>0</v>
      </c>
      <c r="L373" s="112">
        <v>0</v>
      </c>
      <c r="M373" s="112">
        <v>0</v>
      </c>
      <c r="N373" s="112">
        <v>0</v>
      </c>
      <c r="O373" s="112">
        <v>0</v>
      </c>
      <c r="P373" s="112">
        <v>0</v>
      </c>
      <c r="Q373" s="112">
        <v>0</v>
      </c>
      <c r="R373" s="112">
        <v>0</v>
      </c>
      <c r="S373" s="112">
        <v>0</v>
      </c>
      <c r="T373" s="112">
        <v>0</v>
      </c>
      <c r="U373" s="112">
        <v>0</v>
      </c>
      <c r="V373" s="112">
        <v>0</v>
      </c>
      <c r="W373" s="112">
        <v>-330</v>
      </c>
      <c r="X373" s="112">
        <v>-330</v>
      </c>
    </row>
    <row r="374" spans="1:24" ht="15.75" x14ac:dyDescent="0.25">
      <c r="A374" s="241"/>
      <c r="B374" s="111" t="s">
        <v>234</v>
      </c>
      <c r="C374" s="112">
        <v>0</v>
      </c>
      <c r="D374" s="112">
        <v>0</v>
      </c>
      <c r="E374" s="112">
        <v>0</v>
      </c>
      <c r="F374" s="112">
        <v>0</v>
      </c>
      <c r="G374" s="112">
        <v>0</v>
      </c>
      <c r="H374" s="112">
        <v>0</v>
      </c>
      <c r="I374" s="112">
        <v>0</v>
      </c>
      <c r="J374" s="112">
        <v>0</v>
      </c>
      <c r="K374" s="112">
        <v>0</v>
      </c>
      <c r="L374" s="112">
        <v>0</v>
      </c>
      <c r="M374" s="112">
        <v>0</v>
      </c>
      <c r="N374" s="112">
        <v>0</v>
      </c>
      <c r="O374" s="112">
        <v>0</v>
      </c>
      <c r="P374" s="112">
        <v>0</v>
      </c>
      <c r="Q374" s="112">
        <v>0</v>
      </c>
      <c r="R374" s="112">
        <v>0</v>
      </c>
      <c r="S374" s="112">
        <v>0</v>
      </c>
      <c r="T374" s="112">
        <v>0</v>
      </c>
      <c r="U374" s="112">
        <v>-268</v>
      </c>
      <c r="V374" s="112">
        <v>0</v>
      </c>
      <c r="W374" s="112">
        <v>0</v>
      </c>
      <c r="X374" s="112">
        <v>-268</v>
      </c>
    </row>
    <row r="375" spans="1:24" ht="15.75" x14ac:dyDescent="0.25">
      <c r="A375" s="241"/>
      <c r="B375" s="111" t="s">
        <v>145</v>
      </c>
      <c r="C375" s="113">
        <v>0</v>
      </c>
      <c r="D375" s="113">
        <v>0</v>
      </c>
      <c r="E375" s="113">
        <v>0</v>
      </c>
      <c r="F375" s="113">
        <v>0</v>
      </c>
      <c r="G375" s="113">
        <v>0</v>
      </c>
      <c r="H375" s="113">
        <v>0</v>
      </c>
      <c r="I375" s="113">
        <v>0</v>
      </c>
      <c r="J375" s="113">
        <v>0</v>
      </c>
      <c r="K375" s="113">
        <v>0</v>
      </c>
      <c r="L375" s="113">
        <v>0</v>
      </c>
      <c r="M375" s="113">
        <v>0</v>
      </c>
      <c r="N375" s="113">
        <v>0</v>
      </c>
      <c r="O375" s="113">
        <v>0</v>
      </c>
      <c r="P375" s="113">
        <v>0</v>
      </c>
      <c r="Q375" s="113">
        <v>0</v>
      </c>
      <c r="R375" s="113">
        <v>0</v>
      </c>
      <c r="S375" s="113">
        <v>0</v>
      </c>
      <c r="T375" s="113">
        <v>0</v>
      </c>
      <c r="U375" s="113">
        <v>-357.5</v>
      </c>
      <c r="V375" s="113">
        <v>0</v>
      </c>
      <c r="W375" s="112">
        <v>0</v>
      </c>
      <c r="X375" s="112">
        <v>-357.5</v>
      </c>
    </row>
    <row r="376" spans="1:24" ht="15.75" x14ac:dyDescent="0.25">
      <c r="A376" s="242"/>
      <c r="B376" s="115" t="s">
        <v>146</v>
      </c>
      <c r="C376" s="113">
        <v>0</v>
      </c>
      <c r="D376" s="113">
        <v>0</v>
      </c>
      <c r="E376" s="113">
        <v>0</v>
      </c>
      <c r="F376" s="113">
        <v>0</v>
      </c>
      <c r="G376" s="113">
        <v>0</v>
      </c>
      <c r="H376" s="113">
        <v>0</v>
      </c>
      <c r="I376" s="113">
        <v>0</v>
      </c>
      <c r="J376" s="113">
        <v>0</v>
      </c>
      <c r="K376" s="113">
        <v>0</v>
      </c>
      <c r="L376" s="113">
        <v>0</v>
      </c>
      <c r="M376" s="113">
        <v>387</v>
      </c>
      <c r="N376" s="113">
        <v>0</v>
      </c>
      <c r="O376" s="113">
        <v>0</v>
      </c>
      <c r="P376" s="113">
        <v>0</v>
      </c>
      <c r="Q376" s="113">
        <v>0</v>
      </c>
      <c r="R376" s="113">
        <v>0</v>
      </c>
      <c r="S376" s="113">
        <v>0</v>
      </c>
      <c r="T376" s="113">
        <v>0</v>
      </c>
      <c r="U376" s="113">
        <v>0</v>
      </c>
      <c r="V376" s="113">
        <v>0</v>
      </c>
      <c r="W376" s="112">
        <v>0</v>
      </c>
      <c r="X376" s="112">
        <v>387</v>
      </c>
    </row>
    <row r="377" spans="1:24" ht="15.75" x14ac:dyDescent="0.25">
      <c r="A377" s="242"/>
      <c r="B377" s="115" t="s">
        <v>147</v>
      </c>
      <c r="C377" s="113">
        <v>0</v>
      </c>
      <c r="D377" s="113">
        <v>0</v>
      </c>
      <c r="E377" s="113">
        <v>0</v>
      </c>
      <c r="F377" s="113">
        <v>337</v>
      </c>
      <c r="G377" s="113">
        <v>0</v>
      </c>
      <c r="H377" s="113">
        <v>0</v>
      </c>
      <c r="I377" s="113">
        <v>0</v>
      </c>
      <c r="J377" s="113">
        <v>0</v>
      </c>
      <c r="K377" s="113">
        <v>0</v>
      </c>
      <c r="L377" s="113">
        <v>0</v>
      </c>
      <c r="M377" s="113">
        <v>0</v>
      </c>
      <c r="N377" s="113">
        <v>0</v>
      </c>
      <c r="O377" s="113">
        <v>0</v>
      </c>
      <c r="P377" s="113">
        <v>0</v>
      </c>
      <c r="Q377" s="113">
        <v>0</v>
      </c>
      <c r="R377" s="113">
        <v>-337</v>
      </c>
      <c r="S377" s="113">
        <v>0</v>
      </c>
      <c r="T377" s="113">
        <v>0</v>
      </c>
      <c r="U377" s="113">
        <v>0</v>
      </c>
      <c r="V377" s="113">
        <v>0</v>
      </c>
      <c r="W377" s="112">
        <v>337</v>
      </c>
      <c r="X377" s="112">
        <v>0</v>
      </c>
    </row>
    <row r="378" spans="1:24" x14ac:dyDescent="0.25">
      <c r="A378" s="241"/>
      <c r="B378" s="106" t="s">
        <v>148</v>
      </c>
      <c r="C378" s="107"/>
      <c r="D378" s="108"/>
      <c r="E378" s="108"/>
      <c r="F378" s="108"/>
      <c r="G378" s="108"/>
      <c r="H378" s="108"/>
      <c r="I378" s="108"/>
      <c r="J378" s="108"/>
      <c r="K378" s="108"/>
      <c r="L378" s="108"/>
      <c r="M378" s="108"/>
      <c r="N378" s="108"/>
      <c r="O378" s="108"/>
      <c r="P378" s="108"/>
      <c r="Q378" s="108"/>
      <c r="R378" s="108"/>
      <c r="S378" s="108"/>
      <c r="T378" s="108"/>
      <c r="U378" s="108"/>
      <c r="V378" s="109"/>
      <c r="W378" s="243"/>
      <c r="X378" s="117"/>
    </row>
    <row r="379" spans="1:24" ht="15.75" x14ac:dyDescent="0.25">
      <c r="A379" s="242"/>
      <c r="B379" s="118" t="s">
        <v>149</v>
      </c>
      <c r="C379" s="113">
        <v>0</v>
      </c>
      <c r="D379" s="113">
        <v>0</v>
      </c>
      <c r="E379" s="113">
        <v>0</v>
      </c>
      <c r="F379" s="113">
        <v>0</v>
      </c>
      <c r="G379" s="113">
        <v>0</v>
      </c>
      <c r="H379" s="113">
        <v>0</v>
      </c>
      <c r="I379" s="113">
        <v>0</v>
      </c>
      <c r="J379" s="113">
        <v>0</v>
      </c>
      <c r="K379" s="113">
        <v>0</v>
      </c>
      <c r="L379" s="113">
        <v>0</v>
      </c>
      <c r="M379" s="113">
        <v>0</v>
      </c>
      <c r="N379" s="113">
        <v>0</v>
      </c>
      <c r="O379" s="113">
        <v>0</v>
      </c>
      <c r="P379" s="113">
        <v>0</v>
      </c>
      <c r="Q379" s="113">
        <v>0</v>
      </c>
      <c r="R379" s="113">
        <v>0</v>
      </c>
      <c r="S379" s="113">
        <v>0</v>
      </c>
      <c r="T379" s="113">
        <v>0</v>
      </c>
      <c r="U379" s="113">
        <v>313.39999999999998</v>
      </c>
      <c r="V379" s="113">
        <v>0</v>
      </c>
      <c r="W379" s="112">
        <v>0</v>
      </c>
      <c r="X379" s="112">
        <v>313.39999999999998</v>
      </c>
    </row>
    <row r="380" spans="1:24" ht="15.75" x14ac:dyDescent="0.25">
      <c r="A380" s="242"/>
      <c r="B380" s="118" t="s">
        <v>150</v>
      </c>
      <c r="C380" s="113">
        <v>0</v>
      </c>
      <c r="D380" s="113">
        <v>0</v>
      </c>
      <c r="E380" s="113">
        <v>0</v>
      </c>
      <c r="F380" s="113">
        <v>0</v>
      </c>
      <c r="G380" s="113">
        <v>0</v>
      </c>
      <c r="H380" s="113">
        <v>0</v>
      </c>
      <c r="I380" s="113">
        <v>0</v>
      </c>
      <c r="J380" s="113">
        <v>0</v>
      </c>
      <c r="K380" s="113">
        <v>0</v>
      </c>
      <c r="L380" s="113">
        <v>0</v>
      </c>
      <c r="M380" s="113">
        <v>0</v>
      </c>
      <c r="N380" s="113">
        <v>0</v>
      </c>
      <c r="O380" s="113">
        <v>0</v>
      </c>
      <c r="P380" s="113">
        <v>0</v>
      </c>
      <c r="Q380" s="113">
        <v>0</v>
      </c>
      <c r="R380" s="113">
        <v>0</v>
      </c>
      <c r="S380" s="113">
        <v>0</v>
      </c>
      <c r="T380" s="113">
        <v>0</v>
      </c>
      <c r="U380" s="113">
        <v>423</v>
      </c>
      <c r="V380" s="113">
        <v>0</v>
      </c>
      <c r="W380" s="112">
        <v>0</v>
      </c>
      <c r="X380" s="112">
        <v>423</v>
      </c>
    </row>
    <row r="381" spans="1:24" ht="15.75" x14ac:dyDescent="0.25">
      <c r="A381" s="242"/>
      <c r="B381" s="118" t="s">
        <v>235</v>
      </c>
      <c r="C381" s="113">
        <v>0</v>
      </c>
      <c r="D381" s="113">
        <v>0</v>
      </c>
      <c r="E381" s="113">
        <v>0</v>
      </c>
      <c r="F381" s="113">
        <v>0</v>
      </c>
      <c r="G381" s="113">
        <v>0</v>
      </c>
      <c r="H381" s="113">
        <v>0</v>
      </c>
      <c r="I381" s="113">
        <v>0</v>
      </c>
      <c r="J381" s="113">
        <v>423</v>
      </c>
      <c r="K381" s="113">
        <v>0</v>
      </c>
      <c r="L381" s="113">
        <v>0</v>
      </c>
      <c r="M381" s="113">
        <v>423</v>
      </c>
      <c r="N381" s="113">
        <v>0</v>
      </c>
      <c r="O381" s="113">
        <v>0</v>
      </c>
      <c r="P381" s="113">
        <v>0</v>
      </c>
      <c r="Q381" s="113">
        <v>0</v>
      </c>
      <c r="R381" s="113">
        <v>0</v>
      </c>
      <c r="S381" s="113">
        <v>0</v>
      </c>
      <c r="T381" s="113">
        <v>0</v>
      </c>
      <c r="U381" s="113">
        <v>0</v>
      </c>
      <c r="V381" s="113">
        <v>0</v>
      </c>
      <c r="W381" s="112">
        <v>423</v>
      </c>
      <c r="X381" s="112">
        <v>846</v>
      </c>
    </row>
    <row r="382" spans="1:24" ht="15.75" x14ac:dyDescent="0.25">
      <c r="A382" s="242"/>
      <c r="B382" s="118" t="s">
        <v>151</v>
      </c>
      <c r="C382" s="113">
        <v>0</v>
      </c>
      <c r="D382" s="113">
        <v>0</v>
      </c>
      <c r="E382" s="113">
        <v>0</v>
      </c>
      <c r="F382" s="113">
        <v>0</v>
      </c>
      <c r="G382" s="113">
        <v>0</v>
      </c>
      <c r="H382" s="113">
        <v>0</v>
      </c>
      <c r="I382" s="113">
        <v>0</v>
      </c>
      <c r="J382" s="113">
        <v>0</v>
      </c>
      <c r="K382" s="113">
        <v>0</v>
      </c>
      <c r="L382" s="113">
        <v>0</v>
      </c>
      <c r="M382" s="113">
        <v>0</v>
      </c>
      <c r="N382" s="113">
        <v>0</v>
      </c>
      <c r="O382" s="113">
        <v>0</v>
      </c>
      <c r="P382" s="113">
        <v>0</v>
      </c>
      <c r="Q382" s="113">
        <v>0</v>
      </c>
      <c r="R382" s="113">
        <v>0</v>
      </c>
      <c r="S382" s="113">
        <v>0</v>
      </c>
      <c r="T382" s="113">
        <v>0</v>
      </c>
      <c r="U382" s="113">
        <v>400.78300000000002</v>
      </c>
      <c r="V382" s="113">
        <v>0</v>
      </c>
      <c r="W382" s="112">
        <v>0</v>
      </c>
      <c r="X382" s="112">
        <v>400.78300000000002</v>
      </c>
    </row>
    <row r="383" spans="1:24" ht="15.75" x14ac:dyDescent="0.25">
      <c r="A383" s="242"/>
      <c r="B383" s="118" t="s">
        <v>236</v>
      </c>
      <c r="C383" s="113">
        <v>0</v>
      </c>
      <c r="D383" s="113">
        <v>0</v>
      </c>
      <c r="E383" s="113">
        <v>0</v>
      </c>
      <c r="F383" s="113">
        <v>0</v>
      </c>
      <c r="G383" s="113">
        <v>0</v>
      </c>
      <c r="H383" s="113">
        <v>0</v>
      </c>
      <c r="I383" s="113">
        <v>0</v>
      </c>
      <c r="J383" s="113">
        <v>0</v>
      </c>
      <c r="K383" s="113">
        <v>0</v>
      </c>
      <c r="L383" s="113">
        <v>0</v>
      </c>
      <c r="M383" s="113">
        <v>0</v>
      </c>
      <c r="N383" s="113">
        <v>0</v>
      </c>
      <c r="O383" s="113">
        <v>0</v>
      </c>
      <c r="P383" s="113">
        <v>635</v>
      </c>
      <c r="Q383" s="113">
        <v>0</v>
      </c>
      <c r="R383" s="113">
        <v>635</v>
      </c>
      <c r="S383" s="113">
        <v>0</v>
      </c>
      <c r="T383" s="113">
        <v>0</v>
      </c>
      <c r="U383" s="113">
        <v>0</v>
      </c>
      <c r="V383" s="113">
        <v>0</v>
      </c>
      <c r="W383" s="112">
        <v>0</v>
      </c>
      <c r="X383" s="112">
        <v>1270</v>
      </c>
    </row>
    <row r="384" spans="1:24" ht="16.5" thickBot="1" x14ac:dyDescent="0.3">
      <c r="A384" s="242"/>
      <c r="B384" s="118" t="s">
        <v>244</v>
      </c>
      <c r="C384" s="113">
        <v>0</v>
      </c>
      <c r="D384" s="113">
        <v>0</v>
      </c>
      <c r="E384" s="113">
        <v>0</v>
      </c>
      <c r="F384" s="113">
        <v>0</v>
      </c>
      <c r="G384" s="113">
        <v>0</v>
      </c>
      <c r="H384" s="113">
        <v>0</v>
      </c>
      <c r="I384" s="113">
        <v>0</v>
      </c>
      <c r="J384" s="113">
        <v>0</v>
      </c>
      <c r="K384" s="113">
        <v>0</v>
      </c>
      <c r="L384" s="113">
        <v>423</v>
      </c>
      <c r="M384" s="113">
        <v>423</v>
      </c>
      <c r="N384" s="113">
        <v>0</v>
      </c>
      <c r="O384" s="113">
        <v>0</v>
      </c>
      <c r="P384" s="113">
        <v>0</v>
      </c>
      <c r="Q384" s="113">
        <v>0</v>
      </c>
      <c r="R384" s="113">
        <v>0</v>
      </c>
      <c r="S384" s="113">
        <v>0</v>
      </c>
      <c r="T384" s="113">
        <v>0</v>
      </c>
      <c r="U384" s="113">
        <v>0</v>
      </c>
      <c r="V384" s="113">
        <v>0</v>
      </c>
      <c r="W384" s="112">
        <v>423</v>
      </c>
      <c r="X384" s="112">
        <v>846</v>
      </c>
    </row>
    <row r="385" spans="1:24" ht="16.5" thickBot="1" x14ac:dyDescent="0.3">
      <c r="A385" s="242"/>
      <c r="B385" s="119" t="s">
        <v>153</v>
      </c>
      <c r="C385" s="120">
        <v>0</v>
      </c>
      <c r="D385" s="120">
        <v>0</v>
      </c>
      <c r="E385" s="120">
        <v>0</v>
      </c>
      <c r="F385" s="120">
        <v>0</v>
      </c>
      <c r="G385" s="120">
        <v>0</v>
      </c>
      <c r="H385" s="120">
        <v>0</v>
      </c>
      <c r="I385" s="120">
        <v>0</v>
      </c>
      <c r="J385" s="120">
        <v>423</v>
      </c>
      <c r="K385" s="120">
        <v>0</v>
      </c>
      <c r="L385" s="120">
        <v>423</v>
      </c>
      <c r="M385" s="120">
        <v>846</v>
      </c>
      <c r="N385" s="120">
        <v>0</v>
      </c>
      <c r="O385" s="120">
        <v>0</v>
      </c>
      <c r="P385" s="120">
        <v>635</v>
      </c>
      <c r="Q385" s="120">
        <v>0</v>
      </c>
      <c r="R385" s="120">
        <v>635</v>
      </c>
      <c r="S385" s="120">
        <v>0</v>
      </c>
      <c r="T385" s="120">
        <v>0</v>
      </c>
      <c r="U385" s="120">
        <v>1137.183</v>
      </c>
      <c r="V385" s="120">
        <v>0</v>
      </c>
      <c r="W385" s="120">
        <v>846</v>
      </c>
      <c r="X385" s="120">
        <v>4099.183</v>
      </c>
    </row>
    <row r="386" spans="1:24" ht="16.5" thickBot="1" x14ac:dyDescent="0.3">
      <c r="A386" s="242"/>
      <c r="B386" s="118" t="s">
        <v>154</v>
      </c>
      <c r="C386" s="113">
        <v>0</v>
      </c>
      <c r="D386" s="113">
        <v>0</v>
      </c>
      <c r="E386" s="113">
        <v>0</v>
      </c>
      <c r="F386" s="113">
        <v>0</v>
      </c>
      <c r="G386" s="113">
        <v>0</v>
      </c>
      <c r="H386" s="113">
        <v>25</v>
      </c>
      <c r="I386" s="113">
        <v>0</v>
      </c>
      <c r="J386" s="113">
        <v>0</v>
      </c>
      <c r="K386" s="113">
        <v>0</v>
      </c>
      <c r="L386" s="113">
        <v>0</v>
      </c>
      <c r="M386" s="113">
        <v>0</v>
      </c>
      <c r="N386" s="113">
        <v>0</v>
      </c>
      <c r="O386" s="113">
        <v>0</v>
      </c>
      <c r="P386" s="113">
        <v>0</v>
      </c>
      <c r="Q386" s="113">
        <v>0</v>
      </c>
      <c r="R386" s="113">
        <v>0</v>
      </c>
      <c r="S386" s="113">
        <v>0</v>
      </c>
      <c r="T386" s="113">
        <v>0</v>
      </c>
      <c r="U386" s="113">
        <v>0</v>
      </c>
      <c r="V386" s="113">
        <v>0.6</v>
      </c>
      <c r="W386" s="112">
        <v>25</v>
      </c>
      <c r="X386" s="112">
        <v>25.6</v>
      </c>
    </row>
    <row r="387" spans="1:24" ht="16.5" thickBot="1" x14ac:dyDescent="0.3">
      <c r="A387" s="242"/>
      <c r="B387" s="119" t="s">
        <v>155</v>
      </c>
      <c r="C387" s="120">
        <v>0</v>
      </c>
      <c r="D387" s="120">
        <v>0</v>
      </c>
      <c r="E387" s="120">
        <v>0</v>
      </c>
      <c r="F387" s="120">
        <v>0</v>
      </c>
      <c r="G387" s="120">
        <v>0</v>
      </c>
      <c r="H387" s="120">
        <v>25</v>
      </c>
      <c r="I387" s="120">
        <v>0</v>
      </c>
      <c r="J387" s="120">
        <v>0</v>
      </c>
      <c r="K387" s="120">
        <v>0</v>
      </c>
      <c r="L387" s="120">
        <v>0</v>
      </c>
      <c r="M387" s="120">
        <v>0</v>
      </c>
      <c r="N387" s="120">
        <v>0</v>
      </c>
      <c r="O387" s="120">
        <v>0</v>
      </c>
      <c r="P387" s="120">
        <v>0</v>
      </c>
      <c r="Q387" s="120">
        <v>0</v>
      </c>
      <c r="R387" s="120">
        <v>0</v>
      </c>
      <c r="S387" s="120">
        <v>0</v>
      </c>
      <c r="T387" s="120">
        <v>0</v>
      </c>
      <c r="U387" s="120">
        <v>0</v>
      </c>
      <c r="V387" s="120">
        <v>0.6</v>
      </c>
      <c r="W387" s="120">
        <v>25</v>
      </c>
      <c r="X387" s="120">
        <v>25.6</v>
      </c>
    </row>
    <row r="388" spans="1:24" ht="15.75" x14ac:dyDescent="0.25">
      <c r="A388" s="242"/>
      <c r="B388" s="121" t="s">
        <v>156</v>
      </c>
      <c r="C388" s="122">
        <v>0</v>
      </c>
      <c r="D388" s="122">
        <v>0</v>
      </c>
      <c r="E388" s="122">
        <v>0</v>
      </c>
      <c r="F388" s="122">
        <v>0</v>
      </c>
      <c r="G388" s="122">
        <v>0</v>
      </c>
      <c r="H388" s="122">
        <v>144</v>
      </c>
      <c r="I388" s="122">
        <v>0</v>
      </c>
      <c r="J388" s="122">
        <v>0</v>
      </c>
      <c r="K388" s="122">
        <v>0</v>
      </c>
      <c r="L388" s="122">
        <v>0</v>
      </c>
      <c r="M388" s="122">
        <v>0</v>
      </c>
      <c r="N388" s="122">
        <v>0</v>
      </c>
      <c r="O388" s="122">
        <v>0</v>
      </c>
      <c r="P388" s="122">
        <v>0</v>
      </c>
      <c r="Q388" s="122">
        <v>0</v>
      </c>
      <c r="R388" s="122">
        <v>0</v>
      </c>
      <c r="S388" s="122">
        <v>0</v>
      </c>
      <c r="T388" s="122">
        <v>1</v>
      </c>
      <c r="U388" s="122">
        <v>0</v>
      </c>
      <c r="V388" s="122">
        <v>9</v>
      </c>
      <c r="W388" s="113">
        <v>144</v>
      </c>
      <c r="X388" s="113">
        <v>154</v>
      </c>
    </row>
    <row r="389" spans="1:24" ht="15.75" x14ac:dyDescent="0.25">
      <c r="A389" s="242"/>
      <c r="B389" s="121" t="s">
        <v>157</v>
      </c>
      <c r="C389" s="123">
        <v>0</v>
      </c>
      <c r="D389" s="123">
        <v>0</v>
      </c>
      <c r="E389" s="123">
        <v>0</v>
      </c>
      <c r="F389" s="123">
        <v>0</v>
      </c>
      <c r="G389" s="123">
        <v>3.49</v>
      </c>
      <c r="H389" s="123">
        <v>0</v>
      </c>
      <c r="I389" s="123">
        <v>0</v>
      </c>
      <c r="J389" s="123">
        <v>0</v>
      </c>
      <c r="K389" s="123">
        <v>0</v>
      </c>
      <c r="L389" s="123">
        <v>0</v>
      </c>
      <c r="M389" s="123">
        <v>0</v>
      </c>
      <c r="N389" s="123">
        <v>0</v>
      </c>
      <c r="O389" s="123">
        <v>0</v>
      </c>
      <c r="P389" s="123">
        <v>0</v>
      </c>
      <c r="Q389" s="123">
        <v>0</v>
      </c>
      <c r="R389" s="123">
        <v>0</v>
      </c>
      <c r="S389" s="123">
        <v>0</v>
      </c>
      <c r="T389" s="123">
        <v>11.159999999999998</v>
      </c>
      <c r="U389" s="123">
        <v>0</v>
      </c>
      <c r="V389" s="123">
        <v>11.279999999999998</v>
      </c>
      <c r="W389" s="124">
        <v>3.49</v>
      </c>
      <c r="X389" s="124">
        <v>25.929999999999996</v>
      </c>
    </row>
    <row r="390" spans="1:24" ht="15.75" x14ac:dyDescent="0.25">
      <c r="A390" s="242"/>
      <c r="B390" s="121" t="s">
        <v>158</v>
      </c>
      <c r="C390" s="123">
        <v>0</v>
      </c>
      <c r="D390" s="123">
        <v>0</v>
      </c>
      <c r="E390" s="123">
        <v>0</v>
      </c>
      <c r="F390" s="123">
        <v>0</v>
      </c>
      <c r="G390" s="123">
        <v>0</v>
      </c>
      <c r="H390" s="123">
        <v>0</v>
      </c>
      <c r="I390" s="123">
        <v>0</v>
      </c>
      <c r="J390" s="123">
        <v>0</v>
      </c>
      <c r="K390" s="123">
        <v>0</v>
      </c>
      <c r="L390" s="123">
        <v>0</v>
      </c>
      <c r="M390" s="123">
        <v>0</v>
      </c>
      <c r="N390" s="123">
        <v>0</v>
      </c>
      <c r="O390" s="123">
        <v>0</v>
      </c>
      <c r="P390" s="123">
        <v>0</v>
      </c>
      <c r="Q390" s="123">
        <v>0</v>
      </c>
      <c r="R390" s="123">
        <v>0</v>
      </c>
      <c r="S390" s="123">
        <v>0</v>
      </c>
      <c r="T390" s="123">
        <v>0</v>
      </c>
      <c r="U390" s="123">
        <v>0</v>
      </c>
      <c r="V390" s="123">
        <v>9.9499999999999993</v>
      </c>
      <c r="W390" s="124">
        <v>0</v>
      </c>
      <c r="X390" s="124">
        <v>9.9499999999999993</v>
      </c>
    </row>
    <row r="391" spans="1:24" ht="16.5" thickBot="1" x14ac:dyDescent="0.3">
      <c r="A391" s="242"/>
      <c r="B391" s="121" t="s">
        <v>159</v>
      </c>
      <c r="C391" s="124">
        <v>0</v>
      </c>
      <c r="D391" s="124">
        <v>0</v>
      </c>
      <c r="E391" s="124">
        <v>0</v>
      </c>
      <c r="F391" s="124">
        <v>0</v>
      </c>
      <c r="G391" s="124">
        <v>10.050000000000001</v>
      </c>
      <c r="H391" s="124">
        <v>0</v>
      </c>
      <c r="I391" s="124">
        <v>0</v>
      </c>
      <c r="J391" s="124">
        <v>0</v>
      </c>
      <c r="K391" s="124">
        <v>0</v>
      </c>
      <c r="L391" s="124">
        <v>0</v>
      </c>
      <c r="M391" s="124">
        <v>0</v>
      </c>
      <c r="N391" s="124">
        <v>0</v>
      </c>
      <c r="O391" s="124">
        <v>0</v>
      </c>
      <c r="P391" s="124">
        <v>0</v>
      </c>
      <c r="Q391" s="124">
        <v>0</v>
      </c>
      <c r="R391" s="124">
        <v>0</v>
      </c>
      <c r="S391" s="124">
        <v>0</v>
      </c>
      <c r="T391" s="124">
        <v>6.4399999999999995</v>
      </c>
      <c r="U391" s="124">
        <v>0</v>
      </c>
      <c r="V391" s="124">
        <v>2.54</v>
      </c>
      <c r="W391" s="124">
        <v>10.050000000000001</v>
      </c>
      <c r="X391" s="124">
        <v>19.03</v>
      </c>
    </row>
    <row r="392" spans="1:24" ht="16.5" thickBot="1" x14ac:dyDescent="0.3">
      <c r="A392" s="242"/>
      <c r="B392" s="119" t="s">
        <v>160</v>
      </c>
      <c r="C392" s="125">
        <v>0</v>
      </c>
      <c r="D392" s="125">
        <v>0</v>
      </c>
      <c r="E392" s="125">
        <v>0</v>
      </c>
      <c r="F392" s="125">
        <v>0</v>
      </c>
      <c r="G392" s="125">
        <v>13.540000000000001</v>
      </c>
      <c r="H392" s="125">
        <v>0</v>
      </c>
      <c r="I392" s="125">
        <v>0</v>
      </c>
      <c r="J392" s="125">
        <v>0</v>
      </c>
      <c r="K392" s="125">
        <v>0</v>
      </c>
      <c r="L392" s="125">
        <v>0</v>
      </c>
      <c r="M392" s="125">
        <v>0</v>
      </c>
      <c r="N392" s="125">
        <v>0</v>
      </c>
      <c r="O392" s="125">
        <v>0</v>
      </c>
      <c r="P392" s="125">
        <v>0</v>
      </c>
      <c r="Q392" s="125">
        <v>0</v>
      </c>
      <c r="R392" s="125">
        <v>0</v>
      </c>
      <c r="S392" s="125">
        <v>0</v>
      </c>
      <c r="T392" s="125">
        <v>17.599999999999998</v>
      </c>
      <c r="U392" s="125">
        <v>0</v>
      </c>
      <c r="V392" s="125">
        <v>23.769999999999996</v>
      </c>
      <c r="W392" s="125">
        <v>13.540000000000001</v>
      </c>
      <c r="X392" s="125">
        <v>54.91</v>
      </c>
    </row>
    <row r="393" spans="1:24" ht="15.75" x14ac:dyDescent="0.25">
      <c r="A393" s="242"/>
      <c r="B393" s="126" t="s">
        <v>161</v>
      </c>
      <c r="C393" s="113">
        <v>3.82</v>
      </c>
      <c r="D393" s="113">
        <v>5.4999999999999991</v>
      </c>
      <c r="E393" s="113">
        <v>5.9899999999999993</v>
      </c>
      <c r="F393" s="113">
        <v>6.22</v>
      </c>
      <c r="G393" s="113">
        <v>6.8599999999999994</v>
      </c>
      <c r="H393" s="113">
        <v>4.08</v>
      </c>
      <c r="I393" s="113">
        <v>4.25</v>
      </c>
      <c r="J393" s="113">
        <v>4.4400000000000004</v>
      </c>
      <c r="K393" s="113">
        <v>4.6400000000000006</v>
      </c>
      <c r="L393" s="113">
        <v>5.1400000000000006</v>
      </c>
      <c r="M393" s="113">
        <v>4.92</v>
      </c>
      <c r="N393" s="113">
        <v>4.87</v>
      </c>
      <c r="O393" s="113">
        <v>4.83</v>
      </c>
      <c r="P393" s="113">
        <v>4.78</v>
      </c>
      <c r="Q393" s="113">
        <v>4.97</v>
      </c>
      <c r="R393" s="113">
        <v>4.49</v>
      </c>
      <c r="S393" s="113">
        <v>4.4799999999999995</v>
      </c>
      <c r="T393" s="113">
        <v>4.66</v>
      </c>
      <c r="U393" s="113">
        <v>4.5600000000000005</v>
      </c>
      <c r="V393" s="113">
        <v>4.49</v>
      </c>
      <c r="W393" s="113">
        <v>50.94</v>
      </c>
      <c r="X393" s="113">
        <v>97.99</v>
      </c>
    </row>
    <row r="394" spans="1:24" ht="15.75" x14ac:dyDescent="0.25">
      <c r="A394" s="242"/>
      <c r="B394" s="126" t="s">
        <v>162</v>
      </c>
      <c r="C394" s="113">
        <v>83.3</v>
      </c>
      <c r="D394" s="113">
        <v>92.7</v>
      </c>
      <c r="E394" s="113">
        <v>99.600000000000009</v>
      </c>
      <c r="F394" s="113">
        <v>101.5</v>
      </c>
      <c r="G394" s="113">
        <v>110.10000000000002</v>
      </c>
      <c r="H394" s="113">
        <v>84.600000000000009</v>
      </c>
      <c r="I394" s="113">
        <v>85.7</v>
      </c>
      <c r="J394" s="113">
        <v>89.600000000000009</v>
      </c>
      <c r="K394" s="113">
        <v>90.7</v>
      </c>
      <c r="L394" s="113">
        <v>93.4</v>
      </c>
      <c r="M394" s="113">
        <v>79.400000000000006</v>
      </c>
      <c r="N394" s="113">
        <v>80.599999999999994</v>
      </c>
      <c r="O394" s="113">
        <v>84.100000000000009</v>
      </c>
      <c r="P394" s="113">
        <v>83.9</v>
      </c>
      <c r="Q394" s="113">
        <v>81.000000000000014</v>
      </c>
      <c r="R394" s="113">
        <v>75.7</v>
      </c>
      <c r="S394" s="113">
        <v>75.800000000000011</v>
      </c>
      <c r="T394" s="113">
        <v>75.7</v>
      </c>
      <c r="U394" s="113">
        <v>72.8</v>
      </c>
      <c r="V394" s="113">
        <v>75.900000000000006</v>
      </c>
      <c r="W394" s="113">
        <v>931.20000000000016</v>
      </c>
      <c r="X394" s="113">
        <v>1716.1000000000001</v>
      </c>
    </row>
    <row r="395" spans="1:24" ht="16.5" thickBot="1" x14ac:dyDescent="0.3">
      <c r="A395" s="242"/>
      <c r="B395" s="126" t="s">
        <v>163</v>
      </c>
      <c r="C395" s="113">
        <v>7.12</v>
      </c>
      <c r="D395" s="113">
        <v>8.65</v>
      </c>
      <c r="E395" s="113">
        <v>10.210000000000001</v>
      </c>
      <c r="F395" s="113">
        <v>12.61</v>
      </c>
      <c r="G395" s="113">
        <v>14.65</v>
      </c>
      <c r="H395" s="113">
        <v>12.47</v>
      </c>
      <c r="I395" s="113">
        <v>13.23</v>
      </c>
      <c r="J395" s="113">
        <v>14.360000000000001</v>
      </c>
      <c r="K395" s="113">
        <v>15.089999999999998</v>
      </c>
      <c r="L395" s="113">
        <v>15.930000000000001</v>
      </c>
      <c r="M395" s="113">
        <v>12.75</v>
      </c>
      <c r="N395" s="113">
        <v>13.23</v>
      </c>
      <c r="O395" s="113">
        <v>14.39</v>
      </c>
      <c r="P395" s="113">
        <v>14.899999999999999</v>
      </c>
      <c r="Q395" s="113">
        <v>15.200000000000001</v>
      </c>
      <c r="R395" s="113">
        <v>15.56</v>
      </c>
      <c r="S395" s="113">
        <v>15.990000000000002</v>
      </c>
      <c r="T395" s="113">
        <v>16.739999999999998</v>
      </c>
      <c r="U395" s="113">
        <v>16.61</v>
      </c>
      <c r="V395" s="113">
        <v>17.489999999999998</v>
      </c>
      <c r="W395" s="244">
        <v>124.32000000000002</v>
      </c>
      <c r="X395" s="244">
        <v>277.18</v>
      </c>
    </row>
    <row r="396" spans="1:24" ht="16.5" thickBot="1" x14ac:dyDescent="0.3">
      <c r="A396" s="242"/>
      <c r="B396" s="119" t="s">
        <v>164</v>
      </c>
      <c r="C396" s="120">
        <v>94.24</v>
      </c>
      <c r="D396" s="120">
        <v>106.85000000000001</v>
      </c>
      <c r="E396" s="120">
        <v>115.80000000000001</v>
      </c>
      <c r="F396" s="120">
        <v>120.33</v>
      </c>
      <c r="G396" s="120">
        <v>131.61000000000001</v>
      </c>
      <c r="H396" s="120">
        <v>101.15</v>
      </c>
      <c r="I396" s="120">
        <v>103.18</v>
      </c>
      <c r="J396" s="120">
        <v>108.4</v>
      </c>
      <c r="K396" s="120">
        <v>110.43</v>
      </c>
      <c r="L396" s="120">
        <v>114.47000000000001</v>
      </c>
      <c r="M396" s="120">
        <v>97.070000000000007</v>
      </c>
      <c r="N396" s="120">
        <v>98.7</v>
      </c>
      <c r="O396" s="120">
        <v>103.32000000000001</v>
      </c>
      <c r="P396" s="120">
        <v>103.58000000000001</v>
      </c>
      <c r="Q396" s="120">
        <v>101.17000000000002</v>
      </c>
      <c r="R396" s="120">
        <v>95.75</v>
      </c>
      <c r="S396" s="120">
        <v>96.27000000000001</v>
      </c>
      <c r="T396" s="120">
        <v>97.1</v>
      </c>
      <c r="U396" s="120">
        <v>93.97</v>
      </c>
      <c r="V396" s="120">
        <v>97.88</v>
      </c>
      <c r="W396" s="120">
        <v>1106.4599999999998</v>
      </c>
      <c r="X396" s="120">
        <v>2091.2699999999995</v>
      </c>
    </row>
    <row r="397" spans="1:24" x14ac:dyDescent="0.25">
      <c r="A397" s="105" t="s">
        <v>166</v>
      </c>
      <c r="B397" s="106" t="s">
        <v>133</v>
      </c>
      <c r="C397" s="107"/>
      <c r="D397" s="108"/>
      <c r="E397" s="108"/>
      <c r="F397" s="108"/>
      <c r="G397" s="108"/>
      <c r="H397" s="108"/>
      <c r="I397" s="108"/>
      <c r="J397" s="108"/>
      <c r="K397" s="108"/>
      <c r="L397" s="108"/>
      <c r="M397" s="108"/>
      <c r="N397" s="108"/>
      <c r="O397" s="108"/>
      <c r="P397" s="108"/>
      <c r="Q397" s="108"/>
      <c r="R397" s="108"/>
      <c r="S397" s="108"/>
      <c r="T397" s="108"/>
      <c r="U397" s="108"/>
      <c r="V397" s="109"/>
      <c r="W397" s="107"/>
      <c r="X397" s="117"/>
    </row>
    <row r="398" spans="1:24" ht="15.75" x14ac:dyDescent="0.25">
      <c r="A398" s="241"/>
      <c r="B398" s="111" t="s">
        <v>237</v>
      </c>
      <c r="C398" s="112">
        <v>0</v>
      </c>
      <c r="D398" s="112">
        <v>0</v>
      </c>
      <c r="E398" s="112">
        <v>0</v>
      </c>
      <c r="F398" s="112">
        <v>0</v>
      </c>
      <c r="G398" s="112">
        <v>0</v>
      </c>
      <c r="H398" s="112">
        <v>0</v>
      </c>
      <c r="I398" s="112">
        <v>0</v>
      </c>
      <c r="J398" s="112">
        <v>0</v>
      </c>
      <c r="K398" s="112">
        <v>0</v>
      </c>
      <c r="L398" s="112">
        <v>-354</v>
      </c>
      <c r="M398" s="112">
        <v>0</v>
      </c>
      <c r="N398" s="112">
        <v>0</v>
      </c>
      <c r="O398" s="112">
        <v>0</v>
      </c>
      <c r="P398" s="112">
        <v>0</v>
      </c>
      <c r="Q398" s="112">
        <v>0</v>
      </c>
      <c r="R398" s="112">
        <v>0</v>
      </c>
      <c r="S398" s="112">
        <v>0</v>
      </c>
      <c r="T398" s="112">
        <v>0</v>
      </c>
      <c r="U398" s="112">
        <v>0</v>
      </c>
      <c r="V398" s="112">
        <v>0</v>
      </c>
      <c r="W398" s="112">
        <v>-354</v>
      </c>
      <c r="X398" s="112">
        <v>-354</v>
      </c>
    </row>
    <row r="399" spans="1:24" ht="15.75" x14ac:dyDescent="0.25">
      <c r="A399" s="241"/>
      <c r="B399" s="111" t="s">
        <v>238</v>
      </c>
      <c r="C399" s="112">
        <v>0</v>
      </c>
      <c r="D399" s="112">
        <v>0</v>
      </c>
      <c r="E399" s="112">
        <v>0</v>
      </c>
      <c r="F399" s="112">
        <v>0</v>
      </c>
      <c r="G399" s="112">
        <v>0</v>
      </c>
      <c r="H399" s="112">
        <v>0</v>
      </c>
      <c r="I399" s="112">
        <v>0</v>
      </c>
      <c r="J399" s="112">
        <v>0</v>
      </c>
      <c r="K399" s="112">
        <v>0</v>
      </c>
      <c r="L399" s="112">
        <v>0</v>
      </c>
      <c r="M399" s="112">
        <v>0</v>
      </c>
      <c r="N399" s="112">
        <v>0</v>
      </c>
      <c r="O399" s="112">
        <v>0</v>
      </c>
      <c r="P399" s="112">
        <v>0</v>
      </c>
      <c r="Q399" s="112">
        <v>-359</v>
      </c>
      <c r="R399" s="112">
        <v>0</v>
      </c>
      <c r="S399" s="112">
        <v>0</v>
      </c>
      <c r="T399" s="112">
        <v>0</v>
      </c>
      <c r="U399" s="112">
        <v>0</v>
      </c>
      <c r="V399" s="112">
        <v>0</v>
      </c>
      <c r="W399" s="112">
        <v>0</v>
      </c>
      <c r="X399" s="112">
        <v>-359</v>
      </c>
    </row>
    <row r="400" spans="1:24" x14ac:dyDescent="0.25">
      <c r="A400" s="245"/>
      <c r="B400" s="106" t="s">
        <v>148</v>
      </c>
      <c r="C400" s="107"/>
      <c r="D400" s="108"/>
      <c r="E400" s="108"/>
      <c r="F400" s="108"/>
      <c r="G400" s="108"/>
      <c r="H400" s="108"/>
      <c r="I400" s="108"/>
      <c r="J400" s="108"/>
      <c r="K400" s="108"/>
      <c r="L400" s="108"/>
      <c r="M400" s="108"/>
      <c r="N400" s="108"/>
      <c r="O400" s="108"/>
      <c r="P400" s="108"/>
      <c r="Q400" s="108"/>
      <c r="R400" s="108"/>
      <c r="S400" s="108"/>
      <c r="T400" s="108"/>
      <c r="U400" s="108"/>
      <c r="V400" s="109"/>
      <c r="W400" s="243"/>
      <c r="X400" s="117"/>
    </row>
    <row r="401" spans="1:24" ht="16.5" thickBot="1" x14ac:dyDescent="0.3">
      <c r="A401" s="130"/>
      <c r="B401" s="126" t="s">
        <v>246</v>
      </c>
      <c r="C401" s="113">
        <v>0</v>
      </c>
      <c r="D401" s="113">
        <v>0</v>
      </c>
      <c r="E401" s="113">
        <v>0</v>
      </c>
      <c r="F401" s="113">
        <v>0</v>
      </c>
      <c r="G401" s="113">
        <v>0</v>
      </c>
      <c r="H401" s="113">
        <v>0</v>
      </c>
      <c r="I401" s="113">
        <v>0</v>
      </c>
      <c r="J401" s="113">
        <v>0</v>
      </c>
      <c r="K401" s="113">
        <v>0</v>
      </c>
      <c r="L401" s="113">
        <v>39</v>
      </c>
      <c r="M401" s="113">
        <v>0</v>
      </c>
      <c r="N401" s="113">
        <v>0</v>
      </c>
      <c r="O401" s="113">
        <v>0</v>
      </c>
      <c r="P401" s="113">
        <v>0</v>
      </c>
      <c r="Q401" s="113">
        <v>0</v>
      </c>
      <c r="R401" s="113">
        <v>0</v>
      </c>
      <c r="S401" s="113">
        <v>0</v>
      </c>
      <c r="T401" s="113">
        <v>0</v>
      </c>
      <c r="U401" s="113">
        <v>0</v>
      </c>
      <c r="V401" s="113">
        <v>0</v>
      </c>
      <c r="W401" s="112">
        <v>39</v>
      </c>
      <c r="X401" s="112">
        <v>39</v>
      </c>
    </row>
    <row r="402" spans="1:24" ht="16.5" thickBot="1" x14ac:dyDescent="0.3">
      <c r="A402" s="130"/>
      <c r="B402" s="119" t="s">
        <v>155</v>
      </c>
      <c r="C402" s="120">
        <v>0</v>
      </c>
      <c r="D402" s="120">
        <v>0</v>
      </c>
      <c r="E402" s="120">
        <v>0</v>
      </c>
      <c r="F402" s="120">
        <v>0</v>
      </c>
      <c r="G402" s="120">
        <v>0</v>
      </c>
      <c r="H402" s="120">
        <v>0</v>
      </c>
      <c r="I402" s="120">
        <v>0</v>
      </c>
      <c r="J402" s="120">
        <v>0</v>
      </c>
      <c r="K402" s="120">
        <v>0</v>
      </c>
      <c r="L402" s="120">
        <v>39</v>
      </c>
      <c r="M402" s="120">
        <v>0</v>
      </c>
      <c r="N402" s="120">
        <v>0</v>
      </c>
      <c r="O402" s="120">
        <v>0</v>
      </c>
      <c r="P402" s="120">
        <v>0</v>
      </c>
      <c r="Q402" s="120">
        <v>0</v>
      </c>
      <c r="R402" s="120">
        <v>0</v>
      </c>
      <c r="S402" s="120">
        <v>0</v>
      </c>
      <c r="T402" s="120">
        <v>0</v>
      </c>
      <c r="U402" s="120">
        <v>0</v>
      </c>
      <c r="V402" s="120">
        <v>0</v>
      </c>
      <c r="W402" s="120">
        <v>39</v>
      </c>
      <c r="X402" s="120">
        <v>39</v>
      </c>
    </row>
    <row r="403" spans="1:24" ht="15.75" x14ac:dyDescent="0.25">
      <c r="A403" s="130"/>
      <c r="B403" s="246" t="s">
        <v>247</v>
      </c>
      <c r="C403" s="113">
        <v>0</v>
      </c>
      <c r="D403" s="113">
        <v>0</v>
      </c>
      <c r="E403" s="113">
        <v>0</v>
      </c>
      <c r="F403" s="113">
        <v>0</v>
      </c>
      <c r="G403" s="113">
        <v>0</v>
      </c>
      <c r="H403" s="113">
        <v>0</v>
      </c>
      <c r="I403" s="113">
        <v>0</v>
      </c>
      <c r="J403" s="113">
        <v>0</v>
      </c>
      <c r="K403" s="113">
        <v>0</v>
      </c>
      <c r="L403" s="113">
        <v>0</v>
      </c>
      <c r="M403" s="113">
        <v>0</v>
      </c>
      <c r="N403" s="113">
        <v>0</v>
      </c>
      <c r="O403" s="113">
        <v>0</v>
      </c>
      <c r="P403" s="113">
        <v>0</v>
      </c>
      <c r="Q403" s="113">
        <v>0</v>
      </c>
      <c r="R403" s="113">
        <v>0</v>
      </c>
      <c r="S403" s="113">
        <v>0</v>
      </c>
      <c r="T403" s="113">
        <v>124.012</v>
      </c>
      <c r="U403" s="113">
        <v>0</v>
      </c>
      <c r="V403" s="113">
        <v>384.27</v>
      </c>
      <c r="W403" s="113">
        <v>0</v>
      </c>
      <c r="X403" s="113">
        <v>508.28199999999998</v>
      </c>
    </row>
    <row r="404" spans="1:24" ht="15.75" x14ac:dyDescent="0.25">
      <c r="A404" s="130"/>
      <c r="B404" s="131" t="s">
        <v>167</v>
      </c>
      <c r="C404" s="113">
        <v>0</v>
      </c>
      <c r="D404" s="113">
        <v>7</v>
      </c>
      <c r="E404" s="113">
        <v>0</v>
      </c>
      <c r="F404" s="113">
        <v>0</v>
      </c>
      <c r="G404" s="113">
        <v>0</v>
      </c>
      <c r="H404" s="113">
        <v>0</v>
      </c>
      <c r="I404" s="113">
        <v>0</v>
      </c>
      <c r="J404" s="113">
        <v>0</v>
      </c>
      <c r="K404" s="113">
        <v>0</v>
      </c>
      <c r="L404" s="113">
        <v>0</v>
      </c>
      <c r="M404" s="113">
        <v>0</v>
      </c>
      <c r="N404" s="113">
        <v>0</v>
      </c>
      <c r="O404" s="113">
        <v>0</v>
      </c>
      <c r="P404" s="113">
        <v>0</v>
      </c>
      <c r="Q404" s="113">
        <v>0</v>
      </c>
      <c r="R404" s="113">
        <v>0</v>
      </c>
      <c r="S404" s="113">
        <v>0</v>
      </c>
      <c r="T404" s="113">
        <v>0</v>
      </c>
      <c r="U404" s="113">
        <v>0</v>
      </c>
      <c r="V404" s="113">
        <v>0</v>
      </c>
      <c r="W404" s="112">
        <v>7</v>
      </c>
      <c r="X404" s="112">
        <v>7</v>
      </c>
    </row>
    <row r="405" spans="1:24" ht="15.75" x14ac:dyDescent="0.25">
      <c r="A405" s="132"/>
      <c r="B405" s="126" t="s">
        <v>168</v>
      </c>
      <c r="C405" s="123">
        <v>0</v>
      </c>
      <c r="D405" s="123">
        <v>0</v>
      </c>
      <c r="E405" s="123">
        <v>0</v>
      </c>
      <c r="F405" s="123">
        <v>0</v>
      </c>
      <c r="G405" s="123">
        <v>21.17</v>
      </c>
      <c r="H405" s="123">
        <v>0</v>
      </c>
      <c r="I405" s="123">
        <v>0</v>
      </c>
      <c r="J405" s="123">
        <v>0</v>
      </c>
      <c r="K405" s="123">
        <v>0</v>
      </c>
      <c r="L405" s="123">
        <v>0</v>
      </c>
      <c r="M405" s="123">
        <v>0</v>
      </c>
      <c r="N405" s="123">
        <v>0</v>
      </c>
      <c r="O405" s="123">
        <v>0</v>
      </c>
      <c r="P405" s="123">
        <v>0</v>
      </c>
      <c r="Q405" s="123">
        <v>0</v>
      </c>
      <c r="R405" s="123">
        <v>0</v>
      </c>
      <c r="S405" s="123">
        <v>10.6</v>
      </c>
      <c r="T405" s="123">
        <v>0</v>
      </c>
      <c r="U405" s="123">
        <v>0</v>
      </c>
      <c r="V405" s="123">
        <v>0</v>
      </c>
      <c r="W405" s="124">
        <v>21.17</v>
      </c>
      <c r="X405" s="124">
        <v>31.770000000000003</v>
      </c>
    </row>
    <row r="406" spans="1:24" ht="16.5" thickBot="1" x14ac:dyDescent="0.3">
      <c r="A406" s="132"/>
      <c r="B406" s="126" t="s">
        <v>169</v>
      </c>
      <c r="C406" s="123">
        <v>0</v>
      </c>
      <c r="D406" s="123">
        <v>0</v>
      </c>
      <c r="E406" s="123">
        <v>0</v>
      </c>
      <c r="F406" s="123">
        <v>0</v>
      </c>
      <c r="G406" s="123">
        <v>5.0199999999999996</v>
      </c>
      <c r="H406" s="123">
        <v>0</v>
      </c>
      <c r="I406" s="123">
        <v>0</v>
      </c>
      <c r="J406" s="123">
        <v>0</v>
      </c>
      <c r="K406" s="123">
        <v>0</v>
      </c>
      <c r="L406" s="123">
        <v>0</v>
      </c>
      <c r="M406" s="123">
        <v>0</v>
      </c>
      <c r="N406" s="123">
        <v>0</v>
      </c>
      <c r="O406" s="123">
        <v>0</v>
      </c>
      <c r="P406" s="123">
        <v>0</v>
      </c>
      <c r="Q406" s="123">
        <v>0</v>
      </c>
      <c r="R406" s="123">
        <v>3.4</v>
      </c>
      <c r="S406" s="123">
        <v>0</v>
      </c>
      <c r="T406" s="123">
        <v>0</v>
      </c>
      <c r="U406" s="123">
        <v>0</v>
      </c>
      <c r="V406" s="123">
        <v>0</v>
      </c>
      <c r="W406" s="124">
        <v>5.0199999999999996</v>
      </c>
      <c r="X406" s="124">
        <v>8.42</v>
      </c>
    </row>
    <row r="407" spans="1:24" ht="16.5" thickBot="1" x14ac:dyDescent="0.3">
      <c r="A407" s="132"/>
      <c r="B407" s="119" t="s">
        <v>170</v>
      </c>
      <c r="C407" s="125">
        <v>0</v>
      </c>
      <c r="D407" s="125">
        <v>0</v>
      </c>
      <c r="E407" s="125">
        <v>0</v>
      </c>
      <c r="F407" s="125">
        <v>0</v>
      </c>
      <c r="G407" s="125">
        <v>26.19</v>
      </c>
      <c r="H407" s="125">
        <v>0</v>
      </c>
      <c r="I407" s="125">
        <v>0</v>
      </c>
      <c r="J407" s="125">
        <v>0</v>
      </c>
      <c r="K407" s="125">
        <v>0</v>
      </c>
      <c r="L407" s="125">
        <v>0</v>
      </c>
      <c r="M407" s="125">
        <v>0</v>
      </c>
      <c r="N407" s="125">
        <v>0</v>
      </c>
      <c r="O407" s="125">
        <v>0</v>
      </c>
      <c r="P407" s="125">
        <v>0</v>
      </c>
      <c r="Q407" s="125">
        <v>0</v>
      </c>
      <c r="R407" s="125">
        <v>3.4</v>
      </c>
      <c r="S407" s="125">
        <v>10.6</v>
      </c>
      <c r="T407" s="125">
        <v>0</v>
      </c>
      <c r="U407" s="125">
        <v>0</v>
      </c>
      <c r="V407" s="125">
        <v>0</v>
      </c>
      <c r="W407" s="125">
        <v>26.19</v>
      </c>
      <c r="X407" s="125">
        <v>40.190000000000005</v>
      </c>
    </row>
    <row r="408" spans="1:24" ht="15.75" x14ac:dyDescent="0.25">
      <c r="A408" s="130"/>
      <c r="B408" s="126" t="s">
        <v>171</v>
      </c>
      <c r="C408" s="113">
        <v>1.44</v>
      </c>
      <c r="D408" s="113">
        <v>1.7</v>
      </c>
      <c r="E408" s="113">
        <v>1.98</v>
      </c>
      <c r="F408" s="113">
        <v>2.3000000000000003</v>
      </c>
      <c r="G408" s="113">
        <v>2.4700000000000002</v>
      </c>
      <c r="H408" s="113">
        <v>1.3699999999999999</v>
      </c>
      <c r="I408" s="113">
        <v>1.45</v>
      </c>
      <c r="J408" s="113">
        <v>1.51</v>
      </c>
      <c r="K408" s="113">
        <v>1.6</v>
      </c>
      <c r="L408" s="113">
        <v>1.5999999999999999</v>
      </c>
      <c r="M408" s="113">
        <v>1.3800000000000001</v>
      </c>
      <c r="N408" s="113">
        <v>1.37</v>
      </c>
      <c r="O408" s="113">
        <v>1.38</v>
      </c>
      <c r="P408" s="113">
        <v>1.44</v>
      </c>
      <c r="Q408" s="113">
        <v>1.44</v>
      </c>
      <c r="R408" s="113">
        <v>1.38</v>
      </c>
      <c r="S408" s="113">
        <v>1.34</v>
      </c>
      <c r="T408" s="113">
        <v>1.3</v>
      </c>
      <c r="U408" s="113">
        <v>1.27</v>
      </c>
      <c r="V408" s="113">
        <v>1.2000000000000002</v>
      </c>
      <c r="W408" s="113">
        <v>17.419999999999998</v>
      </c>
      <c r="X408" s="113">
        <v>30.919999999999998</v>
      </c>
    </row>
    <row r="409" spans="1:24" ht="15.75" x14ac:dyDescent="0.25">
      <c r="A409" s="132"/>
      <c r="B409" s="126" t="s">
        <v>172</v>
      </c>
      <c r="C409" s="113">
        <v>44.000000000000007</v>
      </c>
      <c r="D409" s="113">
        <v>39.9</v>
      </c>
      <c r="E409" s="113">
        <v>36.800000000000004</v>
      </c>
      <c r="F409" s="113">
        <v>34</v>
      </c>
      <c r="G409" s="113">
        <v>31</v>
      </c>
      <c r="H409" s="113">
        <v>27.2</v>
      </c>
      <c r="I409" s="113">
        <v>24.8</v>
      </c>
      <c r="J409" s="113">
        <v>24.500000000000004</v>
      </c>
      <c r="K409" s="113">
        <v>23.5</v>
      </c>
      <c r="L409" s="113">
        <v>22.9</v>
      </c>
      <c r="M409" s="113">
        <v>21.700000000000003</v>
      </c>
      <c r="N409" s="113">
        <v>22.1</v>
      </c>
      <c r="O409" s="113">
        <v>21.700000000000003</v>
      </c>
      <c r="P409" s="113">
        <v>22.3</v>
      </c>
      <c r="Q409" s="113">
        <v>21.9</v>
      </c>
      <c r="R409" s="113">
        <v>21</v>
      </c>
      <c r="S409" s="113">
        <v>20.7</v>
      </c>
      <c r="T409" s="113">
        <v>22.900000000000002</v>
      </c>
      <c r="U409" s="113">
        <v>19.5</v>
      </c>
      <c r="V409" s="113">
        <v>21.3</v>
      </c>
      <c r="W409" s="113">
        <v>308.60000000000002</v>
      </c>
      <c r="X409" s="113">
        <v>523.69999999999993</v>
      </c>
    </row>
    <row r="410" spans="1:24" ht="16.5" thickBot="1" x14ac:dyDescent="0.3">
      <c r="A410" s="132"/>
      <c r="B410" s="126" t="s">
        <v>173</v>
      </c>
      <c r="C410" s="113">
        <v>9.3999999999999986</v>
      </c>
      <c r="D410" s="113">
        <v>10.14</v>
      </c>
      <c r="E410" s="113">
        <v>10.739999999999998</v>
      </c>
      <c r="F410" s="113">
        <v>10.399999999999999</v>
      </c>
      <c r="G410" s="113">
        <v>11.199999999999996</v>
      </c>
      <c r="H410" s="113">
        <v>9.2100000000000026</v>
      </c>
      <c r="I410" s="113">
        <v>9.57</v>
      </c>
      <c r="J410" s="113">
        <v>9.9600000000000009</v>
      </c>
      <c r="K410" s="113">
        <v>10.700000000000005</v>
      </c>
      <c r="L410" s="113">
        <v>10.610000000000003</v>
      </c>
      <c r="M410" s="113">
        <v>8.7300000000000022</v>
      </c>
      <c r="N410" s="113">
        <v>8.6900000000000013</v>
      </c>
      <c r="O410" s="113">
        <v>9.240000000000002</v>
      </c>
      <c r="P410" s="113">
        <v>9.4500000000000011</v>
      </c>
      <c r="Q410" s="113">
        <v>9.1300000000000026</v>
      </c>
      <c r="R410" s="113">
        <v>8.01</v>
      </c>
      <c r="S410" s="113">
        <v>7.9400000000000013</v>
      </c>
      <c r="T410" s="113">
        <v>7.8499999999999979</v>
      </c>
      <c r="U410" s="113">
        <v>7.6499999999999995</v>
      </c>
      <c r="V410" s="113">
        <v>7.5500000000000007</v>
      </c>
      <c r="W410" s="133">
        <v>101.93</v>
      </c>
      <c r="X410" s="133">
        <v>186.17</v>
      </c>
    </row>
    <row r="411" spans="1:24" ht="16.5" thickBot="1" x14ac:dyDescent="0.3">
      <c r="A411" s="132"/>
      <c r="B411" s="119" t="s">
        <v>174</v>
      </c>
      <c r="C411" s="120">
        <v>54.84</v>
      </c>
      <c r="D411" s="120">
        <v>51.74</v>
      </c>
      <c r="E411" s="120">
        <v>49.519999999999996</v>
      </c>
      <c r="F411" s="120">
        <v>46.699999999999996</v>
      </c>
      <c r="G411" s="120">
        <v>44.669999999999995</v>
      </c>
      <c r="H411" s="120">
        <v>37.78</v>
      </c>
      <c r="I411" s="120">
        <v>35.82</v>
      </c>
      <c r="J411" s="120">
        <v>35.970000000000006</v>
      </c>
      <c r="K411" s="120">
        <v>35.800000000000004</v>
      </c>
      <c r="L411" s="120">
        <v>35.11</v>
      </c>
      <c r="M411" s="120">
        <v>31.810000000000002</v>
      </c>
      <c r="N411" s="120">
        <v>32.160000000000004</v>
      </c>
      <c r="O411" s="120">
        <v>32.320000000000007</v>
      </c>
      <c r="P411" s="120">
        <v>33.190000000000005</v>
      </c>
      <c r="Q411" s="120">
        <v>32.47</v>
      </c>
      <c r="R411" s="120">
        <v>30.39</v>
      </c>
      <c r="S411" s="120">
        <v>29.98</v>
      </c>
      <c r="T411" s="120">
        <v>32.049999999999997</v>
      </c>
      <c r="U411" s="120">
        <v>28.419999999999998</v>
      </c>
      <c r="V411" s="120">
        <v>30.05</v>
      </c>
      <c r="W411" s="120">
        <v>427.95000000000005</v>
      </c>
      <c r="X411" s="120">
        <v>740.79000000000008</v>
      </c>
    </row>
    <row r="412" spans="1:24" ht="15.75" x14ac:dyDescent="0.25">
      <c r="A412" s="130"/>
      <c r="B412" s="131" t="s">
        <v>175</v>
      </c>
      <c r="C412" s="113">
        <v>0</v>
      </c>
      <c r="D412" s="113">
        <v>66.709000000000003</v>
      </c>
      <c r="E412" s="113">
        <v>108.458</v>
      </c>
      <c r="F412" s="113">
        <v>58.183999999999997</v>
      </c>
      <c r="G412" s="113">
        <v>265.80399999999997</v>
      </c>
      <c r="H412" s="113">
        <v>248.95400000000001</v>
      </c>
      <c r="I412" s="113">
        <v>0</v>
      </c>
      <c r="J412" s="113">
        <v>13.492000000000001</v>
      </c>
      <c r="K412" s="113">
        <v>6.8819999999999997</v>
      </c>
      <c r="L412" s="113">
        <v>26.501999999999999</v>
      </c>
      <c r="M412" s="113">
        <v>54.494999999999997</v>
      </c>
      <c r="N412" s="113">
        <v>95.281999999999996</v>
      </c>
      <c r="O412" s="113">
        <v>157.916</v>
      </c>
      <c r="P412" s="113">
        <v>8.1539999999999999</v>
      </c>
      <c r="Q412" s="113">
        <v>216.339</v>
      </c>
      <c r="R412" s="113">
        <v>246.864</v>
      </c>
      <c r="S412" s="113">
        <v>234.08099999999999</v>
      </c>
      <c r="T412" s="113">
        <v>267.92500000000001</v>
      </c>
      <c r="U412" s="113">
        <v>118.267</v>
      </c>
      <c r="V412" s="113">
        <v>267.92500000000001</v>
      </c>
      <c r="W412" s="112">
        <v>79.498499999999979</v>
      </c>
      <c r="X412" s="112">
        <v>123.11164999999998</v>
      </c>
    </row>
    <row r="413" spans="1:24" ht="15.75" x14ac:dyDescent="0.25">
      <c r="A413" s="130"/>
      <c r="B413" s="131" t="s">
        <v>176</v>
      </c>
      <c r="C413" s="113">
        <v>400</v>
      </c>
      <c r="D413" s="113">
        <v>400</v>
      </c>
      <c r="E413" s="113">
        <v>400</v>
      </c>
      <c r="F413" s="113">
        <v>400</v>
      </c>
      <c r="G413" s="113">
        <v>400</v>
      </c>
      <c r="H413" s="113">
        <v>400</v>
      </c>
      <c r="I413" s="113">
        <v>400</v>
      </c>
      <c r="J413" s="113">
        <v>400</v>
      </c>
      <c r="K413" s="113">
        <v>400</v>
      </c>
      <c r="L413" s="113">
        <v>400</v>
      </c>
      <c r="M413" s="113">
        <v>400</v>
      </c>
      <c r="N413" s="113">
        <v>400</v>
      </c>
      <c r="O413" s="113">
        <v>400</v>
      </c>
      <c r="P413" s="113">
        <v>400</v>
      </c>
      <c r="Q413" s="113">
        <v>400</v>
      </c>
      <c r="R413" s="113">
        <v>400</v>
      </c>
      <c r="S413" s="113">
        <v>400</v>
      </c>
      <c r="T413" s="113">
        <v>400</v>
      </c>
      <c r="U413" s="113">
        <v>400</v>
      </c>
      <c r="V413" s="113">
        <v>400</v>
      </c>
      <c r="W413" s="112">
        <v>400</v>
      </c>
      <c r="X413" s="112">
        <v>400</v>
      </c>
    </row>
    <row r="414" spans="1:24" ht="15.75" x14ac:dyDescent="0.25">
      <c r="A414" s="130"/>
      <c r="B414" s="131" t="s">
        <v>177</v>
      </c>
      <c r="C414" s="113">
        <v>214.24700000000001</v>
      </c>
      <c r="D414" s="113">
        <v>375</v>
      </c>
      <c r="E414" s="113">
        <v>375</v>
      </c>
      <c r="F414" s="113">
        <v>375</v>
      </c>
      <c r="G414" s="113">
        <v>375</v>
      </c>
      <c r="H414" s="113">
        <v>375</v>
      </c>
      <c r="I414" s="113">
        <v>338.20600000000002</v>
      </c>
      <c r="J414" s="113">
        <v>375</v>
      </c>
      <c r="K414" s="113">
        <v>375</v>
      </c>
      <c r="L414" s="113">
        <v>375</v>
      </c>
      <c r="M414" s="113">
        <v>375</v>
      </c>
      <c r="N414" s="113">
        <v>375</v>
      </c>
      <c r="O414" s="113">
        <v>375</v>
      </c>
      <c r="P414" s="113">
        <v>375</v>
      </c>
      <c r="Q414" s="113">
        <v>375</v>
      </c>
      <c r="R414" s="113">
        <v>375</v>
      </c>
      <c r="S414" s="113">
        <v>375</v>
      </c>
      <c r="T414" s="113">
        <v>375</v>
      </c>
      <c r="U414" s="113">
        <v>375</v>
      </c>
      <c r="V414" s="113">
        <v>375</v>
      </c>
      <c r="W414" s="112">
        <v>355.24530000000004</v>
      </c>
      <c r="X414" s="112">
        <v>365.12265000000002</v>
      </c>
    </row>
    <row r="415" spans="1:24" ht="16.5" thickBot="1" x14ac:dyDescent="0.3">
      <c r="A415" s="130"/>
      <c r="B415" s="131" t="s">
        <v>178</v>
      </c>
      <c r="C415" s="113">
        <v>100</v>
      </c>
      <c r="D415" s="113">
        <v>100</v>
      </c>
      <c r="E415" s="113">
        <v>100</v>
      </c>
      <c r="F415" s="113">
        <v>100</v>
      </c>
      <c r="G415" s="113">
        <v>0</v>
      </c>
      <c r="H415" s="113">
        <v>0</v>
      </c>
      <c r="I415" s="113">
        <v>0</v>
      </c>
      <c r="J415" s="113">
        <v>0</v>
      </c>
      <c r="K415" s="113">
        <v>0</v>
      </c>
      <c r="L415" s="113">
        <v>0</v>
      </c>
      <c r="M415" s="113">
        <v>0</v>
      </c>
      <c r="N415" s="113">
        <v>0</v>
      </c>
      <c r="O415" s="113">
        <v>0</v>
      </c>
      <c r="P415" s="113">
        <v>0</v>
      </c>
      <c r="Q415" s="113">
        <v>0</v>
      </c>
      <c r="R415" s="113">
        <v>0</v>
      </c>
      <c r="S415" s="113">
        <v>0</v>
      </c>
      <c r="T415" s="113">
        <v>0</v>
      </c>
      <c r="U415" s="113">
        <v>0</v>
      </c>
      <c r="V415" s="113">
        <v>0</v>
      </c>
      <c r="W415" s="112">
        <v>40</v>
      </c>
      <c r="X415" s="112">
        <v>20</v>
      </c>
    </row>
    <row r="416" spans="1:24" ht="17.25" thickTop="1" thickBot="1" x14ac:dyDescent="0.3">
      <c r="A416" s="134"/>
      <c r="B416" s="135" t="s">
        <v>133</v>
      </c>
      <c r="C416" s="136">
        <v>-222</v>
      </c>
      <c r="D416" s="136">
        <v>0</v>
      </c>
      <c r="E416" s="136">
        <v>0</v>
      </c>
      <c r="F416" s="136">
        <v>57</v>
      </c>
      <c r="G416" s="136">
        <v>-106</v>
      </c>
      <c r="H416" s="136">
        <v>0</v>
      </c>
      <c r="I416" s="136">
        <v>0</v>
      </c>
      <c r="J416" s="136">
        <v>-450</v>
      </c>
      <c r="K416" s="136">
        <v>0</v>
      </c>
      <c r="L416" s="136">
        <v>-460</v>
      </c>
      <c r="M416" s="136">
        <v>-728</v>
      </c>
      <c r="N416" s="136">
        <v>0</v>
      </c>
      <c r="O416" s="136">
        <v>0</v>
      </c>
      <c r="P416" s="136">
        <v>-220</v>
      </c>
      <c r="Q416" s="136">
        <v>-359</v>
      </c>
      <c r="R416" s="136">
        <v>-694</v>
      </c>
      <c r="S416" s="136">
        <v>-77.240000000000009</v>
      </c>
      <c r="T416" s="136">
        <v>0</v>
      </c>
      <c r="U416" s="136">
        <v>-955.5</v>
      </c>
      <c r="V416" s="136">
        <v>0</v>
      </c>
      <c r="W416" s="137"/>
      <c r="X416" s="137"/>
    </row>
    <row r="417" spans="1:24" ht="16.5" thickTop="1" x14ac:dyDescent="0.25">
      <c r="A417" s="138"/>
      <c r="B417" s="139" t="s">
        <v>179</v>
      </c>
      <c r="C417" s="140">
        <v>149.07999999999993</v>
      </c>
      <c r="D417" s="140">
        <v>165.59000000000015</v>
      </c>
      <c r="E417" s="140">
        <v>165.32000000000005</v>
      </c>
      <c r="F417" s="140">
        <v>167.02999999999997</v>
      </c>
      <c r="G417" s="140">
        <v>216.00999999999976</v>
      </c>
      <c r="H417" s="140">
        <v>307.93000000000006</v>
      </c>
      <c r="I417" s="140">
        <v>138.99999999999989</v>
      </c>
      <c r="J417" s="140">
        <v>567.36999999999989</v>
      </c>
      <c r="K417" s="140">
        <v>146.23000000000002</v>
      </c>
      <c r="L417" s="140">
        <v>611.57999999999993</v>
      </c>
      <c r="M417" s="140">
        <v>974.88000000000022</v>
      </c>
      <c r="N417" s="140">
        <v>130.8599999999999</v>
      </c>
      <c r="O417" s="140">
        <v>135.6400000000001</v>
      </c>
      <c r="P417" s="140">
        <v>771.77000000000044</v>
      </c>
      <c r="Q417" s="140">
        <v>133.63999999999987</v>
      </c>
      <c r="R417" s="140">
        <v>764.53999999999974</v>
      </c>
      <c r="S417" s="140">
        <v>136.85000000000002</v>
      </c>
      <c r="T417" s="140">
        <v>271.7620000000004</v>
      </c>
      <c r="U417" s="140">
        <v>1259.5730000000001</v>
      </c>
      <c r="V417" s="140">
        <v>545.56999999999994</v>
      </c>
      <c r="W417" s="141"/>
      <c r="X417" s="141"/>
    </row>
    <row r="418" spans="1:24" ht="15.75" x14ac:dyDescent="0.25">
      <c r="A418" s="142"/>
      <c r="B418" s="143" t="s">
        <v>180</v>
      </c>
      <c r="C418" s="144">
        <v>714.24700000000007</v>
      </c>
      <c r="D418" s="144">
        <v>941.70900000000006</v>
      </c>
      <c r="E418" s="144">
        <v>983.45799999999997</v>
      </c>
      <c r="F418" s="144">
        <v>933.18399999999997</v>
      </c>
      <c r="G418" s="144">
        <v>1040.8040000000001</v>
      </c>
      <c r="H418" s="144">
        <v>1023.954</v>
      </c>
      <c r="I418" s="144">
        <v>738.20600000000002</v>
      </c>
      <c r="J418" s="144">
        <v>788.49199999999996</v>
      </c>
      <c r="K418" s="144">
        <v>781.88200000000006</v>
      </c>
      <c r="L418" s="144">
        <v>801.50199999999995</v>
      </c>
      <c r="M418" s="144">
        <v>829.495</v>
      </c>
      <c r="N418" s="144">
        <v>870.28199999999993</v>
      </c>
      <c r="O418" s="144">
        <v>932.91599999999994</v>
      </c>
      <c r="P418" s="144">
        <v>783.154</v>
      </c>
      <c r="Q418" s="144">
        <v>991.33899999999994</v>
      </c>
      <c r="R418" s="144">
        <v>1021.864</v>
      </c>
      <c r="S418" s="144">
        <v>1009.081</v>
      </c>
      <c r="T418" s="144">
        <v>1042.925</v>
      </c>
      <c r="U418" s="144">
        <v>893.26700000000005</v>
      </c>
      <c r="V418" s="144">
        <v>1042.925</v>
      </c>
      <c r="W418" s="141"/>
      <c r="X418" s="141"/>
    </row>
    <row r="419" spans="1:24" ht="15.75" x14ac:dyDescent="0.25">
      <c r="A419" s="142"/>
      <c r="B419" s="143" t="s">
        <v>181</v>
      </c>
      <c r="C419" s="144">
        <v>863.327</v>
      </c>
      <c r="D419" s="144">
        <v>1107.2990000000002</v>
      </c>
      <c r="E419" s="144">
        <v>1148.778</v>
      </c>
      <c r="F419" s="144">
        <v>1100.2139999999999</v>
      </c>
      <c r="G419" s="144">
        <v>1256.8139999999999</v>
      </c>
      <c r="H419" s="144">
        <v>1331.884</v>
      </c>
      <c r="I419" s="144">
        <v>877.2059999999999</v>
      </c>
      <c r="J419" s="144">
        <v>1355.8619999999999</v>
      </c>
      <c r="K419" s="144">
        <v>928.11200000000008</v>
      </c>
      <c r="L419" s="144">
        <v>1413.0819999999999</v>
      </c>
      <c r="M419" s="144">
        <v>1804.3750000000002</v>
      </c>
      <c r="N419" s="144">
        <v>1001.1419999999998</v>
      </c>
      <c r="O419" s="144">
        <v>1068.556</v>
      </c>
      <c r="P419" s="144">
        <v>1554.9240000000004</v>
      </c>
      <c r="Q419" s="144">
        <v>1124.9789999999998</v>
      </c>
      <c r="R419" s="144">
        <v>1786.4039999999998</v>
      </c>
      <c r="S419" s="144">
        <v>1145.931</v>
      </c>
      <c r="T419" s="144">
        <v>1314.6870000000004</v>
      </c>
      <c r="U419" s="144">
        <v>2152.84</v>
      </c>
      <c r="V419" s="144">
        <v>1588.4949999999999</v>
      </c>
      <c r="W419" s="141"/>
      <c r="X419" s="141"/>
    </row>
    <row r="420" spans="1:24" ht="15.75" x14ac:dyDescent="0.25">
      <c r="A420" s="142"/>
      <c r="B420" s="145" t="s">
        <v>182</v>
      </c>
      <c r="C420" s="146"/>
      <c r="D420" s="146"/>
      <c r="E420" s="146"/>
      <c r="F420" s="146"/>
      <c r="G420" s="146"/>
      <c r="H420" s="146"/>
      <c r="I420" s="146"/>
      <c r="J420" s="147"/>
      <c r="K420" s="148"/>
      <c r="L420" s="148"/>
      <c r="M420" s="148"/>
      <c r="N420" s="147"/>
      <c r="O420" s="147"/>
      <c r="P420" s="147"/>
      <c r="Q420" s="148"/>
      <c r="R420" s="148"/>
      <c r="S420" s="148"/>
      <c r="T420" s="148"/>
      <c r="U420" s="149"/>
      <c r="V420" s="149"/>
      <c r="W420" s="141"/>
      <c r="X420" s="141"/>
    </row>
    <row r="457" spans="2:22" ht="30.75" x14ac:dyDescent="0.45">
      <c r="B457" s="1" t="s">
        <v>272</v>
      </c>
    </row>
    <row r="458" spans="2:22" ht="30.75" x14ac:dyDescent="0.45">
      <c r="B458" s="1" t="s">
        <v>227</v>
      </c>
    </row>
    <row r="459" spans="2:22" ht="15.75" x14ac:dyDescent="0.25">
      <c r="B459" s="150"/>
      <c r="C459" s="151" t="s">
        <v>183</v>
      </c>
      <c r="D459" s="151"/>
      <c r="E459" s="152"/>
      <c r="F459" s="151"/>
      <c r="G459" s="151"/>
      <c r="H459" s="151"/>
      <c r="I459" s="151"/>
      <c r="J459" s="151"/>
      <c r="K459" s="151"/>
      <c r="L459" s="151"/>
      <c r="M459" s="151"/>
      <c r="N459" s="151"/>
      <c r="O459" s="151"/>
      <c r="P459" s="151"/>
      <c r="Q459" s="151"/>
      <c r="R459" s="151"/>
      <c r="S459" s="151"/>
      <c r="T459" s="151"/>
      <c r="U459" s="151"/>
      <c r="V459" s="151"/>
    </row>
    <row r="460" spans="2:22" x14ac:dyDescent="0.25">
      <c r="B460" s="153"/>
      <c r="C460" s="154" t="s">
        <v>184</v>
      </c>
      <c r="D460" s="154"/>
      <c r="E460" s="155"/>
      <c r="F460" s="154"/>
      <c r="G460" s="154"/>
      <c r="H460" s="154"/>
      <c r="I460" s="154"/>
      <c r="J460" s="154"/>
      <c r="K460" s="154"/>
      <c r="L460" s="154"/>
      <c r="M460" s="154"/>
      <c r="N460" s="154"/>
      <c r="O460" s="154"/>
      <c r="P460" s="154"/>
      <c r="Q460" s="154"/>
      <c r="R460" s="154"/>
      <c r="S460" s="154"/>
      <c r="T460" s="154"/>
      <c r="U460" s="154"/>
      <c r="V460" s="154"/>
    </row>
    <row r="461" spans="2:22" x14ac:dyDescent="0.25">
      <c r="B461" s="156"/>
      <c r="C461" s="157"/>
      <c r="D461" s="157"/>
      <c r="E461" s="158"/>
      <c r="F461" s="158"/>
      <c r="G461" s="158"/>
      <c r="H461" s="158"/>
      <c r="I461" s="158"/>
      <c r="J461" s="157"/>
      <c r="K461" s="158"/>
      <c r="L461" s="157"/>
      <c r="M461" s="157"/>
      <c r="N461" s="157"/>
      <c r="O461" s="157"/>
      <c r="P461" s="157"/>
      <c r="Q461" s="157"/>
      <c r="R461" s="157"/>
      <c r="S461" s="157"/>
      <c r="T461" s="157"/>
      <c r="U461" s="157"/>
      <c r="V461" s="157"/>
    </row>
    <row r="462" spans="2:22" x14ac:dyDescent="0.25">
      <c r="B462" s="159" t="s">
        <v>185</v>
      </c>
      <c r="C462" s="160">
        <v>2015</v>
      </c>
      <c r="D462" s="160">
        <v>2016</v>
      </c>
      <c r="E462" s="160">
        <v>2017</v>
      </c>
      <c r="F462" s="160">
        <v>2018</v>
      </c>
      <c r="G462" s="160">
        <v>2019</v>
      </c>
      <c r="H462" s="160">
        <v>2020</v>
      </c>
      <c r="I462" s="160">
        <v>2021</v>
      </c>
      <c r="J462" s="160">
        <v>2022</v>
      </c>
      <c r="K462" s="160">
        <v>2023</v>
      </c>
      <c r="L462" s="160">
        <v>2024</v>
      </c>
      <c r="M462" s="160">
        <v>2025</v>
      </c>
      <c r="N462" s="160">
        <v>2026</v>
      </c>
      <c r="O462" s="160">
        <v>2027</v>
      </c>
      <c r="P462" s="160">
        <v>2028</v>
      </c>
      <c r="Q462" s="160">
        <v>2029</v>
      </c>
      <c r="R462" s="160">
        <v>2030</v>
      </c>
      <c r="S462" s="160">
        <v>2031</v>
      </c>
      <c r="T462" s="160">
        <v>2032</v>
      </c>
      <c r="U462" s="160">
        <v>2033</v>
      </c>
      <c r="V462" s="160">
        <v>2034</v>
      </c>
    </row>
    <row r="463" spans="2:22" x14ac:dyDescent="0.25">
      <c r="B463" s="161" t="s">
        <v>132</v>
      </c>
      <c r="C463" s="162"/>
      <c r="D463" s="162"/>
      <c r="E463" s="162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  <c r="S463" s="162"/>
      <c r="T463" s="162"/>
      <c r="U463" s="162"/>
      <c r="V463" s="162"/>
    </row>
    <row r="464" spans="2:22" x14ac:dyDescent="0.25">
      <c r="B464" s="163" t="s">
        <v>186</v>
      </c>
      <c r="C464" s="164">
        <v>6409.76</v>
      </c>
      <c r="D464" s="164">
        <v>6396.9400000000005</v>
      </c>
      <c r="E464" s="164">
        <v>6396.9400000000005</v>
      </c>
      <c r="F464" s="164">
        <v>6452.9800000000005</v>
      </c>
      <c r="G464" s="164">
        <v>6346.9800000000005</v>
      </c>
      <c r="H464" s="164">
        <v>6346.9800000000005</v>
      </c>
      <c r="I464" s="164">
        <v>6343.5400000000009</v>
      </c>
      <c r="J464" s="164">
        <v>5892.3000000000011</v>
      </c>
      <c r="K464" s="164">
        <v>5892.3000000000011</v>
      </c>
      <c r="L464" s="164">
        <v>5783.6000000000013</v>
      </c>
      <c r="M464" s="164">
        <v>5054.3000000000011</v>
      </c>
      <c r="N464" s="164">
        <v>5054.3000000000011</v>
      </c>
      <c r="O464" s="164">
        <v>5054.3000000000011</v>
      </c>
      <c r="P464" s="164">
        <v>4834.3000000000011</v>
      </c>
      <c r="Q464" s="164">
        <v>4834.3000000000011</v>
      </c>
      <c r="R464" s="164">
        <v>4140.3</v>
      </c>
      <c r="S464" s="164">
        <v>4063.0600000000004</v>
      </c>
      <c r="T464" s="164">
        <v>4063.0600000000004</v>
      </c>
      <c r="U464" s="164">
        <v>3110.26</v>
      </c>
      <c r="V464" s="164">
        <v>3110.26</v>
      </c>
    </row>
    <row r="465" spans="2:22" x14ac:dyDescent="0.25">
      <c r="B465" s="163" t="s">
        <v>187</v>
      </c>
      <c r="C465" s="164">
        <v>116.67</v>
      </c>
      <c r="D465" s="164">
        <v>114.19</v>
      </c>
      <c r="E465" s="164">
        <v>114.18</v>
      </c>
      <c r="F465" s="164">
        <v>114.18</v>
      </c>
      <c r="G465" s="164">
        <v>114.18</v>
      </c>
      <c r="H465" s="164">
        <v>114.18</v>
      </c>
      <c r="I465" s="164">
        <v>114.18</v>
      </c>
      <c r="J465" s="164">
        <v>114.18</v>
      </c>
      <c r="K465" s="164">
        <v>114.18</v>
      </c>
      <c r="L465" s="164">
        <v>93.9</v>
      </c>
      <c r="M465" s="164">
        <v>93.9</v>
      </c>
      <c r="N465" s="164">
        <v>93.9</v>
      </c>
      <c r="O465" s="164">
        <v>93.9</v>
      </c>
      <c r="P465" s="164">
        <v>93.9</v>
      </c>
      <c r="Q465" s="164">
        <v>93.9</v>
      </c>
      <c r="R465" s="164">
        <v>93.9</v>
      </c>
      <c r="S465" s="164">
        <v>93.9</v>
      </c>
      <c r="T465" s="164">
        <v>93.9</v>
      </c>
      <c r="U465" s="164">
        <v>93.9</v>
      </c>
      <c r="V465" s="164">
        <v>93.9</v>
      </c>
    </row>
    <row r="466" spans="2:22" x14ac:dyDescent="0.25">
      <c r="B466" s="163" t="s">
        <v>188</v>
      </c>
      <c r="C466" s="164">
        <v>186.84000000000003</v>
      </c>
      <c r="D466" s="164">
        <v>186.84000000000003</v>
      </c>
      <c r="E466" s="164">
        <v>186.84000000000003</v>
      </c>
      <c r="F466" s="164">
        <v>186.84000000000003</v>
      </c>
      <c r="G466" s="164">
        <v>186.84000000000003</v>
      </c>
      <c r="H466" s="164">
        <v>186.84000000000003</v>
      </c>
      <c r="I466" s="164">
        <v>184.40000000000003</v>
      </c>
      <c r="J466" s="164">
        <v>184.40000000000003</v>
      </c>
      <c r="K466" s="164">
        <v>177.28000000000003</v>
      </c>
      <c r="L466" s="164">
        <v>177.28000000000003</v>
      </c>
      <c r="M466" s="164">
        <v>167.90000000000003</v>
      </c>
      <c r="N466" s="164">
        <v>167.90000000000003</v>
      </c>
      <c r="O466" s="164">
        <v>167.90000000000003</v>
      </c>
      <c r="P466" s="164">
        <v>167.90000000000003</v>
      </c>
      <c r="Q466" s="164">
        <v>167.90000000000003</v>
      </c>
      <c r="R466" s="164">
        <v>147.57000000000002</v>
      </c>
      <c r="S466" s="164">
        <v>118.46000000000002</v>
      </c>
      <c r="T466" s="164">
        <v>118.46000000000002</v>
      </c>
      <c r="U466" s="164">
        <v>118.46000000000002</v>
      </c>
      <c r="V466" s="164">
        <v>118.46000000000002</v>
      </c>
    </row>
    <row r="467" spans="2:22" x14ac:dyDescent="0.25">
      <c r="B467" s="163" t="s">
        <v>189</v>
      </c>
      <c r="C467" s="164">
        <v>627.27</v>
      </c>
      <c r="D467" s="164">
        <v>406.3</v>
      </c>
      <c r="E467" s="164">
        <v>300.29000000000002</v>
      </c>
      <c r="F467" s="164">
        <v>300.06</v>
      </c>
      <c r="G467" s="164">
        <v>300.05</v>
      </c>
      <c r="H467" s="164">
        <v>300.05</v>
      </c>
      <c r="I467" s="164">
        <v>272.48</v>
      </c>
      <c r="J467" s="164">
        <v>272.48</v>
      </c>
      <c r="K467" s="164">
        <v>272.47000000000003</v>
      </c>
      <c r="L467" s="164">
        <v>272.46000000000004</v>
      </c>
      <c r="M467" s="164">
        <v>172.44</v>
      </c>
      <c r="N467" s="164">
        <v>172.43</v>
      </c>
      <c r="O467" s="164">
        <v>172.43</v>
      </c>
      <c r="P467" s="164">
        <v>172.42</v>
      </c>
      <c r="Q467" s="164">
        <v>172.42</v>
      </c>
      <c r="R467" s="164">
        <v>172.41</v>
      </c>
      <c r="S467" s="164">
        <v>172.4</v>
      </c>
      <c r="T467" s="164">
        <v>172.4</v>
      </c>
      <c r="U467" s="164">
        <v>172.39</v>
      </c>
      <c r="V467" s="164">
        <v>172.39</v>
      </c>
    </row>
    <row r="468" spans="2:22" x14ac:dyDescent="0.25">
      <c r="B468" s="163" t="s">
        <v>190</v>
      </c>
      <c r="C468" s="164">
        <v>138.69999999999999</v>
      </c>
      <c r="D468" s="164">
        <v>189.60000000000008</v>
      </c>
      <c r="E468" s="164">
        <v>221.95999999999998</v>
      </c>
      <c r="F468" s="164">
        <v>221.86999999999992</v>
      </c>
      <c r="G468" s="164">
        <v>221.30999999999995</v>
      </c>
      <c r="H468" s="164">
        <v>215.32</v>
      </c>
      <c r="I468" s="164">
        <v>214.18999999999994</v>
      </c>
      <c r="J468" s="164">
        <v>210.29</v>
      </c>
      <c r="K468" s="164">
        <v>210.19</v>
      </c>
      <c r="L468" s="164">
        <v>160.21000000000004</v>
      </c>
      <c r="M468" s="164">
        <v>160.10000000000002</v>
      </c>
      <c r="N468" s="164">
        <v>160.01</v>
      </c>
      <c r="O468" s="164">
        <v>159.94</v>
      </c>
      <c r="P468" s="164">
        <v>159.84000000000003</v>
      </c>
      <c r="Q468" s="164">
        <v>156.98000000000002</v>
      </c>
      <c r="R468" s="164">
        <v>156.91</v>
      </c>
      <c r="S468" s="164">
        <v>156.82</v>
      </c>
      <c r="T468" s="164">
        <v>150.18</v>
      </c>
      <c r="U468" s="164">
        <v>123.77999999999999</v>
      </c>
      <c r="V468" s="164">
        <v>112.12999999999998</v>
      </c>
    </row>
    <row r="469" spans="2:22" x14ac:dyDescent="0.25">
      <c r="B469" s="163" t="s">
        <v>191</v>
      </c>
      <c r="C469" s="164">
        <v>323.3</v>
      </c>
      <c r="D469" s="164">
        <v>323.3</v>
      </c>
      <c r="E469" s="164">
        <v>323.3</v>
      </c>
      <c r="F469" s="164">
        <v>323.3</v>
      </c>
      <c r="G469" s="164">
        <v>323.3</v>
      </c>
      <c r="H469" s="164">
        <v>323.3</v>
      </c>
      <c r="I469" s="164">
        <v>323.3</v>
      </c>
      <c r="J469" s="164">
        <v>323.3</v>
      </c>
      <c r="K469" s="164">
        <v>323.3</v>
      </c>
      <c r="L469" s="164">
        <v>323.3</v>
      </c>
      <c r="M469" s="164">
        <v>323.3</v>
      </c>
      <c r="N469" s="164">
        <v>323.3</v>
      </c>
      <c r="O469" s="164">
        <v>323.3</v>
      </c>
      <c r="P469" s="164">
        <v>323.3</v>
      </c>
      <c r="Q469" s="164">
        <v>323.3</v>
      </c>
      <c r="R469" s="164">
        <v>323.3</v>
      </c>
      <c r="S469" s="164">
        <v>323.3</v>
      </c>
      <c r="T469" s="164">
        <v>323.3</v>
      </c>
      <c r="U469" s="164">
        <v>323.3</v>
      </c>
      <c r="V469" s="164">
        <v>323.3</v>
      </c>
    </row>
    <row r="470" spans="2:22" x14ac:dyDescent="0.25">
      <c r="B470" s="163" t="s">
        <v>192</v>
      </c>
      <c r="C470" s="164">
        <v>-731.9</v>
      </c>
      <c r="D470" s="164">
        <v>-731.5</v>
      </c>
      <c r="E470" s="164">
        <v>-656.47</v>
      </c>
      <c r="F470" s="164">
        <v>-655.55</v>
      </c>
      <c r="G470" s="164">
        <v>-655.55</v>
      </c>
      <c r="H470" s="164">
        <v>-655.55</v>
      </c>
      <c r="I470" s="164">
        <v>-174.55</v>
      </c>
      <c r="J470" s="164">
        <v>-174.55</v>
      </c>
      <c r="K470" s="164">
        <v>-174.55</v>
      </c>
      <c r="L470" s="164">
        <v>-144.1</v>
      </c>
      <c r="M470" s="164">
        <v>-144.1</v>
      </c>
      <c r="N470" s="164">
        <v>-144.1</v>
      </c>
      <c r="O470" s="164">
        <v>-144.1</v>
      </c>
      <c r="P470" s="164">
        <v>-144.1</v>
      </c>
      <c r="Q470" s="164">
        <v>-144.1</v>
      </c>
      <c r="R470" s="164">
        <v>-144.1</v>
      </c>
      <c r="S470" s="164">
        <v>-66.900000000000006</v>
      </c>
      <c r="T470" s="164">
        <v>-66.900000000000006</v>
      </c>
      <c r="U470" s="164">
        <v>-66.900000000000006</v>
      </c>
      <c r="V470" s="164">
        <v>-66.900000000000006</v>
      </c>
    </row>
    <row r="471" spans="2:22" x14ac:dyDescent="0.25">
      <c r="B471" s="163" t="s">
        <v>193</v>
      </c>
      <c r="C471" s="164">
        <v>-38</v>
      </c>
      <c r="D471" s="164">
        <v>-38</v>
      </c>
      <c r="E471" s="164">
        <v>-38</v>
      </c>
      <c r="F471" s="164">
        <v>-38</v>
      </c>
      <c r="G471" s="164">
        <v>-38</v>
      </c>
      <c r="H471" s="164">
        <v>-38</v>
      </c>
      <c r="I471" s="164">
        <v>-38</v>
      </c>
      <c r="J471" s="164">
        <v>-38</v>
      </c>
      <c r="K471" s="164">
        <v>-38</v>
      </c>
      <c r="L471" s="164">
        <v>-38</v>
      </c>
      <c r="M471" s="164">
        <v>-38</v>
      </c>
      <c r="N471" s="164">
        <v>-38</v>
      </c>
      <c r="O471" s="164">
        <v>-38</v>
      </c>
      <c r="P471" s="164">
        <v>-38</v>
      </c>
      <c r="Q471" s="164">
        <v>-38</v>
      </c>
      <c r="R471" s="164">
        <v>-38</v>
      </c>
      <c r="S471" s="164">
        <v>-38</v>
      </c>
      <c r="T471" s="164">
        <v>-38</v>
      </c>
      <c r="U471" s="164">
        <v>-38</v>
      </c>
      <c r="V471" s="164">
        <v>-38</v>
      </c>
    </row>
    <row r="472" spans="2:22" x14ac:dyDescent="0.25">
      <c r="B472" s="163" t="s">
        <v>194</v>
      </c>
      <c r="C472" s="164">
        <v>746.90000000000055</v>
      </c>
      <c r="D472" s="164">
        <v>613.60000000000127</v>
      </c>
      <c r="E472" s="164">
        <v>656.30000000000018</v>
      </c>
      <c r="F472" s="164">
        <v>618.19999999999982</v>
      </c>
      <c r="G472" s="164">
        <v>697.00000000000091</v>
      </c>
      <c r="H472" s="164">
        <v>656.99999999999955</v>
      </c>
      <c r="I472" s="164">
        <v>237.20000000000073</v>
      </c>
      <c r="J472" s="164">
        <v>260.5</v>
      </c>
      <c r="K472" s="164">
        <v>274.20000000000073</v>
      </c>
      <c r="L472" s="164">
        <v>-40.799999999999272</v>
      </c>
      <c r="M472" s="164">
        <v>-27.699999999999818</v>
      </c>
      <c r="N472" s="164">
        <v>-18.099999999999454</v>
      </c>
      <c r="O472" s="164">
        <v>46.800000000000182</v>
      </c>
      <c r="P472" s="164">
        <v>-116.60000000000036</v>
      </c>
      <c r="Q472" s="164">
        <v>-285.40000000000055</v>
      </c>
      <c r="R472" s="164">
        <v>-272.19999999999982</v>
      </c>
      <c r="S472" s="164">
        <v>-260.30000000000018</v>
      </c>
      <c r="T472" s="164">
        <v>-186</v>
      </c>
      <c r="U472" s="164">
        <v>-363.80000000000018</v>
      </c>
      <c r="V472" s="164">
        <v>-85.199999999999818</v>
      </c>
    </row>
    <row r="473" spans="2:22" x14ac:dyDescent="0.25">
      <c r="B473" s="165" t="s">
        <v>195</v>
      </c>
      <c r="C473" s="166">
        <v>7779.5400000000018</v>
      </c>
      <c r="D473" s="166">
        <v>7461.2700000000023</v>
      </c>
      <c r="E473" s="166">
        <v>7505.3400000000011</v>
      </c>
      <c r="F473" s="166">
        <v>7523.880000000001</v>
      </c>
      <c r="G473" s="166">
        <v>7496.1100000000015</v>
      </c>
      <c r="H473" s="166">
        <v>7450.1200000000008</v>
      </c>
      <c r="I473" s="166">
        <v>7476.7400000000007</v>
      </c>
      <c r="J473" s="166">
        <v>7044.9000000000005</v>
      </c>
      <c r="K473" s="166">
        <v>7051.3700000000017</v>
      </c>
      <c r="L473" s="166">
        <v>6587.8500000000013</v>
      </c>
      <c r="M473" s="166">
        <v>5762.14</v>
      </c>
      <c r="N473" s="166">
        <v>5771.6400000000012</v>
      </c>
      <c r="O473" s="166">
        <v>5836.47</v>
      </c>
      <c r="P473" s="166">
        <v>5452.96</v>
      </c>
      <c r="Q473" s="166">
        <v>5281.2999999999993</v>
      </c>
      <c r="R473" s="166">
        <v>4580.0899999999992</v>
      </c>
      <c r="S473" s="166">
        <v>4562.74</v>
      </c>
      <c r="T473" s="166">
        <v>4630.4000000000005</v>
      </c>
      <c r="U473" s="166">
        <v>3473.3900000000003</v>
      </c>
      <c r="V473" s="166">
        <v>3740.3400000000006</v>
      </c>
    </row>
    <row r="474" spans="2:22" x14ac:dyDescent="0.25">
      <c r="B474" s="163"/>
      <c r="C474" s="147"/>
      <c r="D474" s="147"/>
      <c r="E474" s="167"/>
      <c r="F474" s="167"/>
      <c r="G474" s="167"/>
      <c r="H474" s="167"/>
      <c r="I474" s="167"/>
      <c r="J474" s="147"/>
      <c r="K474" s="167"/>
      <c r="L474" s="147"/>
      <c r="M474" s="147"/>
      <c r="N474" s="147"/>
      <c r="O474" s="147"/>
      <c r="P474" s="147"/>
      <c r="Q474" s="147"/>
      <c r="R474" s="147"/>
      <c r="S474" s="147"/>
      <c r="T474" s="147"/>
      <c r="U474" s="147"/>
      <c r="V474" s="147"/>
    </row>
    <row r="475" spans="2:22" x14ac:dyDescent="0.25">
      <c r="B475" s="163" t="s">
        <v>19</v>
      </c>
      <c r="C475" s="164">
        <v>0</v>
      </c>
      <c r="D475" s="164">
        <v>0</v>
      </c>
      <c r="E475" s="164">
        <v>0</v>
      </c>
      <c r="F475" s="164">
        <v>0</v>
      </c>
      <c r="G475" s="164">
        <v>0</v>
      </c>
      <c r="H475" s="164">
        <v>0</v>
      </c>
      <c r="I475" s="164">
        <v>0</v>
      </c>
      <c r="J475" s="164">
        <v>0</v>
      </c>
      <c r="K475" s="164">
        <v>0</v>
      </c>
      <c r="L475" s="164">
        <v>0</v>
      </c>
      <c r="M475" s="164">
        <v>0</v>
      </c>
      <c r="N475" s="164">
        <v>0</v>
      </c>
      <c r="O475" s="164">
        <v>0</v>
      </c>
      <c r="P475" s="164">
        <v>0</v>
      </c>
      <c r="Q475" s="164">
        <v>0</v>
      </c>
      <c r="R475" s="164">
        <v>0</v>
      </c>
      <c r="S475" s="164">
        <v>0</v>
      </c>
      <c r="T475" s="164">
        <v>0</v>
      </c>
      <c r="U475" s="164">
        <v>0</v>
      </c>
      <c r="V475" s="164">
        <v>0</v>
      </c>
    </row>
    <row r="476" spans="2:22" x14ac:dyDescent="0.25">
      <c r="B476" s="163" t="s">
        <v>32</v>
      </c>
      <c r="C476" s="164">
        <v>0</v>
      </c>
      <c r="D476" s="164">
        <v>0</v>
      </c>
      <c r="E476" s="164">
        <v>0</v>
      </c>
      <c r="F476" s="164">
        <v>0</v>
      </c>
      <c r="G476" s="164">
        <v>0</v>
      </c>
      <c r="H476" s="164">
        <v>0</v>
      </c>
      <c r="I476" s="164">
        <v>0</v>
      </c>
      <c r="J476" s="164">
        <v>391.96</v>
      </c>
      <c r="K476" s="164">
        <v>391.96</v>
      </c>
      <c r="L476" s="164">
        <v>783.92</v>
      </c>
      <c r="M476" s="164">
        <v>1567.84</v>
      </c>
      <c r="N476" s="164">
        <v>1567.84</v>
      </c>
      <c r="O476" s="164">
        <v>1567.84</v>
      </c>
      <c r="P476" s="164">
        <v>2189.09</v>
      </c>
      <c r="Q476" s="164">
        <v>2189.09</v>
      </c>
      <c r="R476" s="164">
        <v>2810.34</v>
      </c>
      <c r="S476" s="164">
        <v>2810.34</v>
      </c>
      <c r="T476" s="164">
        <v>2810.34</v>
      </c>
      <c r="U476" s="164">
        <v>3870.7599999999998</v>
      </c>
      <c r="V476" s="164">
        <v>3870.7599999999998</v>
      </c>
    </row>
    <row r="477" spans="2:22" x14ac:dyDescent="0.25">
      <c r="B477" s="163" t="s">
        <v>196</v>
      </c>
      <c r="C477" s="164">
        <v>0</v>
      </c>
      <c r="D477" s="164">
        <v>0</v>
      </c>
      <c r="E477" s="164">
        <v>0</v>
      </c>
      <c r="F477" s="164">
        <v>0</v>
      </c>
      <c r="G477" s="164">
        <v>0</v>
      </c>
      <c r="H477" s="164">
        <v>3.62</v>
      </c>
      <c r="I477" s="164">
        <v>3.62</v>
      </c>
      <c r="J477" s="164">
        <v>3.62</v>
      </c>
      <c r="K477" s="164">
        <v>3.62</v>
      </c>
      <c r="L477" s="164">
        <v>3.62</v>
      </c>
      <c r="M477" s="164">
        <v>3.62</v>
      </c>
      <c r="N477" s="164">
        <v>3.62</v>
      </c>
      <c r="O477" s="164">
        <v>3.62</v>
      </c>
      <c r="P477" s="164">
        <v>3.62</v>
      </c>
      <c r="Q477" s="164">
        <v>3.62</v>
      </c>
      <c r="R477" s="164">
        <v>3.62</v>
      </c>
      <c r="S477" s="164">
        <v>3.62</v>
      </c>
      <c r="T477" s="164">
        <v>3.62</v>
      </c>
      <c r="U477" s="164">
        <v>3.62</v>
      </c>
      <c r="V477" s="164">
        <v>3.71</v>
      </c>
    </row>
    <row r="478" spans="2:22" x14ac:dyDescent="0.25">
      <c r="B478" s="163" t="s">
        <v>197</v>
      </c>
      <c r="C478" s="164">
        <v>0</v>
      </c>
      <c r="D478" s="164">
        <v>0</v>
      </c>
      <c r="E478" s="164">
        <v>0</v>
      </c>
      <c r="F478" s="164">
        <v>0</v>
      </c>
      <c r="G478" s="164">
        <v>0</v>
      </c>
      <c r="H478" s="164">
        <v>55.9</v>
      </c>
      <c r="I478" s="164">
        <v>55.9</v>
      </c>
      <c r="J478" s="164">
        <v>55.9</v>
      </c>
      <c r="K478" s="164">
        <v>55.9</v>
      </c>
      <c r="L478" s="164">
        <v>55.9</v>
      </c>
      <c r="M478" s="164">
        <v>55.9</v>
      </c>
      <c r="N478" s="164">
        <v>55.9</v>
      </c>
      <c r="O478" s="164">
        <v>55.9</v>
      </c>
      <c r="P478" s="164">
        <v>55.9</v>
      </c>
      <c r="Q478" s="164">
        <v>55.9</v>
      </c>
      <c r="R478" s="164">
        <v>55.9</v>
      </c>
      <c r="S478" s="164">
        <v>55.9</v>
      </c>
      <c r="T478" s="164">
        <v>56.28</v>
      </c>
      <c r="U478" s="164">
        <v>56.28</v>
      </c>
      <c r="V478" s="164">
        <v>59.78</v>
      </c>
    </row>
    <row r="479" spans="2:22" x14ac:dyDescent="0.25">
      <c r="B479" s="163" t="s">
        <v>191</v>
      </c>
      <c r="C479" s="164">
        <v>0</v>
      </c>
      <c r="D479" s="164">
        <v>0</v>
      </c>
      <c r="E479" s="164">
        <v>0</v>
      </c>
      <c r="F479" s="164">
        <v>0</v>
      </c>
      <c r="G479" s="164">
        <v>14.139999999999999</v>
      </c>
      <c r="H479" s="164">
        <v>14.139999999999999</v>
      </c>
      <c r="I479" s="164">
        <v>14.139999999999999</v>
      </c>
      <c r="J479" s="164">
        <v>14.139999999999999</v>
      </c>
      <c r="K479" s="164">
        <v>14.139999999999999</v>
      </c>
      <c r="L479" s="164">
        <v>14.139999999999999</v>
      </c>
      <c r="M479" s="164">
        <v>14.139999999999999</v>
      </c>
      <c r="N479" s="164">
        <v>14.139999999999999</v>
      </c>
      <c r="O479" s="164">
        <v>14.139999999999999</v>
      </c>
      <c r="P479" s="164">
        <v>14.139999999999999</v>
      </c>
      <c r="Q479" s="164">
        <v>14.139999999999999</v>
      </c>
      <c r="R479" s="164">
        <v>14.139999999999999</v>
      </c>
      <c r="S479" s="164">
        <v>14.139999999999999</v>
      </c>
      <c r="T479" s="164">
        <v>31.739999999999995</v>
      </c>
      <c r="U479" s="164">
        <v>31.739999999999995</v>
      </c>
      <c r="V479" s="164">
        <v>55.829999999999991</v>
      </c>
    </row>
    <row r="480" spans="2:22" x14ac:dyDescent="0.25">
      <c r="B480" s="163" t="s">
        <v>198</v>
      </c>
      <c r="C480" s="164">
        <v>0</v>
      </c>
      <c r="D480" s="164">
        <v>0</v>
      </c>
      <c r="E480" s="164">
        <v>0</v>
      </c>
      <c r="F480" s="164">
        <v>0</v>
      </c>
      <c r="G480" s="164">
        <v>0</v>
      </c>
      <c r="H480" s="164">
        <v>0</v>
      </c>
      <c r="I480" s="164">
        <v>0</v>
      </c>
      <c r="J480" s="164">
        <v>0</v>
      </c>
      <c r="K480" s="164">
        <v>0</v>
      </c>
      <c r="L480" s="164">
        <v>0</v>
      </c>
      <c r="M480" s="164">
        <v>0</v>
      </c>
      <c r="N480" s="164">
        <v>0</v>
      </c>
      <c r="O480" s="164">
        <v>0</v>
      </c>
      <c r="P480" s="164">
        <v>0</v>
      </c>
      <c r="Q480" s="164">
        <v>0</v>
      </c>
      <c r="R480" s="164">
        <v>0</v>
      </c>
      <c r="S480" s="164">
        <v>0</v>
      </c>
      <c r="T480" s="164">
        <v>0</v>
      </c>
      <c r="U480" s="164">
        <v>0</v>
      </c>
      <c r="V480" s="164">
        <v>0</v>
      </c>
    </row>
    <row r="481" spans="2:22" x14ac:dyDescent="0.25">
      <c r="B481" s="165" t="s">
        <v>199</v>
      </c>
      <c r="C481" s="166">
        <v>0</v>
      </c>
      <c r="D481" s="166">
        <v>0</v>
      </c>
      <c r="E481" s="166">
        <v>0</v>
      </c>
      <c r="F481" s="166">
        <v>0</v>
      </c>
      <c r="G481" s="166">
        <v>14.139999999999999</v>
      </c>
      <c r="H481" s="166">
        <v>73.66</v>
      </c>
      <c r="I481" s="166">
        <v>73.66</v>
      </c>
      <c r="J481" s="166">
        <v>465.61999999999995</v>
      </c>
      <c r="K481" s="166">
        <v>465.61999999999995</v>
      </c>
      <c r="L481" s="166">
        <v>857.57999999999993</v>
      </c>
      <c r="M481" s="166">
        <v>1641.5</v>
      </c>
      <c r="N481" s="166">
        <v>1641.5</v>
      </c>
      <c r="O481" s="166">
        <v>1641.5</v>
      </c>
      <c r="P481" s="166">
        <v>2262.75</v>
      </c>
      <c r="Q481" s="166">
        <v>2262.75</v>
      </c>
      <c r="R481" s="166">
        <v>2884</v>
      </c>
      <c r="S481" s="166">
        <v>2884</v>
      </c>
      <c r="T481" s="166">
        <v>2901.98</v>
      </c>
      <c r="U481" s="166">
        <v>3962.3999999999996</v>
      </c>
      <c r="V481" s="166">
        <v>3990.08</v>
      </c>
    </row>
    <row r="482" spans="2:22" x14ac:dyDescent="0.25">
      <c r="B482" s="163"/>
      <c r="C482" s="147"/>
      <c r="D482" s="147"/>
      <c r="E482" s="167"/>
      <c r="F482" s="167"/>
      <c r="G482" s="167"/>
      <c r="H482" s="167"/>
      <c r="I482" s="167"/>
      <c r="J482" s="147"/>
      <c r="K482" s="167"/>
      <c r="L482" s="147"/>
      <c r="M482" s="147"/>
      <c r="N482" s="147"/>
      <c r="O482" s="147"/>
      <c r="P482" s="147"/>
      <c r="Q482" s="147"/>
      <c r="R482" s="147"/>
      <c r="S482" s="147"/>
      <c r="T482" s="147"/>
      <c r="U482" s="147"/>
      <c r="V482" s="147"/>
    </row>
    <row r="483" spans="2:22" x14ac:dyDescent="0.25">
      <c r="B483" s="165" t="s">
        <v>200</v>
      </c>
      <c r="C483" s="166">
        <v>7779.5400000000018</v>
      </c>
      <c r="D483" s="166">
        <v>7461.2700000000023</v>
      </c>
      <c r="E483" s="166">
        <v>7505.3400000000011</v>
      </c>
      <c r="F483" s="166">
        <v>7523.880000000001</v>
      </c>
      <c r="G483" s="166">
        <v>7510.2500000000018</v>
      </c>
      <c r="H483" s="166">
        <v>7523.7800000000007</v>
      </c>
      <c r="I483" s="166">
        <v>7550.4000000000005</v>
      </c>
      <c r="J483" s="166">
        <v>7510.52</v>
      </c>
      <c r="K483" s="166">
        <v>7516.9900000000016</v>
      </c>
      <c r="L483" s="166">
        <v>7445.4300000000012</v>
      </c>
      <c r="M483" s="166">
        <v>7403.64</v>
      </c>
      <c r="N483" s="166">
        <v>7413.1400000000012</v>
      </c>
      <c r="O483" s="166">
        <v>7477.97</v>
      </c>
      <c r="P483" s="166">
        <v>7715.71</v>
      </c>
      <c r="Q483" s="166">
        <v>7544.0499999999993</v>
      </c>
      <c r="R483" s="166">
        <v>7464.0899999999992</v>
      </c>
      <c r="S483" s="166">
        <v>7446.74</v>
      </c>
      <c r="T483" s="166">
        <v>7532.380000000001</v>
      </c>
      <c r="U483" s="166">
        <v>7435.79</v>
      </c>
      <c r="V483" s="166">
        <v>7730.42</v>
      </c>
    </row>
    <row r="484" spans="2:22" x14ac:dyDescent="0.25">
      <c r="B484" s="165"/>
      <c r="C484" s="147"/>
      <c r="D484" s="147"/>
      <c r="E484" s="167"/>
      <c r="F484" s="167"/>
      <c r="G484" s="167"/>
      <c r="H484" s="167"/>
      <c r="I484" s="167"/>
      <c r="J484" s="147"/>
      <c r="K484" s="167"/>
      <c r="L484" s="147"/>
      <c r="M484" s="147"/>
      <c r="N484" s="147"/>
      <c r="O484" s="147"/>
      <c r="P484" s="147"/>
      <c r="Q484" s="147"/>
      <c r="R484" s="147"/>
      <c r="S484" s="147"/>
      <c r="T484" s="147"/>
      <c r="U484" s="147"/>
      <c r="V484" s="147"/>
    </row>
    <row r="485" spans="2:22" x14ac:dyDescent="0.25">
      <c r="B485" s="163" t="s">
        <v>201</v>
      </c>
      <c r="C485" s="164">
        <v>7157</v>
      </c>
      <c r="D485" s="164">
        <v>6976.9</v>
      </c>
      <c r="E485" s="164">
        <v>7101.9</v>
      </c>
      <c r="F485" s="164">
        <v>7208.2</v>
      </c>
      <c r="G485" s="164">
        <v>7294.7999999999993</v>
      </c>
      <c r="H485" s="164">
        <v>7382.4</v>
      </c>
      <c r="I485" s="164">
        <v>7447.7</v>
      </c>
      <c r="J485" s="164">
        <v>7529</v>
      </c>
      <c r="K485" s="164">
        <v>7617.4</v>
      </c>
      <c r="L485" s="164">
        <v>7639.7</v>
      </c>
      <c r="M485" s="164">
        <v>7675.5999999999995</v>
      </c>
      <c r="N485" s="164">
        <v>7758.0999999999995</v>
      </c>
      <c r="O485" s="164">
        <v>7892.9</v>
      </c>
      <c r="P485" s="164">
        <v>8074.7000000000007</v>
      </c>
      <c r="Q485" s="164">
        <v>7997.5</v>
      </c>
      <c r="R485" s="164">
        <v>8053.5</v>
      </c>
      <c r="S485" s="164">
        <v>8102.5999999999995</v>
      </c>
      <c r="T485" s="164">
        <v>8311.3000000000011</v>
      </c>
      <c r="U485" s="164">
        <v>8295.7000000000007</v>
      </c>
      <c r="V485" s="164">
        <v>8621.1</v>
      </c>
    </row>
    <row r="486" spans="2:22" x14ac:dyDescent="0.25">
      <c r="B486" s="163" t="s">
        <v>202</v>
      </c>
      <c r="C486" s="164"/>
      <c r="D486" s="164"/>
      <c r="E486" s="164"/>
      <c r="F486" s="164"/>
      <c r="G486" s="164"/>
      <c r="H486" s="164"/>
      <c r="I486" s="164"/>
      <c r="J486" s="164"/>
      <c r="K486" s="164"/>
      <c r="L486" s="164"/>
      <c r="M486" s="164"/>
      <c r="N486" s="164"/>
      <c r="O486" s="164"/>
      <c r="P486" s="164"/>
      <c r="Q486" s="164"/>
      <c r="R486" s="164"/>
      <c r="S486" s="164"/>
      <c r="T486" s="164"/>
      <c r="U486" s="164"/>
      <c r="V486" s="164"/>
    </row>
    <row r="487" spans="2:22" x14ac:dyDescent="0.25">
      <c r="B487" s="168" t="s">
        <v>203</v>
      </c>
      <c r="C487" s="164">
        <v>-149.45999999999998</v>
      </c>
      <c r="D487" s="164">
        <v>-174.89999999999998</v>
      </c>
      <c r="E487" s="164">
        <v>-174.89999999999998</v>
      </c>
      <c r="F487" s="164">
        <v>-174.89999999999998</v>
      </c>
      <c r="G487" s="164">
        <v>-174.89999999999998</v>
      </c>
      <c r="H487" s="164">
        <v>-174.89999999999998</v>
      </c>
      <c r="I487" s="164">
        <v>-174.89999999999998</v>
      </c>
      <c r="J487" s="164">
        <v>-174.89999999999998</v>
      </c>
      <c r="K487" s="164">
        <v>-174.89999999999998</v>
      </c>
      <c r="L487" s="164">
        <v>-174.89999999999998</v>
      </c>
      <c r="M487" s="164">
        <v>-174.89999999999998</v>
      </c>
      <c r="N487" s="164">
        <v>-174.89999999999998</v>
      </c>
      <c r="O487" s="164">
        <v>-174.89999999999998</v>
      </c>
      <c r="P487" s="164">
        <v>-174.89999999999998</v>
      </c>
      <c r="Q487" s="164">
        <v>-174.89999999999998</v>
      </c>
      <c r="R487" s="164">
        <v>-174.89999999999998</v>
      </c>
      <c r="S487" s="164">
        <v>-174.89999999999998</v>
      </c>
      <c r="T487" s="164">
        <v>-174.89999999999998</v>
      </c>
      <c r="U487" s="164">
        <v>-174.89999999999998</v>
      </c>
      <c r="V487" s="164">
        <v>-174.89999999999998</v>
      </c>
    </row>
    <row r="488" spans="2:22" x14ac:dyDescent="0.25">
      <c r="B488" s="168" t="s">
        <v>204</v>
      </c>
      <c r="C488" s="164">
        <v>-72.97</v>
      </c>
      <c r="D488" s="164">
        <v>-72.97</v>
      </c>
      <c r="E488" s="164">
        <v>-72.97</v>
      </c>
      <c r="F488" s="164">
        <v>-72.97</v>
      </c>
      <c r="G488" s="164">
        <v>-72.97</v>
      </c>
      <c r="H488" s="164">
        <v>-72.97</v>
      </c>
      <c r="I488" s="164">
        <v>-72.97</v>
      </c>
      <c r="J488" s="164">
        <v>-72.97</v>
      </c>
      <c r="K488" s="164">
        <v>-72.97</v>
      </c>
      <c r="L488" s="164">
        <v>-72.97</v>
      </c>
      <c r="M488" s="164">
        <v>-72.97</v>
      </c>
      <c r="N488" s="164">
        <v>-72.97</v>
      </c>
      <c r="O488" s="164">
        <v>-72.97</v>
      </c>
      <c r="P488" s="164">
        <v>-72.97</v>
      </c>
      <c r="Q488" s="164">
        <v>-72.97</v>
      </c>
      <c r="R488" s="164">
        <v>-72.97</v>
      </c>
      <c r="S488" s="164">
        <v>-72.97</v>
      </c>
      <c r="T488" s="164">
        <v>-72.97</v>
      </c>
      <c r="U488" s="164">
        <v>-72.97</v>
      </c>
      <c r="V488" s="164">
        <v>-72.97</v>
      </c>
    </row>
    <row r="489" spans="2:22" x14ac:dyDescent="0.25">
      <c r="B489" s="163" t="s">
        <v>205</v>
      </c>
      <c r="C489" s="164"/>
      <c r="D489" s="164"/>
      <c r="E489" s="164"/>
      <c r="F489" s="164"/>
      <c r="G489" s="164"/>
      <c r="H489" s="164"/>
      <c r="I489" s="164"/>
      <c r="J489" s="164"/>
      <c r="K489" s="164"/>
      <c r="L489" s="164"/>
      <c r="M489" s="164"/>
      <c r="N489" s="164"/>
      <c r="O489" s="164"/>
      <c r="P489" s="164"/>
      <c r="Q489" s="164"/>
      <c r="R489" s="164"/>
      <c r="S489" s="164"/>
      <c r="T489" s="164"/>
      <c r="U489" s="164"/>
      <c r="V489" s="164"/>
    </row>
    <row r="490" spans="2:22" x14ac:dyDescent="0.25">
      <c r="B490" s="168" t="s">
        <v>204</v>
      </c>
      <c r="C490" s="164">
        <v>-70.209999999999994</v>
      </c>
      <c r="D490" s="164">
        <v>-149.49</v>
      </c>
      <c r="E490" s="164">
        <v>-235.58</v>
      </c>
      <c r="F490" s="164">
        <v>-325.36000000000013</v>
      </c>
      <c r="G490" s="164">
        <v>-423.45999999999987</v>
      </c>
      <c r="H490" s="164">
        <v>-499.10000000000008</v>
      </c>
      <c r="I490" s="164">
        <v>-576.35</v>
      </c>
      <c r="J490" s="164">
        <v>-657.64999999999975</v>
      </c>
      <c r="K490" s="164">
        <v>-740.41999999999985</v>
      </c>
      <c r="L490" s="164">
        <v>-825.97</v>
      </c>
      <c r="M490" s="164">
        <v>-898.7600000000001</v>
      </c>
      <c r="N490" s="164">
        <v>-972.81000000000017</v>
      </c>
      <c r="O490" s="164">
        <v>-1050.3499999999997</v>
      </c>
      <c r="P490" s="164">
        <v>-1128</v>
      </c>
      <c r="Q490" s="164">
        <v>-1203.7699999999998</v>
      </c>
      <c r="R490" s="164">
        <v>-1275.0999999999999</v>
      </c>
      <c r="S490" s="164">
        <v>-1346.6299999999997</v>
      </c>
      <c r="T490" s="164">
        <v>-1418.5900000000004</v>
      </c>
      <c r="U490" s="164">
        <v>-1488.3100000000004</v>
      </c>
      <c r="V490" s="164">
        <v>-1560.7300000000005</v>
      </c>
    </row>
    <row r="491" spans="2:22" x14ac:dyDescent="0.25">
      <c r="B491" s="165" t="s">
        <v>206</v>
      </c>
      <c r="C491" s="166">
        <v>6864.36</v>
      </c>
      <c r="D491" s="166">
        <v>6579.54</v>
      </c>
      <c r="E491" s="166">
        <v>6618.45</v>
      </c>
      <c r="F491" s="166">
        <v>6634.9699999999993</v>
      </c>
      <c r="G491" s="166">
        <v>6623.4699999999993</v>
      </c>
      <c r="H491" s="166">
        <v>6635.4299999999994</v>
      </c>
      <c r="I491" s="166">
        <v>6623.48</v>
      </c>
      <c r="J491" s="166">
        <v>6623.4800000000005</v>
      </c>
      <c r="K491" s="166">
        <v>6629.11</v>
      </c>
      <c r="L491" s="166">
        <v>6565.86</v>
      </c>
      <c r="M491" s="166">
        <v>6528.9699999999993</v>
      </c>
      <c r="N491" s="166">
        <v>6537.4199999999992</v>
      </c>
      <c r="O491" s="166">
        <v>6594.68</v>
      </c>
      <c r="P491" s="166">
        <v>6698.8300000000008</v>
      </c>
      <c r="Q491" s="166">
        <v>6545.8600000000006</v>
      </c>
      <c r="R491" s="166">
        <v>6530.5300000000007</v>
      </c>
      <c r="S491" s="166">
        <v>6508.1</v>
      </c>
      <c r="T491" s="166">
        <v>6644.8400000000011</v>
      </c>
      <c r="U491" s="166">
        <v>6559.52</v>
      </c>
      <c r="V491" s="166">
        <v>6812.5000000000009</v>
      </c>
    </row>
    <row r="492" spans="2:22" x14ac:dyDescent="0.25">
      <c r="B492" s="165"/>
      <c r="C492" s="147"/>
      <c r="D492" s="169"/>
      <c r="E492" s="170"/>
      <c r="F492" s="170"/>
      <c r="G492" s="170"/>
      <c r="H492" s="170"/>
      <c r="I492" s="170"/>
      <c r="J492" s="169"/>
      <c r="K492" s="170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</row>
    <row r="493" spans="2:22" x14ac:dyDescent="0.25">
      <c r="B493" s="163" t="s">
        <v>207</v>
      </c>
      <c r="C493" s="164">
        <v>911.76480000000004</v>
      </c>
      <c r="D493" s="164">
        <v>874.73820000000001</v>
      </c>
      <c r="E493" s="164">
        <v>879.79650000000004</v>
      </c>
      <c r="F493" s="164">
        <v>881.94409999999993</v>
      </c>
      <c r="G493" s="164">
        <v>881.2974999999999</v>
      </c>
      <c r="H493" s="164">
        <v>882.8522999999999</v>
      </c>
      <c r="I493" s="164">
        <v>881.29879999999991</v>
      </c>
      <c r="J493" s="164">
        <v>881.29880000000003</v>
      </c>
      <c r="K493" s="164">
        <v>882.03070000000002</v>
      </c>
      <c r="L493" s="164">
        <v>873.80819999999994</v>
      </c>
      <c r="M493" s="164">
        <v>869.01249999999993</v>
      </c>
      <c r="N493" s="164">
        <v>870.11099999999988</v>
      </c>
      <c r="O493" s="164">
        <v>877.55480000000011</v>
      </c>
      <c r="P493" s="164">
        <v>891.09430000000009</v>
      </c>
      <c r="Q493" s="164">
        <v>871.20820000000015</v>
      </c>
      <c r="R493" s="164">
        <v>869.21530000000007</v>
      </c>
      <c r="S493" s="164">
        <v>866.29940000000011</v>
      </c>
      <c r="T493" s="164">
        <v>885.13160000000016</v>
      </c>
      <c r="U493" s="164">
        <v>874.04000000000008</v>
      </c>
      <c r="V493" s="164">
        <v>908.3728000000001</v>
      </c>
    </row>
    <row r="494" spans="2:22" x14ac:dyDescent="0.25">
      <c r="B494" s="165" t="s">
        <v>208</v>
      </c>
      <c r="C494" s="166">
        <v>911.76480000000004</v>
      </c>
      <c r="D494" s="166">
        <v>874.73820000000001</v>
      </c>
      <c r="E494" s="166">
        <v>879.79650000000004</v>
      </c>
      <c r="F494" s="166">
        <v>881.94409999999993</v>
      </c>
      <c r="G494" s="166">
        <v>881.2974999999999</v>
      </c>
      <c r="H494" s="166">
        <v>882.8522999999999</v>
      </c>
      <c r="I494" s="166">
        <v>881.29879999999991</v>
      </c>
      <c r="J494" s="166">
        <v>881.29880000000003</v>
      </c>
      <c r="K494" s="166">
        <v>882.03070000000002</v>
      </c>
      <c r="L494" s="166">
        <v>873.80819999999994</v>
      </c>
      <c r="M494" s="166">
        <v>869.01249999999993</v>
      </c>
      <c r="N494" s="166">
        <v>870.11099999999988</v>
      </c>
      <c r="O494" s="166">
        <v>877.55480000000011</v>
      </c>
      <c r="P494" s="166">
        <v>891.09430000000009</v>
      </c>
      <c r="Q494" s="166">
        <v>871.20820000000015</v>
      </c>
      <c r="R494" s="166">
        <v>869.21530000000007</v>
      </c>
      <c r="S494" s="166">
        <v>866.29940000000011</v>
      </c>
      <c r="T494" s="166">
        <v>885.13160000000016</v>
      </c>
      <c r="U494" s="166">
        <v>874.04000000000008</v>
      </c>
      <c r="V494" s="166">
        <v>908.3728000000001</v>
      </c>
    </row>
    <row r="495" spans="2:22" x14ac:dyDescent="0.25">
      <c r="B495" s="165"/>
      <c r="C495" s="147"/>
      <c r="D495" s="147"/>
      <c r="E495" s="167"/>
      <c r="F495" s="167"/>
      <c r="G495" s="167"/>
      <c r="H495" s="167"/>
      <c r="I495" s="167"/>
      <c r="J495" s="147"/>
      <c r="K495" s="167"/>
      <c r="L495" s="147"/>
      <c r="M495" s="147"/>
      <c r="N495" s="147"/>
      <c r="O495" s="147"/>
      <c r="P495" s="147"/>
      <c r="Q495" s="147"/>
      <c r="R495" s="147"/>
      <c r="S495" s="147"/>
      <c r="T495" s="147"/>
      <c r="U495" s="147"/>
      <c r="V495" s="147"/>
    </row>
    <row r="496" spans="2:22" x14ac:dyDescent="0.25">
      <c r="B496" s="165" t="s">
        <v>209</v>
      </c>
      <c r="C496" s="166">
        <v>7776.1247999999996</v>
      </c>
      <c r="D496" s="166">
        <v>7454.2781999999997</v>
      </c>
      <c r="E496" s="166">
        <v>7498.2465000000002</v>
      </c>
      <c r="F496" s="166">
        <v>7516.9140999999991</v>
      </c>
      <c r="G496" s="166">
        <v>7504.767499999999</v>
      </c>
      <c r="H496" s="166">
        <v>7518.2822999999989</v>
      </c>
      <c r="I496" s="166">
        <v>7504.7787999999991</v>
      </c>
      <c r="J496" s="166">
        <v>7504.7788</v>
      </c>
      <c r="K496" s="166">
        <v>7511.1406999999999</v>
      </c>
      <c r="L496" s="166">
        <v>7439.6682000000001</v>
      </c>
      <c r="M496" s="166">
        <v>7397.9824999999992</v>
      </c>
      <c r="N496" s="166">
        <v>7407.530999999999</v>
      </c>
      <c r="O496" s="166">
        <v>7472.2348000000002</v>
      </c>
      <c r="P496" s="166">
        <v>7589.9243000000006</v>
      </c>
      <c r="Q496" s="166">
        <v>7417.0682000000006</v>
      </c>
      <c r="R496" s="166">
        <v>7399.7453000000005</v>
      </c>
      <c r="S496" s="166">
        <v>7374.3994000000002</v>
      </c>
      <c r="T496" s="166">
        <v>7529.9716000000008</v>
      </c>
      <c r="U496" s="166">
        <v>7433.56</v>
      </c>
      <c r="V496" s="166">
        <v>7720.872800000001</v>
      </c>
    </row>
    <row r="497" spans="2:22" x14ac:dyDescent="0.25">
      <c r="B497" s="165" t="s">
        <v>210</v>
      </c>
      <c r="C497" s="166">
        <v>3.4152000000021872</v>
      </c>
      <c r="D497" s="166">
        <v>6.9918000000025131</v>
      </c>
      <c r="E497" s="166">
        <v>7.0935000000008586</v>
      </c>
      <c r="F497" s="166">
        <v>6.965900000001966</v>
      </c>
      <c r="G497" s="166">
        <v>5.4825000000028012</v>
      </c>
      <c r="H497" s="166">
        <v>5.4977000000017142</v>
      </c>
      <c r="I497" s="166">
        <v>45.621200000001409</v>
      </c>
      <c r="J497" s="166">
        <v>5.74120000000039</v>
      </c>
      <c r="K497" s="166">
        <v>5.8493000000016764</v>
      </c>
      <c r="L497" s="166">
        <v>5.7618000000011307</v>
      </c>
      <c r="M497" s="166">
        <v>5.6575000000011642</v>
      </c>
      <c r="N497" s="166">
        <v>5.6090000000021973</v>
      </c>
      <c r="O497" s="166">
        <v>5.7352000000000771</v>
      </c>
      <c r="P497" s="166">
        <v>125.78569999999945</v>
      </c>
      <c r="Q497" s="166">
        <v>126.98179999999866</v>
      </c>
      <c r="R497" s="166">
        <v>64.344699999998738</v>
      </c>
      <c r="S497" s="166">
        <v>72.34059999999954</v>
      </c>
      <c r="T497" s="166">
        <v>2.4084000000002561</v>
      </c>
      <c r="U497" s="166">
        <v>2.2299999999995634</v>
      </c>
      <c r="V497" s="166">
        <v>9.5471999999990658</v>
      </c>
    </row>
    <row r="498" spans="2:22" x14ac:dyDescent="0.25">
      <c r="B498" s="165" t="s">
        <v>211</v>
      </c>
      <c r="C498" s="171">
        <v>0.13332342709298484</v>
      </c>
      <c r="D498" s="171">
        <v>0.1340108882991824</v>
      </c>
      <c r="E498" s="171">
        <v>0.13400267434218005</v>
      </c>
      <c r="F498" s="171">
        <v>0.13397347689590178</v>
      </c>
      <c r="G498" s="171">
        <v>0.13388450464786628</v>
      </c>
      <c r="H498" s="171">
        <v>0.13387979377372705</v>
      </c>
      <c r="I498" s="171">
        <v>0.13994456086528539</v>
      </c>
      <c r="J498" s="171">
        <v>0.13392355680095669</v>
      </c>
      <c r="K498" s="171">
        <v>0.13393653144992346</v>
      </c>
      <c r="L498" s="171">
        <v>0.13396112618910561</v>
      </c>
      <c r="M498" s="171">
        <v>0.13396753239791281</v>
      </c>
      <c r="N498" s="171">
        <v>0.13395498530001171</v>
      </c>
      <c r="O498" s="171">
        <v>0.13393978176348198</v>
      </c>
      <c r="P498" s="171">
        <v>0.15179964262415968</v>
      </c>
      <c r="Q498" s="171">
        <v>0.1524918039799199</v>
      </c>
      <c r="R498" s="171">
        <v>0.14295317531655138</v>
      </c>
      <c r="S498" s="171">
        <v>0.14422642553126086</v>
      </c>
      <c r="T498" s="171">
        <v>0.13356830262278696</v>
      </c>
      <c r="U498" s="171">
        <v>0.13358751859892171</v>
      </c>
      <c r="V498" s="171">
        <v>0.13474055045871536</v>
      </c>
    </row>
    <row r="499" spans="2:22" x14ac:dyDescent="0.25">
      <c r="B499" s="165"/>
      <c r="C499" s="147"/>
      <c r="D499" s="147"/>
      <c r="E499" s="167"/>
      <c r="F499" s="167"/>
      <c r="G499" s="167"/>
      <c r="H499" s="167"/>
      <c r="I499" s="167"/>
      <c r="J499" s="147"/>
      <c r="K499" s="167"/>
      <c r="L499" s="147"/>
      <c r="M499" s="147"/>
      <c r="N499" s="147"/>
      <c r="O499" s="147"/>
      <c r="P499" s="147"/>
      <c r="Q499" s="147"/>
      <c r="R499" s="147"/>
      <c r="S499" s="147"/>
      <c r="T499" s="147"/>
      <c r="U499" s="147"/>
      <c r="V499" s="147"/>
    </row>
    <row r="500" spans="2:22" x14ac:dyDescent="0.25">
      <c r="B500" s="163"/>
      <c r="C500" s="147"/>
      <c r="D500" s="147"/>
      <c r="E500" s="167"/>
      <c r="F500" s="167"/>
      <c r="G500" s="167"/>
      <c r="H500" s="167"/>
      <c r="I500" s="167"/>
      <c r="J500" s="147"/>
      <c r="K500" s="167"/>
      <c r="L500" s="147"/>
      <c r="M500" s="147"/>
      <c r="N500" s="147"/>
      <c r="O500" s="147"/>
      <c r="P500" s="147"/>
      <c r="Q500" s="147"/>
      <c r="R500" s="147"/>
      <c r="S500" s="147"/>
      <c r="T500" s="147"/>
      <c r="U500" s="147"/>
      <c r="V500" s="147"/>
    </row>
    <row r="501" spans="2:22" x14ac:dyDescent="0.25">
      <c r="B501" s="161" t="s">
        <v>166</v>
      </c>
      <c r="C501" s="162"/>
      <c r="D501" s="162"/>
      <c r="E501" s="162"/>
      <c r="F501" s="162"/>
      <c r="G501" s="162"/>
      <c r="H501" s="162"/>
      <c r="I501" s="162"/>
      <c r="J501" s="162"/>
      <c r="K501" s="162"/>
      <c r="L501" s="162"/>
      <c r="M501" s="162"/>
      <c r="N501" s="162"/>
      <c r="O501" s="162"/>
      <c r="P501" s="162"/>
      <c r="Q501" s="162"/>
      <c r="R501" s="162"/>
      <c r="S501" s="162"/>
      <c r="T501" s="162"/>
      <c r="U501" s="162"/>
      <c r="V501" s="162"/>
    </row>
    <row r="502" spans="2:22" x14ac:dyDescent="0.25">
      <c r="B502" s="163" t="s">
        <v>186</v>
      </c>
      <c r="C502" s="164">
        <v>2495.13</v>
      </c>
      <c r="D502" s="164">
        <v>2250.5500000000002</v>
      </c>
      <c r="E502" s="164">
        <v>2247.73</v>
      </c>
      <c r="F502" s="164">
        <v>2247.73</v>
      </c>
      <c r="G502" s="164">
        <v>2247.73</v>
      </c>
      <c r="H502" s="164">
        <v>2247.73</v>
      </c>
      <c r="I502" s="164">
        <v>2247.73</v>
      </c>
      <c r="J502" s="164">
        <v>2247</v>
      </c>
      <c r="K502" s="164">
        <v>2246.27</v>
      </c>
      <c r="L502" s="164">
        <v>1892.27</v>
      </c>
      <c r="M502" s="164">
        <v>1892.27</v>
      </c>
      <c r="N502" s="164">
        <v>1892.27</v>
      </c>
      <c r="O502" s="164">
        <v>1892.27</v>
      </c>
      <c r="P502" s="164">
        <v>1892.27</v>
      </c>
      <c r="Q502" s="164">
        <v>1533.27</v>
      </c>
      <c r="R502" s="164">
        <v>1533.27</v>
      </c>
      <c r="S502" s="164">
        <v>1533.27</v>
      </c>
      <c r="T502" s="164">
        <v>1533.27</v>
      </c>
      <c r="U502" s="164">
        <v>1533.27</v>
      </c>
      <c r="V502" s="164">
        <v>1533.27</v>
      </c>
    </row>
    <row r="503" spans="2:22" x14ac:dyDescent="0.25">
      <c r="B503" s="163" t="s">
        <v>187</v>
      </c>
      <c r="C503" s="164">
        <v>777.36</v>
      </c>
      <c r="D503" s="164">
        <v>770.1</v>
      </c>
      <c r="E503" s="164">
        <v>751.68000000000006</v>
      </c>
      <c r="F503" s="164">
        <v>775.05000000000007</v>
      </c>
      <c r="G503" s="164">
        <v>725.49</v>
      </c>
      <c r="H503" s="164">
        <v>727.72</v>
      </c>
      <c r="I503" s="164">
        <v>642.73</v>
      </c>
      <c r="J503" s="164">
        <v>620.26</v>
      </c>
      <c r="K503" s="164">
        <v>652.3599999999999</v>
      </c>
      <c r="L503" s="164">
        <v>646.19000000000005</v>
      </c>
      <c r="M503" s="164">
        <v>642.73</v>
      </c>
      <c r="N503" s="164">
        <v>620.26</v>
      </c>
      <c r="O503" s="164">
        <v>652.3599999999999</v>
      </c>
      <c r="P503" s="164">
        <v>646.19000000000005</v>
      </c>
      <c r="Q503" s="164">
        <v>642.73</v>
      </c>
      <c r="R503" s="164">
        <v>620.26</v>
      </c>
      <c r="S503" s="164">
        <v>652.3599999999999</v>
      </c>
      <c r="T503" s="164">
        <v>646.19000000000005</v>
      </c>
      <c r="U503" s="164">
        <v>642.73</v>
      </c>
      <c r="V503" s="164">
        <v>620.26</v>
      </c>
    </row>
    <row r="504" spans="2:22" x14ac:dyDescent="0.25">
      <c r="B504" s="163" t="s">
        <v>188</v>
      </c>
      <c r="C504" s="164">
        <v>169.5</v>
      </c>
      <c r="D504" s="164">
        <v>169.5</v>
      </c>
      <c r="E504" s="164">
        <v>169.5</v>
      </c>
      <c r="F504" s="164">
        <v>169.5</v>
      </c>
      <c r="G504" s="164">
        <v>169.5</v>
      </c>
      <c r="H504" s="164">
        <v>169.5</v>
      </c>
      <c r="I504" s="164">
        <v>169.5</v>
      </c>
      <c r="J504" s="164">
        <v>114.99000000000001</v>
      </c>
      <c r="K504" s="164">
        <v>114.99000000000001</v>
      </c>
      <c r="L504" s="164">
        <v>104.56</v>
      </c>
      <c r="M504" s="164">
        <v>104.56</v>
      </c>
      <c r="N504" s="164">
        <v>104.56</v>
      </c>
      <c r="O504" s="164">
        <v>104.56</v>
      </c>
      <c r="P504" s="164">
        <v>104.56</v>
      </c>
      <c r="Q504" s="164">
        <v>103.03</v>
      </c>
      <c r="R504" s="164">
        <v>103.03</v>
      </c>
      <c r="S504" s="164">
        <v>103.03</v>
      </c>
      <c r="T504" s="164">
        <v>103.03</v>
      </c>
      <c r="U504" s="164">
        <v>103.03</v>
      </c>
      <c r="V504" s="164">
        <v>103.03</v>
      </c>
    </row>
    <row r="505" spans="2:22" x14ac:dyDescent="0.25">
      <c r="B505" s="163" t="s">
        <v>189</v>
      </c>
      <c r="C505" s="164">
        <v>190.77</v>
      </c>
      <c r="D505" s="164">
        <v>22.15</v>
      </c>
      <c r="E505" s="164">
        <v>22.139999999999997</v>
      </c>
      <c r="F505" s="164">
        <v>22.119999999999997</v>
      </c>
      <c r="G505" s="164">
        <v>5.26</v>
      </c>
      <c r="H505" s="164">
        <v>5.25</v>
      </c>
      <c r="I505" s="164">
        <v>5.23</v>
      </c>
      <c r="J505" s="164">
        <v>5.21</v>
      </c>
      <c r="K505" s="164">
        <v>5.1899999999999995</v>
      </c>
      <c r="L505" s="164">
        <v>5.1599999999999993</v>
      </c>
      <c r="M505" s="164">
        <v>5.1499999999999995</v>
      </c>
      <c r="N505" s="164">
        <v>5.13</v>
      </c>
      <c r="O505" s="164">
        <v>5.1099999999999994</v>
      </c>
      <c r="P505" s="164">
        <v>5.0999999999999996</v>
      </c>
      <c r="Q505" s="164">
        <v>4.6899999999999995</v>
      </c>
      <c r="R505" s="164">
        <v>4.67</v>
      </c>
      <c r="S505" s="164">
        <v>4.66</v>
      </c>
      <c r="T505" s="164">
        <v>4.41</v>
      </c>
      <c r="U505" s="164">
        <v>4.29</v>
      </c>
      <c r="V505" s="164">
        <v>4.28</v>
      </c>
    </row>
    <row r="506" spans="2:22" x14ac:dyDescent="0.25">
      <c r="B506" s="163" t="s">
        <v>190</v>
      </c>
      <c r="C506" s="164">
        <v>116.25000000000001</v>
      </c>
      <c r="D506" s="164">
        <v>113.89000000000001</v>
      </c>
      <c r="E506" s="164">
        <v>139.58999999999997</v>
      </c>
      <c r="F506" s="164">
        <v>134.52000000000004</v>
      </c>
      <c r="G506" s="164">
        <v>134.11000000000004</v>
      </c>
      <c r="H506" s="164">
        <v>119.88000000000002</v>
      </c>
      <c r="I506" s="164">
        <v>119.71999999999998</v>
      </c>
      <c r="J506" s="164">
        <v>119.62000000000005</v>
      </c>
      <c r="K506" s="164">
        <v>115.24999999999999</v>
      </c>
      <c r="L506" s="164">
        <v>115.10000000000001</v>
      </c>
      <c r="M506" s="164">
        <v>114.91000000000001</v>
      </c>
      <c r="N506" s="164">
        <v>114.75000000000003</v>
      </c>
      <c r="O506" s="164">
        <v>87.020000000000024</v>
      </c>
      <c r="P506" s="164">
        <v>86.870000000000033</v>
      </c>
      <c r="Q506" s="164">
        <v>67.739999999999995</v>
      </c>
      <c r="R506" s="164">
        <v>67.599999999999994</v>
      </c>
      <c r="S506" s="164">
        <v>62.359999999999985</v>
      </c>
      <c r="T506" s="164">
        <v>62.159999999999982</v>
      </c>
      <c r="U506" s="164">
        <v>62.019999999999996</v>
      </c>
      <c r="V506" s="164">
        <v>61.879999999999988</v>
      </c>
    </row>
    <row r="507" spans="2:22" x14ac:dyDescent="0.25">
      <c r="B507" s="163" t="s">
        <v>191</v>
      </c>
      <c r="C507" s="164">
        <v>0</v>
      </c>
      <c r="D507" s="164">
        <v>0</v>
      </c>
      <c r="E507" s="164">
        <v>0</v>
      </c>
      <c r="F507" s="164">
        <v>0</v>
      </c>
      <c r="G507" s="164">
        <v>0</v>
      </c>
      <c r="H507" s="164">
        <v>0</v>
      </c>
      <c r="I507" s="164">
        <v>0</v>
      </c>
      <c r="J507" s="164">
        <v>0</v>
      </c>
      <c r="K507" s="164">
        <v>0</v>
      </c>
      <c r="L507" s="164">
        <v>0</v>
      </c>
      <c r="M507" s="164">
        <v>0</v>
      </c>
      <c r="N507" s="164">
        <v>0</v>
      </c>
      <c r="O507" s="164">
        <v>0</v>
      </c>
      <c r="P507" s="164">
        <v>0</v>
      </c>
      <c r="Q507" s="164">
        <v>0</v>
      </c>
      <c r="R507" s="164">
        <v>0</v>
      </c>
      <c r="S507" s="164">
        <v>0</v>
      </c>
      <c r="T507" s="164">
        <v>0</v>
      </c>
      <c r="U507" s="164">
        <v>0</v>
      </c>
      <c r="V507" s="164">
        <v>0</v>
      </c>
    </row>
    <row r="508" spans="2:22" x14ac:dyDescent="0.25">
      <c r="B508" s="163" t="s">
        <v>192</v>
      </c>
      <c r="C508" s="164">
        <v>-210.23</v>
      </c>
      <c r="D508" s="164">
        <v>-160.22000000000003</v>
      </c>
      <c r="E508" s="164">
        <v>-160.23000000000002</v>
      </c>
      <c r="F508" s="164">
        <v>-160.24</v>
      </c>
      <c r="G508" s="164">
        <v>-160.24</v>
      </c>
      <c r="H508" s="164">
        <v>-160.24</v>
      </c>
      <c r="I508" s="164">
        <v>-155.82000000000002</v>
      </c>
      <c r="J508" s="164">
        <v>-104.92999999999999</v>
      </c>
      <c r="K508" s="164">
        <v>-104.94</v>
      </c>
      <c r="L508" s="164">
        <v>-78.010000000000005</v>
      </c>
      <c r="M508" s="164">
        <v>-78.010000000000005</v>
      </c>
      <c r="N508" s="164">
        <v>-78</v>
      </c>
      <c r="O508" s="164">
        <v>-78.010000000000005</v>
      </c>
      <c r="P508" s="164">
        <v>-77.989999999999995</v>
      </c>
      <c r="Q508" s="164">
        <v>-78.010000000000005</v>
      </c>
      <c r="R508" s="164">
        <v>-78</v>
      </c>
      <c r="S508" s="164">
        <v>-77.989999999999995</v>
      </c>
      <c r="T508" s="164">
        <v>-77.989999999999995</v>
      </c>
      <c r="U508" s="164">
        <v>-78.010000000000005</v>
      </c>
      <c r="V508" s="164">
        <v>-78</v>
      </c>
    </row>
    <row r="509" spans="2:22" x14ac:dyDescent="0.25">
      <c r="B509" s="163" t="s">
        <v>193</v>
      </c>
      <c r="C509" s="164">
        <v>-3.3</v>
      </c>
      <c r="D509" s="164">
        <v>-3.3</v>
      </c>
      <c r="E509" s="164">
        <v>-3.3</v>
      </c>
      <c r="F509" s="164">
        <v>-3.3</v>
      </c>
      <c r="G509" s="164">
        <v>-3.3</v>
      </c>
      <c r="H509" s="164">
        <v>-3.3</v>
      </c>
      <c r="I509" s="164">
        <v>-3.3</v>
      </c>
      <c r="J509" s="164">
        <v>-3.3</v>
      </c>
      <c r="K509" s="164">
        <v>-3.3</v>
      </c>
      <c r="L509" s="164">
        <v>-3.3</v>
      </c>
      <c r="M509" s="164">
        <v>-3.3</v>
      </c>
      <c r="N509" s="164">
        <v>-3.3</v>
      </c>
      <c r="O509" s="164">
        <v>-3.3</v>
      </c>
      <c r="P509" s="164">
        <v>-3.3</v>
      </c>
      <c r="Q509" s="164">
        <v>-3.3</v>
      </c>
      <c r="R509" s="164">
        <v>-3.3</v>
      </c>
      <c r="S509" s="164">
        <v>-3.3</v>
      </c>
      <c r="T509" s="164">
        <v>-3.3</v>
      </c>
      <c r="U509" s="164">
        <v>-3.3</v>
      </c>
      <c r="V509" s="164">
        <v>-3.3</v>
      </c>
    </row>
    <row r="510" spans="2:22" x14ac:dyDescent="0.25">
      <c r="B510" s="163" t="s">
        <v>194</v>
      </c>
      <c r="C510" s="164">
        <v>-748.00000000000091</v>
      </c>
      <c r="D510" s="164">
        <v>-614.49999999999909</v>
      </c>
      <c r="E510" s="164">
        <v>-657.19999999999982</v>
      </c>
      <c r="F510" s="164">
        <v>-619.30000000000018</v>
      </c>
      <c r="G510" s="164">
        <v>-698.00000000000091</v>
      </c>
      <c r="H510" s="164">
        <v>-657.90000000000055</v>
      </c>
      <c r="I510" s="164">
        <v>-238.29999999999927</v>
      </c>
      <c r="J510" s="164">
        <v>-261.5</v>
      </c>
      <c r="K510" s="164">
        <v>-275.30000000000018</v>
      </c>
      <c r="L510" s="164">
        <v>39.700000000000728</v>
      </c>
      <c r="M510" s="164">
        <v>26.600000000000364</v>
      </c>
      <c r="N510" s="164">
        <v>17</v>
      </c>
      <c r="O510" s="164">
        <v>-48</v>
      </c>
      <c r="P510" s="164">
        <v>115.60000000000036</v>
      </c>
      <c r="Q510" s="164">
        <v>284.10000000000036</v>
      </c>
      <c r="R510" s="164">
        <v>271.29999999999927</v>
      </c>
      <c r="S510" s="164">
        <v>259.40000000000055</v>
      </c>
      <c r="T510" s="164">
        <v>184.90000000000055</v>
      </c>
      <c r="U510" s="164">
        <v>362.60000000000036</v>
      </c>
      <c r="V510" s="164">
        <v>84.100000000001273</v>
      </c>
    </row>
    <row r="511" spans="2:22" x14ac:dyDescent="0.25">
      <c r="B511" s="165" t="s">
        <v>212</v>
      </c>
      <c r="C511" s="166">
        <v>2787.4799999999991</v>
      </c>
      <c r="D511" s="166">
        <v>2548.170000000001</v>
      </c>
      <c r="E511" s="166">
        <v>2509.91</v>
      </c>
      <c r="F511" s="166">
        <v>2566.08</v>
      </c>
      <c r="G511" s="166">
        <v>2420.5499999999993</v>
      </c>
      <c r="H511" s="166">
        <v>2448.6399999999994</v>
      </c>
      <c r="I511" s="166">
        <v>2787.4900000000002</v>
      </c>
      <c r="J511" s="166">
        <v>2737.35</v>
      </c>
      <c r="K511" s="166">
        <v>2750.5199999999995</v>
      </c>
      <c r="L511" s="166">
        <v>2721.67</v>
      </c>
      <c r="M511" s="166">
        <v>2704.91</v>
      </c>
      <c r="N511" s="166">
        <v>2672.6699999999996</v>
      </c>
      <c r="O511" s="166">
        <v>2612.0099999999998</v>
      </c>
      <c r="P511" s="166">
        <v>2769.3</v>
      </c>
      <c r="Q511" s="166">
        <v>2554.25</v>
      </c>
      <c r="R511" s="166">
        <v>2518.829999999999</v>
      </c>
      <c r="S511" s="166">
        <v>2533.7900000000009</v>
      </c>
      <c r="T511" s="166">
        <v>2452.6700000000005</v>
      </c>
      <c r="U511" s="166">
        <v>2626.63</v>
      </c>
      <c r="V511" s="166">
        <v>2325.5200000000013</v>
      </c>
    </row>
    <row r="512" spans="2:22" x14ac:dyDescent="0.25">
      <c r="B512" s="163"/>
      <c r="C512" s="147"/>
      <c r="D512" s="147"/>
      <c r="E512" s="167"/>
      <c r="F512" s="167"/>
      <c r="G512" s="167"/>
      <c r="H512" s="167"/>
      <c r="I512" s="167"/>
      <c r="J512" s="147"/>
      <c r="K512" s="167"/>
      <c r="L512" s="147"/>
      <c r="M512" s="147"/>
      <c r="N512" s="147"/>
      <c r="O512" s="147"/>
      <c r="P512" s="147"/>
      <c r="Q512" s="147"/>
      <c r="R512" s="147"/>
      <c r="S512" s="147"/>
      <c r="T512" s="147"/>
      <c r="U512" s="147"/>
      <c r="V512" s="147"/>
    </row>
    <row r="513" spans="2:22" x14ac:dyDescent="0.25">
      <c r="B513" s="163" t="s">
        <v>19</v>
      </c>
      <c r="C513" s="164">
        <v>757.1</v>
      </c>
      <c r="D513" s="164">
        <v>998.21</v>
      </c>
      <c r="E513" s="164">
        <v>1042.47</v>
      </c>
      <c r="F513" s="164">
        <v>989.17000000000007</v>
      </c>
      <c r="G513" s="164">
        <v>1103.25</v>
      </c>
      <c r="H513" s="164">
        <v>1085.3899999999999</v>
      </c>
      <c r="I513" s="164">
        <v>782.5</v>
      </c>
      <c r="J513" s="164">
        <v>835.8</v>
      </c>
      <c r="K513" s="164">
        <v>828.79</v>
      </c>
      <c r="L513" s="164">
        <v>849.58999999999992</v>
      </c>
      <c r="M513" s="164">
        <v>879.26</v>
      </c>
      <c r="N513" s="164">
        <v>922.5</v>
      </c>
      <c r="O513" s="164">
        <v>988.89</v>
      </c>
      <c r="P513" s="164">
        <v>830.14</v>
      </c>
      <c r="Q513" s="164">
        <v>1050.82</v>
      </c>
      <c r="R513" s="164">
        <v>1083.18</v>
      </c>
      <c r="S513" s="164">
        <v>1069.6300000000001</v>
      </c>
      <c r="T513" s="164">
        <v>1105.5</v>
      </c>
      <c r="U513" s="164">
        <v>946.86</v>
      </c>
      <c r="V513" s="164">
        <v>1105.5</v>
      </c>
    </row>
    <row r="514" spans="2:22" x14ac:dyDescent="0.25">
      <c r="B514" s="163" t="s">
        <v>32</v>
      </c>
      <c r="C514" s="164">
        <v>0</v>
      </c>
      <c r="D514" s="164">
        <v>0</v>
      </c>
      <c r="E514" s="164">
        <v>0</v>
      </c>
      <c r="F514" s="164">
        <v>0</v>
      </c>
      <c r="G514" s="164">
        <v>0</v>
      </c>
      <c r="H514" s="164">
        <v>0</v>
      </c>
      <c r="I514" s="164">
        <v>0</v>
      </c>
      <c r="J514" s="164">
        <v>0</v>
      </c>
      <c r="K514" s="164">
        <v>0</v>
      </c>
      <c r="L514" s="164">
        <v>0</v>
      </c>
      <c r="M514" s="164">
        <v>0</v>
      </c>
      <c r="N514" s="164">
        <v>0</v>
      </c>
      <c r="O514" s="164">
        <v>0</v>
      </c>
      <c r="P514" s="164">
        <v>0</v>
      </c>
      <c r="Q514" s="164">
        <v>0</v>
      </c>
      <c r="R514" s="164">
        <v>0</v>
      </c>
      <c r="S514" s="164">
        <v>0</v>
      </c>
      <c r="T514" s="164">
        <v>0</v>
      </c>
      <c r="U514" s="164">
        <v>0</v>
      </c>
      <c r="V514" s="164">
        <v>0</v>
      </c>
    </row>
    <row r="515" spans="2:22" x14ac:dyDescent="0.25">
      <c r="B515" s="163" t="s">
        <v>196</v>
      </c>
      <c r="C515" s="164">
        <v>0</v>
      </c>
      <c r="D515" s="164">
        <v>0</v>
      </c>
      <c r="E515" s="164">
        <v>0</v>
      </c>
      <c r="F515" s="164">
        <v>0</v>
      </c>
      <c r="G515" s="164">
        <v>0</v>
      </c>
      <c r="H515" s="164">
        <v>0</v>
      </c>
      <c r="I515" s="164">
        <v>0</v>
      </c>
      <c r="J515" s="164">
        <v>0</v>
      </c>
      <c r="K515" s="164">
        <v>0</v>
      </c>
      <c r="L515" s="164">
        <v>9.91</v>
      </c>
      <c r="M515" s="164">
        <v>9.91</v>
      </c>
      <c r="N515" s="164">
        <v>9.91</v>
      </c>
      <c r="O515" s="164">
        <v>9.91</v>
      </c>
      <c r="P515" s="164">
        <v>9.91</v>
      </c>
      <c r="Q515" s="164">
        <v>9.91</v>
      </c>
      <c r="R515" s="164">
        <v>9.91</v>
      </c>
      <c r="S515" s="164">
        <v>9.91</v>
      </c>
      <c r="T515" s="164">
        <v>9.91</v>
      </c>
      <c r="U515" s="164">
        <v>9.91</v>
      </c>
      <c r="V515" s="164">
        <v>9.91</v>
      </c>
    </row>
    <row r="516" spans="2:22" x14ac:dyDescent="0.25">
      <c r="B516" s="163" t="s">
        <v>197</v>
      </c>
      <c r="C516" s="164">
        <v>0</v>
      </c>
      <c r="D516" s="164">
        <v>0</v>
      </c>
      <c r="E516" s="164">
        <v>0</v>
      </c>
      <c r="F516" s="164">
        <v>0</v>
      </c>
      <c r="G516" s="164">
        <v>0</v>
      </c>
      <c r="H516" s="164">
        <v>0</v>
      </c>
      <c r="I516" s="164">
        <v>0</v>
      </c>
      <c r="J516" s="164">
        <v>0</v>
      </c>
      <c r="K516" s="164">
        <v>0</v>
      </c>
      <c r="L516" s="164">
        <v>0</v>
      </c>
      <c r="M516" s="164">
        <v>0</v>
      </c>
      <c r="N516" s="164">
        <v>0</v>
      </c>
      <c r="O516" s="164">
        <v>0</v>
      </c>
      <c r="P516" s="164">
        <v>0</v>
      </c>
      <c r="Q516" s="164">
        <v>0</v>
      </c>
      <c r="R516" s="164">
        <v>0</v>
      </c>
      <c r="S516" s="164">
        <v>0</v>
      </c>
      <c r="T516" s="164">
        <v>45.22</v>
      </c>
      <c r="U516" s="164">
        <v>45.22</v>
      </c>
      <c r="V516" s="164">
        <v>180.87</v>
      </c>
    </row>
    <row r="517" spans="2:22" x14ac:dyDescent="0.25">
      <c r="B517" s="163" t="s">
        <v>191</v>
      </c>
      <c r="C517" s="164">
        <v>0</v>
      </c>
      <c r="D517" s="164">
        <v>0</v>
      </c>
      <c r="E517" s="164">
        <v>0</v>
      </c>
      <c r="F517" s="164">
        <v>0</v>
      </c>
      <c r="G517" s="164">
        <v>27.759999999999998</v>
      </c>
      <c r="H517" s="164">
        <v>27.759999999999998</v>
      </c>
      <c r="I517" s="164">
        <v>27.759999999999998</v>
      </c>
      <c r="J517" s="164">
        <v>27.759999999999998</v>
      </c>
      <c r="K517" s="164">
        <v>27.759999999999998</v>
      </c>
      <c r="L517" s="164">
        <v>27.759999999999998</v>
      </c>
      <c r="M517" s="164">
        <v>27.759999999999998</v>
      </c>
      <c r="N517" s="164">
        <v>27.759999999999998</v>
      </c>
      <c r="O517" s="164">
        <v>27.759999999999998</v>
      </c>
      <c r="P517" s="164">
        <v>27.759999999999998</v>
      </c>
      <c r="Q517" s="164">
        <v>27.759999999999998</v>
      </c>
      <c r="R517" s="164">
        <v>31.36</v>
      </c>
      <c r="S517" s="164">
        <v>42.6</v>
      </c>
      <c r="T517" s="164">
        <v>42.6</v>
      </c>
      <c r="U517" s="164">
        <v>42.6</v>
      </c>
      <c r="V517" s="164">
        <v>42.6</v>
      </c>
    </row>
    <row r="518" spans="2:22" x14ac:dyDescent="0.25">
      <c r="B518" s="163" t="s">
        <v>198</v>
      </c>
      <c r="C518" s="164">
        <v>0</v>
      </c>
      <c r="D518" s="164">
        <v>0</v>
      </c>
      <c r="E518" s="164">
        <v>0</v>
      </c>
      <c r="F518" s="164">
        <v>0</v>
      </c>
      <c r="G518" s="164">
        <v>0</v>
      </c>
      <c r="H518" s="164">
        <v>0</v>
      </c>
      <c r="I518" s="164">
        <v>0</v>
      </c>
      <c r="J518" s="164">
        <v>0</v>
      </c>
      <c r="K518" s="164">
        <v>0</v>
      </c>
      <c r="L518" s="164">
        <v>0</v>
      </c>
      <c r="M518" s="164">
        <v>0</v>
      </c>
      <c r="N518" s="164">
        <v>0</v>
      </c>
      <c r="O518" s="164">
        <v>0</v>
      </c>
      <c r="P518" s="164">
        <v>0</v>
      </c>
      <c r="Q518" s="164">
        <v>0</v>
      </c>
      <c r="R518" s="164">
        <v>0</v>
      </c>
      <c r="S518" s="164">
        <v>0</v>
      </c>
      <c r="T518" s="164">
        <v>0</v>
      </c>
      <c r="U518" s="164">
        <v>0</v>
      </c>
      <c r="V518" s="164">
        <v>0</v>
      </c>
    </row>
    <row r="519" spans="2:22" x14ac:dyDescent="0.25">
      <c r="B519" s="165" t="s">
        <v>213</v>
      </c>
      <c r="C519" s="166">
        <v>757.1</v>
      </c>
      <c r="D519" s="166">
        <v>998.21</v>
      </c>
      <c r="E519" s="166">
        <v>1042.47</v>
      </c>
      <c r="F519" s="166">
        <v>989.17000000000007</v>
      </c>
      <c r="G519" s="166">
        <v>1131.01</v>
      </c>
      <c r="H519" s="166">
        <v>1113.1499999999999</v>
      </c>
      <c r="I519" s="166">
        <v>810.26</v>
      </c>
      <c r="J519" s="166">
        <v>863.56</v>
      </c>
      <c r="K519" s="166">
        <v>856.55</v>
      </c>
      <c r="L519" s="166">
        <v>887.25999999999988</v>
      </c>
      <c r="M519" s="166">
        <v>916.93</v>
      </c>
      <c r="N519" s="166">
        <v>960.17</v>
      </c>
      <c r="O519" s="166">
        <v>1026.56</v>
      </c>
      <c r="P519" s="166">
        <v>867.81</v>
      </c>
      <c r="Q519" s="166">
        <v>1088.49</v>
      </c>
      <c r="R519" s="166">
        <v>1124.45</v>
      </c>
      <c r="S519" s="166">
        <v>1122.1400000000001</v>
      </c>
      <c r="T519" s="166">
        <v>1203.23</v>
      </c>
      <c r="U519" s="166">
        <v>1044.5899999999999</v>
      </c>
      <c r="V519" s="166">
        <v>1338.88</v>
      </c>
    </row>
    <row r="520" spans="2:22" x14ac:dyDescent="0.25">
      <c r="B520" s="163"/>
      <c r="C520" s="147"/>
      <c r="D520" s="147"/>
      <c r="E520" s="167"/>
      <c r="F520" s="167"/>
      <c r="G520" s="167"/>
      <c r="H520" s="167"/>
      <c r="I520" s="167"/>
      <c r="J520" s="147"/>
      <c r="K520" s="167"/>
      <c r="L520" s="147"/>
      <c r="M520" s="147"/>
      <c r="N520" s="147"/>
      <c r="O520" s="147"/>
      <c r="P520" s="147"/>
      <c r="Q520" s="147"/>
      <c r="R520" s="147"/>
      <c r="S520" s="147"/>
      <c r="T520" s="147"/>
      <c r="U520" s="147"/>
      <c r="V520" s="147"/>
    </row>
    <row r="521" spans="2:22" x14ac:dyDescent="0.25">
      <c r="B521" s="165" t="s">
        <v>214</v>
      </c>
      <c r="C521" s="166">
        <v>3544.579999999999</v>
      </c>
      <c r="D521" s="166">
        <v>3546.380000000001</v>
      </c>
      <c r="E521" s="166">
        <v>3552.38</v>
      </c>
      <c r="F521" s="166">
        <v>3555.25</v>
      </c>
      <c r="G521" s="166">
        <v>3551.5599999999995</v>
      </c>
      <c r="H521" s="166">
        <v>3561.7899999999991</v>
      </c>
      <c r="I521" s="166">
        <v>3597.75</v>
      </c>
      <c r="J521" s="166">
        <v>3600.91</v>
      </c>
      <c r="K521" s="166">
        <v>3607.0699999999997</v>
      </c>
      <c r="L521" s="166">
        <v>3608.93</v>
      </c>
      <c r="M521" s="166">
        <v>3621.8399999999997</v>
      </c>
      <c r="N521" s="166">
        <v>3632.8399999999997</v>
      </c>
      <c r="O521" s="166">
        <v>3638.5699999999997</v>
      </c>
      <c r="P521" s="166">
        <v>3637.11</v>
      </c>
      <c r="Q521" s="166">
        <v>3642.74</v>
      </c>
      <c r="R521" s="166">
        <v>3643.2799999999988</v>
      </c>
      <c r="S521" s="166">
        <v>3655.9300000000012</v>
      </c>
      <c r="T521" s="166">
        <v>3655.9000000000005</v>
      </c>
      <c r="U521" s="166">
        <v>3671.2200000000003</v>
      </c>
      <c r="V521" s="166">
        <v>3664.4000000000015</v>
      </c>
    </row>
    <row r="522" spans="2:22" x14ac:dyDescent="0.25">
      <c r="B522" s="165"/>
      <c r="C522" s="147"/>
      <c r="D522" s="147"/>
      <c r="E522" s="167"/>
      <c r="F522" s="167"/>
      <c r="G522" s="167"/>
      <c r="H522" s="167"/>
      <c r="I522" s="167"/>
      <c r="J522" s="147"/>
      <c r="K522" s="167"/>
      <c r="L522" s="147"/>
      <c r="M522" s="147"/>
      <c r="N522" s="147"/>
      <c r="O522" s="147"/>
      <c r="P522" s="147"/>
      <c r="Q522" s="147"/>
      <c r="R522" s="147"/>
      <c r="S522" s="147"/>
      <c r="T522" s="147"/>
      <c r="U522" s="147"/>
      <c r="V522" s="147"/>
    </row>
    <row r="523" spans="2:22" x14ac:dyDescent="0.25">
      <c r="B523" s="163" t="s">
        <v>201</v>
      </c>
      <c r="C523" s="164">
        <v>3205.7</v>
      </c>
      <c r="D523" s="164">
        <v>3237.3</v>
      </c>
      <c r="E523" s="164">
        <v>3271</v>
      </c>
      <c r="F523" s="164">
        <v>3300.5999999999995</v>
      </c>
      <c r="G523" s="164">
        <v>3322.7999999999997</v>
      </c>
      <c r="H523" s="164">
        <v>3353.5000000000005</v>
      </c>
      <c r="I523" s="164">
        <v>3405.8</v>
      </c>
      <c r="J523" s="164">
        <v>3429</v>
      </c>
      <c r="K523" s="164">
        <v>3454.9000000000005</v>
      </c>
      <c r="L523" s="164">
        <v>3476.3</v>
      </c>
      <c r="M523" s="164">
        <v>3505.5</v>
      </c>
      <c r="N523" s="164">
        <v>3533</v>
      </c>
      <c r="O523" s="164">
        <v>3555.9</v>
      </c>
      <c r="P523" s="164">
        <v>3572.5</v>
      </c>
      <c r="Q523" s="164">
        <v>3598.2</v>
      </c>
      <c r="R523" s="164">
        <v>3615</v>
      </c>
      <c r="S523" s="164">
        <v>3642.8</v>
      </c>
      <c r="T523" s="164">
        <v>3660</v>
      </c>
      <c r="U523" s="164">
        <v>3689.3999999999996</v>
      </c>
      <c r="V523" s="164">
        <v>3709.4</v>
      </c>
    </row>
    <row r="524" spans="2:22" x14ac:dyDescent="0.25">
      <c r="B524" s="163" t="s">
        <v>202</v>
      </c>
      <c r="C524" s="164"/>
      <c r="D524" s="164"/>
      <c r="E524" s="164"/>
      <c r="F524" s="164"/>
      <c r="G524" s="164"/>
      <c r="H524" s="164"/>
      <c r="I524" s="164"/>
      <c r="J524" s="164"/>
      <c r="K524" s="164"/>
      <c r="L524" s="164"/>
      <c r="M524" s="164"/>
      <c r="N524" s="164"/>
      <c r="O524" s="164"/>
      <c r="P524" s="164"/>
      <c r="Q524" s="164"/>
      <c r="R524" s="164"/>
      <c r="S524" s="164"/>
      <c r="T524" s="164"/>
      <c r="U524" s="164"/>
      <c r="V524" s="164"/>
    </row>
    <row r="525" spans="2:22" x14ac:dyDescent="0.25">
      <c r="B525" s="168" t="s">
        <v>203</v>
      </c>
      <c r="C525" s="164">
        <v>0</v>
      </c>
      <c r="D525" s="164">
        <v>0</v>
      </c>
      <c r="E525" s="164">
        <v>0</v>
      </c>
      <c r="F525" s="164">
        <v>0</v>
      </c>
      <c r="G525" s="164">
        <v>0</v>
      </c>
      <c r="H525" s="164">
        <v>0</v>
      </c>
      <c r="I525" s="164">
        <v>0</v>
      </c>
      <c r="J525" s="164">
        <v>0</v>
      </c>
      <c r="K525" s="164">
        <v>0</v>
      </c>
      <c r="L525" s="164">
        <v>0</v>
      </c>
      <c r="M525" s="164">
        <v>0</v>
      </c>
      <c r="N525" s="164">
        <v>0</v>
      </c>
      <c r="O525" s="164">
        <v>0</v>
      </c>
      <c r="P525" s="164">
        <v>0</v>
      </c>
      <c r="Q525" s="164">
        <v>0</v>
      </c>
      <c r="R525" s="164">
        <v>0</v>
      </c>
      <c r="S525" s="164">
        <v>0</v>
      </c>
      <c r="T525" s="164">
        <v>0</v>
      </c>
      <c r="U525" s="164">
        <v>0</v>
      </c>
      <c r="V525" s="164">
        <v>0</v>
      </c>
    </row>
    <row r="526" spans="2:22" x14ac:dyDescent="0.25">
      <c r="B526" s="168" t="s">
        <v>204</v>
      </c>
      <c r="C526" s="164">
        <v>-36.370000000000005</v>
      </c>
      <c r="D526" s="164">
        <v>-36.370000000000005</v>
      </c>
      <c r="E526" s="164">
        <v>-36.370000000000005</v>
      </c>
      <c r="F526" s="164">
        <v>-36.370000000000005</v>
      </c>
      <c r="G526" s="164">
        <v>-36.370000000000005</v>
      </c>
      <c r="H526" s="164">
        <v>-36.370000000000005</v>
      </c>
      <c r="I526" s="164">
        <v>-36.370000000000005</v>
      </c>
      <c r="J526" s="164">
        <v>-36.370000000000005</v>
      </c>
      <c r="K526" s="164">
        <v>-36.370000000000005</v>
      </c>
      <c r="L526" s="164">
        <v>-36.370000000000005</v>
      </c>
      <c r="M526" s="164">
        <v>-36.370000000000005</v>
      </c>
      <c r="N526" s="164">
        <v>-36.370000000000005</v>
      </c>
      <c r="O526" s="164">
        <v>-36.370000000000005</v>
      </c>
      <c r="P526" s="164">
        <v>-36.370000000000005</v>
      </c>
      <c r="Q526" s="164">
        <v>-36.370000000000005</v>
      </c>
      <c r="R526" s="164">
        <v>-36.370000000000005</v>
      </c>
      <c r="S526" s="164">
        <v>-36.370000000000005</v>
      </c>
      <c r="T526" s="164">
        <v>-36.370000000000005</v>
      </c>
      <c r="U526" s="164">
        <v>-36.370000000000005</v>
      </c>
      <c r="V526" s="164">
        <v>-36.370000000000005</v>
      </c>
    </row>
    <row r="527" spans="2:22" x14ac:dyDescent="0.25">
      <c r="B527" s="163" t="s">
        <v>205</v>
      </c>
      <c r="C527" s="164"/>
      <c r="D527" s="164"/>
      <c r="E527" s="164"/>
      <c r="F527" s="164"/>
      <c r="G527" s="164"/>
      <c r="H527" s="164"/>
      <c r="I527" s="164"/>
      <c r="J527" s="164"/>
      <c r="K527" s="164"/>
      <c r="L527" s="164"/>
      <c r="M527" s="164"/>
      <c r="N527" s="164"/>
      <c r="O527" s="164"/>
      <c r="P527" s="164"/>
      <c r="Q527" s="164"/>
      <c r="R527" s="164"/>
      <c r="S527" s="164"/>
      <c r="T527" s="164"/>
      <c r="U527" s="164"/>
      <c r="V527" s="164"/>
    </row>
    <row r="528" spans="2:22" x14ac:dyDescent="0.25">
      <c r="B528" s="168" t="s">
        <v>204</v>
      </c>
      <c r="C528" s="164">
        <v>-32.04</v>
      </c>
      <c r="D528" s="164">
        <v>-62.06</v>
      </c>
      <c r="E528" s="164">
        <v>-90.47999999999999</v>
      </c>
      <c r="F528" s="164">
        <v>-117.51</v>
      </c>
      <c r="G528" s="164">
        <v>-143.17000000000004</v>
      </c>
      <c r="H528" s="164">
        <v>-164.57</v>
      </c>
      <c r="I528" s="164">
        <v>-184.98999999999998</v>
      </c>
      <c r="J528" s="164">
        <v>-205.52999999999997</v>
      </c>
      <c r="K528" s="164">
        <v>-225.73999999999998</v>
      </c>
      <c r="L528" s="164">
        <v>-245.64999999999998</v>
      </c>
      <c r="M528" s="164">
        <v>-263.38000000000005</v>
      </c>
      <c r="N528" s="164">
        <v>-281.29999999999995</v>
      </c>
      <c r="O528" s="164">
        <v>-298.93999999999994</v>
      </c>
      <c r="P528" s="164">
        <v>-316.97000000000003</v>
      </c>
      <c r="Q528" s="164">
        <v>-334.69999999999993</v>
      </c>
      <c r="R528" s="164">
        <v>-351.37</v>
      </c>
      <c r="S528" s="164">
        <v>-367.9</v>
      </c>
      <c r="T528" s="164">
        <v>-385.13</v>
      </c>
      <c r="U528" s="164">
        <v>-400.89999999999986</v>
      </c>
      <c r="V528" s="164">
        <v>-417.06999999999988</v>
      </c>
    </row>
    <row r="529" spans="2:22" x14ac:dyDescent="0.25">
      <c r="B529" s="165" t="s">
        <v>215</v>
      </c>
      <c r="C529" s="166">
        <v>3137.29</v>
      </c>
      <c r="D529" s="166">
        <v>3138.8700000000003</v>
      </c>
      <c r="E529" s="166">
        <v>3144.15</v>
      </c>
      <c r="F529" s="166">
        <v>3146.7199999999993</v>
      </c>
      <c r="G529" s="166">
        <v>3143.2599999999998</v>
      </c>
      <c r="H529" s="166">
        <v>3152.5600000000004</v>
      </c>
      <c r="I529" s="166">
        <v>3184.4400000000005</v>
      </c>
      <c r="J529" s="166">
        <v>3187.1000000000004</v>
      </c>
      <c r="K529" s="166">
        <v>3192.7900000000009</v>
      </c>
      <c r="L529" s="166">
        <v>3194.28</v>
      </c>
      <c r="M529" s="166">
        <v>3205.75</v>
      </c>
      <c r="N529" s="166">
        <v>3215.33</v>
      </c>
      <c r="O529" s="166">
        <v>3220.59</v>
      </c>
      <c r="P529" s="166">
        <v>3219.16</v>
      </c>
      <c r="Q529" s="166">
        <v>3227.13</v>
      </c>
      <c r="R529" s="166">
        <v>3227.26</v>
      </c>
      <c r="S529" s="166">
        <v>3238.53</v>
      </c>
      <c r="T529" s="166">
        <v>3238.5</v>
      </c>
      <c r="U529" s="166">
        <v>3252.13</v>
      </c>
      <c r="V529" s="166">
        <v>3255.9600000000005</v>
      </c>
    </row>
    <row r="530" spans="2:22" x14ac:dyDescent="0.25">
      <c r="B530" s="165"/>
      <c r="C530" s="147"/>
      <c r="D530" s="147"/>
      <c r="E530" s="167"/>
      <c r="F530" s="167"/>
      <c r="G530" s="167"/>
      <c r="H530" s="167"/>
      <c r="I530" s="167"/>
      <c r="J530" s="147"/>
      <c r="K530" s="167"/>
      <c r="L530" s="147"/>
      <c r="M530" s="147"/>
      <c r="N530" s="147"/>
      <c r="O530" s="147"/>
      <c r="P530" s="147"/>
      <c r="Q530" s="147"/>
      <c r="R530" s="147"/>
      <c r="S530" s="147"/>
      <c r="T530" s="147"/>
      <c r="U530" s="147"/>
      <c r="V530" s="147"/>
    </row>
    <row r="531" spans="2:22" x14ac:dyDescent="0.25">
      <c r="B531" s="163" t="s">
        <v>207</v>
      </c>
      <c r="C531" s="164">
        <v>407.84770000000003</v>
      </c>
      <c r="D531" s="164">
        <v>408.05310000000009</v>
      </c>
      <c r="E531" s="164">
        <v>408.73950000000002</v>
      </c>
      <c r="F531" s="164">
        <v>409.07359999999994</v>
      </c>
      <c r="G531" s="164">
        <v>410.28939999999994</v>
      </c>
      <c r="H531" s="164">
        <v>411.49840000000006</v>
      </c>
      <c r="I531" s="164">
        <v>415.64280000000008</v>
      </c>
      <c r="J531" s="164">
        <v>415.98860000000002</v>
      </c>
      <c r="K531" s="164">
        <v>416.7283000000001</v>
      </c>
      <c r="L531" s="164">
        <v>416.92200000000003</v>
      </c>
      <c r="M531" s="164">
        <v>418.41309999999999</v>
      </c>
      <c r="N531" s="164">
        <v>419.6585</v>
      </c>
      <c r="O531" s="164">
        <v>420.34230000000002</v>
      </c>
      <c r="P531" s="164">
        <v>420.15639999999996</v>
      </c>
      <c r="Q531" s="164">
        <v>421.1925</v>
      </c>
      <c r="R531" s="164">
        <v>421.42540000000002</v>
      </c>
      <c r="S531" s="164">
        <v>423.56490000000002</v>
      </c>
      <c r="T531" s="164">
        <v>423.56099999999998</v>
      </c>
      <c r="U531" s="164">
        <v>425.3329</v>
      </c>
      <c r="V531" s="164">
        <v>425.83080000000007</v>
      </c>
    </row>
    <row r="532" spans="2:22" x14ac:dyDescent="0.25">
      <c r="B532" s="165" t="s">
        <v>216</v>
      </c>
      <c r="C532" s="166">
        <v>407.84770000000003</v>
      </c>
      <c r="D532" s="166">
        <v>408.05310000000009</v>
      </c>
      <c r="E532" s="166">
        <v>408.73950000000002</v>
      </c>
      <c r="F532" s="166">
        <v>409.07359999999994</v>
      </c>
      <c r="G532" s="166">
        <v>410.28939999999994</v>
      </c>
      <c r="H532" s="166">
        <v>411.49840000000006</v>
      </c>
      <c r="I532" s="166">
        <v>415.64280000000008</v>
      </c>
      <c r="J532" s="166">
        <v>415.98860000000002</v>
      </c>
      <c r="K532" s="166">
        <v>416.7283000000001</v>
      </c>
      <c r="L532" s="166">
        <v>416.92200000000003</v>
      </c>
      <c r="M532" s="166">
        <v>418.41309999999999</v>
      </c>
      <c r="N532" s="166">
        <v>419.6585</v>
      </c>
      <c r="O532" s="166">
        <v>420.34230000000002</v>
      </c>
      <c r="P532" s="166">
        <v>420.15639999999996</v>
      </c>
      <c r="Q532" s="166">
        <v>421.1925</v>
      </c>
      <c r="R532" s="166">
        <v>421.42540000000002</v>
      </c>
      <c r="S532" s="166">
        <v>423.56490000000002</v>
      </c>
      <c r="T532" s="166">
        <v>423.56099999999998</v>
      </c>
      <c r="U532" s="166">
        <v>425.3329</v>
      </c>
      <c r="V532" s="166">
        <v>425.83080000000007</v>
      </c>
    </row>
    <row r="533" spans="2:22" x14ac:dyDescent="0.25">
      <c r="B533" s="165"/>
      <c r="C533" s="147"/>
      <c r="D533" s="147"/>
      <c r="E533" s="167"/>
      <c r="F533" s="167"/>
      <c r="G533" s="167"/>
      <c r="H533" s="167"/>
      <c r="I533" s="167"/>
      <c r="J533" s="147"/>
      <c r="K533" s="167"/>
      <c r="L533" s="147"/>
      <c r="M533" s="147"/>
      <c r="N533" s="147"/>
      <c r="O533" s="147"/>
      <c r="P533" s="147"/>
      <c r="Q533" s="147"/>
      <c r="R533" s="147"/>
      <c r="S533" s="147"/>
      <c r="T533" s="147"/>
      <c r="U533" s="147"/>
      <c r="V533" s="147"/>
    </row>
    <row r="534" spans="2:22" x14ac:dyDescent="0.25">
      <c r="B534" s="165" t="s">
        <v>217</v>
      </c>
      <c r="C534" s="166">
        <v>3545.1377000000002</v>
      </c>
      <c r="D534" s="166">
        <v>3546.9231000000004</v>
      </c>
      <c r="E534" s="166">
        <v>3552.8895000000002</v>
      </c>
      <c r="F534" s="166">
        <v>3555.7935999999991</v>
      </c>
      <c r="G534" s="166">
        <v>3553.5493999999999</v>
      </c>
      <c r="H534" s="166">
        <v>3564.0584000000003</v>
      </c>
      <c r="I534" s="166">
        <v>3600.0828000000006</v>
      </c>
      <c r="J534" s="166">
        <v>3603.0886000000005</v>
      </c>
      <c r="K534" s="166">
        <v>3609.5183000000011</v>
      </c>
      <c r="L534" s="166">
        <v>3611.2020000000002</v>
      </c>
      <c r="M534" s="166">
        <v>3624.1630999999998</v>
      </c>
      <c r="N534" s="166">
        <v>3634.9884999999999</v>
      </c>
      <c r="O534" s="166">
        <v>3640.9323000000004</v>
      </c>
      <c r="P534" s="166">
        <v>3639.3163999999997</v>
      </c>
      <c r="Q534" s="166">
        <v>3648.3225000000002</v>
      </c>
      <c r="R534" s="166">
        <v>3648.6854000000003</v>
      </c>
      <c r="S534" s="166">
        <v>3662.0949000000001</v>
      </c>
      <c r="T534" s="166">
        <v>3662.0610000000001</v>
      </c>
      <c r="U534" s="166">
        <v>3677.4629</v>
      </c>
      <c r="V534" s="166">
        <v>3681.7908000000007</v>
      </c>
    </row>
    <row r="535" spans="2:22" x14ac:dyDescent="0.25">
      <c r="B535" s="165" t="s">
        <v>218</v>
      </c>
      <c r="C535" s="166">
        <v>-0.5577000000012049</v>
      </c>
      <c r="D535" s="166">
        <v>-0.54309999999941283</v>
      </c>
      <c r="E535" s="166">
        <v>-0.50950000000011642</v>
      </c>
      <c r="F535" s="166">
        <v>-0.54359999999905995</v>
      </c>
      <c r="G535" s="166">
        <v>-1.9894000000003871</v>
      </c>
      <c r="H535" s="166">
        <v>-2.2684000000012929</v>
      </c>
      <c r="I535" s="166">
        <v>-2.3328000000005886</v>
      </c>
      <c r="J535" s="166">
        <v>-2.1786000000006425</v>
      </c>
      <c r="K535" s="166">
        <v>-2.4483000000013817</v>
      </c>
      <c r="L535" s="166">
        <v>-2.2720000000003893</v>
      </c>
      <c r="M535" s="166">
        <v>-2.3231000000000677</v>
      </c>
      <c r="N535" s="166">
        <v>-2.1485000000002401</v>
      </c>
      <c r="O535" s="166">
        <v>-2.3623000000006869</v>
      </c>
      <c r="P535" s="166">
        <v>-2.2063999999995758</v>
      </c>
      <c r="Q535" s="166">
        <v>-5.5825000000004366</v>
      </c>
      <c r="R535" s="166">
        <v>-5.4054000000014639</v>
      </c>
      <c r="S535" s="166">
        <v>-6.1648999999988519</v>
      </c>
      <c r="T535" s="166">
        <v>-6.1609999999996035</v>
      </c>
      <c r="U535" s="166">
        <v>-6.2428999999997359</v>
      </c>
      <c r="V535" s="166">
        <v>-17.390799999999217</v>
      </c>
    </row>
    <row r="536" spans="2:22" x14ac:dyDescent="0.25">
      <c r="B536" s="165" t="s">
        <v>219</v>
      </c>
      <c r="C536" s="171">
        <v>0.12982223511374436</v>
      </c>
      <c r="D536" s="171">
        <v>0.12982697594994397</v>
      </c>
      <c r="E536" s="171">
        <v>0.1298379530238698</v>
      </c>
      <c r="F536" s="171">
        <v>0.12982724869070039</v>
      </c>
      <c r="G536" s="171">
        <v>0.1298969859318031</v>
      </c>
      <c r="H536" s="171">
        <v>0.12980879031644088</v>
      </c>
      <c r="I536" s="171">
        <v>0.12979048121490733</v>
      </c>
      <c r="J536" s="171">
        <v>0.12983903862445456</v>
      </c>
      <c r="K536" s="171">
        <v>0.12975485390520469</v>
      </c>
      <c r="L536" s="171">
        <v>0.12981016066218354</v>
      </c>
      <c r="M536" s="171">
        <v>0.1297948997894407</v>
      </c>
      <c r="N536" s="171">
        <v>0.12984981323845446</v>
      </c>
      <c r="O536" s="171">
        <v>0.12978367317789585</v>
      </c>
      <c r="P536" s="171">
        <v>0.12983200586488408</v>
      </c>
      <c r="Q536" s="171">
        <v>0.12878625899793295</v>
      </c>
      <c r="R536" s="171">
        <v>0.12890811400382951</v>
      </c>
      <c r="S536" s="171">
        <v>0.12888563638440931</v>
      </c>
      <c r="T536" s="171">
        <v>0.12888683032268045</v>
      </c>
      <c r="U536" s="171">
        <v>0.12886631223229084</v>
      </c>
      <c r="V536" s="171">
        <v>0.1254438015209034</v>
      </c>
    </row>
    <row r="537" spans="2:22" x14ac:dyDescent="0.25">
      <c r="B537" s="172"/>
      <c r="C537" s="147"/>
      <c r="D537" s="147"/>
      <c r="E537" s="167"/>
      <c r="F537" s="167"/>
      <c r="G537" s="167"/>
      <c r="H537" s="167"/>
      <c r="I537" s="167"/>
      <c r="J537" s="147"/>
      <c r="K537" s="167"/>
      <c r="L537" s="147"/>
      <c r="M537" s="147"/>
      <c r="N537" s="147"/>
      <c r="O537" s="147"/>
      <c r="P537" s="147"/>
      <c r="Q537" s="147"/>
      <c r="R537" s="147"/>
      <c r="S537" s="147"/>
      <c r="T537" s="147"/>
      <c r="U537" s="147"/>
      <c r="V537" s="147"/>
    </row>
    <row r="538" spans="2:22" x14ac:dyDescent="0.25">
      <c r="B538" s="161" t="s">
        <v>220</v>
      </c>
      <c r="C538" s="162"/>
      <c r="D538" s="162"/>
      <c r="E538" s="162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  <c r="R538" s="162"/>
      <c r="S538" s="162"/>
      <c r="T538" s="162"/>
      <c r="U538" s="162"/>
      <c r="V538" s="162"/>
    </row>
    <row r="539" spans="2:22" x14ac:dyDescent="0.25">
      <c r="B539" s="165" t="s">
        <v>221</v>
      </c>
      <c r="C539" s="164">
        <v>11324.12</v>
      </c>
      <c r="D539" s="164">
        <v>11007.650000000003</v>
      </c>
      <c r="E539" s="164">
        <v>11057.720000000001</v>
      </c>
      <c r="F539" s="164">
        <v>11079.130000000001</v>
      </c>
      <c r="G539" s="164">
        <v>11061.810000000001</v>
      </c>
      <c r="H539" s="164">
        <v>11085.57</v>
      </c>
      <c r="I539" s="164">
        <v>11148.150000000001</v>
      </c>
      <c r="J539" s="164">
        <v>11111.43</v>
      </c>
      <c r="K539" s="164">
        <v>11124.060000000001</v>
      </c>
      <c r="L539" s="164">
        <v>11054.36</v>
      </c>
      <c r="M539" s="164">
        <v>11025.48</v>
      </c>
      <c r="N539" s="164">
        <v>11045.980000000001</v>
      </c>
      <c r="O539" s="164">
        <v>11116.54</v>
      </c>
      <c r="P539" s="164">
        <v>11352.82</v>
      </c>
      <c r="Q539" s="164">
        <v>11186.789999999999</v>
      </c>
      <c r="R539" s="164">
        <v>11107.369999999999</v>
      </c>
      <c r="S539" s="164">
        <v>11102.670000000002</v>
      </c>
      <c r="T539" s="164">
        <v>11188.280000000002</v>
      </c>
      <c r="U539" s="164">
        <v>11107.01</v>
      </c>
      <c r="V539" s="164">
        <v>11394.820000000002</v>
      </c>
    </row>
    <row r="540" spans="2:22" x14ac:dyDescent="0.25">
      <c r="B540" s="165" t="s">
        <v>222</v>
      </c>
      <c r="C540" s="164">
        <v>10001.65</v>
      </c>
      <c r="D540" s="164">
        <v>9718.41</v>
      </c>
      <c r="E540" s="164">
        <v>9762.6</v>
      </c>
      <c r="F540" s="164">
        <v>9781.6899999999987</v>
      </c>
      <c r="G540" s="164">
        <v>9766.73</v>
      </c>
      <c r="H540" s="164">
        <v>9787.99</v>
      </c>
      <c r="I540" s="164">
        <v>9807.92</v>
      </c>
      <c r="J540" s="164">
        <v>9810.5800000000017</v>
      </c>
      <c r="K540" s="164">
        <v>9821.9000000000015</v>
      </c>
      <c r="L540" s="164">
        <v>9760.14</v>
      </c>
      <c r="M540" s="164">
        <v>9734.7199999999993</v>
      </c>
      <c r="N540" s="164">
        <v>9752.75</v>
      </c>
      <c r="O540" s="164">
        <v>9815.27</v>
      </c>
      <c r="P540" s="164">
        <v>9917.9900000000016</v>
      </c>
      <c r="Q540" s="164">
        <v>9772.9900000000016</v>
      </c>
      <c r="R540" s="164">
        <v>9757.7900000000009</v>
      </c>
      <c r="S540" s="164">
        <v>9746.630000000001</v>
      </c>
      <c r="T540" s="164">
        <v>9883.34</v>
      </c>
      <c r="U540" s="164">
        <v>9811.6500000000015</v>
      </c>
      <c r="V540" s="164">
        <v>10068.460000000001</v>
      </c>
    </row>
    <row r="541" spans="2:22" x14ac:dyDescent="0.25">
      <c r="B541" s="165" t="s">
        <v>223</v>
      </c>
      <c r="C541" s="164">
        <v>1319.6125000000002</v>
      </c>
      <c r="D541" s="164">
        <v>1282.7913000000001</v>
      </c>
      <c r="E541" s="164">
        <v>1288.5360000000001</v>
      </c>
      <c r="F541" s="164">
        <v>1291.0176999999999</v>
      </c>
      <c r="G541" s="164">
        <v>1291.5868999999998</v>
      </c>
      <c r="H541" s="164">
        <v>1294.3507</v>
      </c>
      <c r="I541" s="164">
        <v>1296.9416000000001</v>
      </c>
      <c r="J541" s="164">
        <v>1297.2874000000002</v>
      </c>
      <c r="K541" s="164">
        <v>1298.759</v>
      </c>
      <c r="L541" s="164">
        <v>1290.7302</v>
      </c>
      <c r="M541" s="164">
        <v>1287.4256</v>
      </c>
      <c r="N541" s="164">
        <v>1289.7694999999999</v>
      </c>
      <c r="O541" s="164">
        <v>1297.8971000000001</v>
      </c>
      <c r="P541" s="164">
        <v>1311.2507000000001</v>
      </c>
      <c r="Q541" s="164">
        <v>1292.4007000000001</v>
      </c>
      <c r="R541" s="164">
        <v>1290.6407000000002</v>
      </c>
      <c r="S541" s="164">
        <v>1289.8643000000002</v>
      </c>
      <c r="T541" s="164">
        <v>1308.6926000000001</v>
      </c>
      <c r="U541" s="164">
        <v>1299.3729000000001</v>
      </c>
      <c r="V541" s="164">
        <v>1334.2036000000003</v>
      </c>
    </row>
    <row r="542" spans="2:22" x14ac:dyDescent="0.25">
      <c r="B542" s="165" t="s">
        <v>224</v>
      </c>
      <c r="C542" s="164">
        <v>11321.262500000001</v>
      </c>
      <c r="D542" s="164">
        <v>11001.201300000001</v>
      </c>
      <c r="E542" s="164">
        <v>11051.136</v>
      </c>
      <c r="F542" s="164">
        <v>11072.707699999999</v>
      </c>
      <c r="G542" s="164">
        <v>11058.3169</v>
      </c>
      <c r="H542" s="164">
        <v>11082.340700000001</v>
      </c>
      <c r="I542" s="164">
        <v>11104.8616</v>
      </c>
      <c r="J542" s="164">
        <v>11107.867400000003</v>
      </c>
      <c r="K542" s="164">
        <v>11120.659000000001</v>
      </c>
      <c r="L542" s="164">
        <v>11050.870199999999</v>
      </c>
      <c r="M542" s="164">
        <v>11022.1456</v>
      </c>
      <c r="N542" s="164">
        <v>11042.5195</v>
      </c>
      <c r="O542" s="164">
        <v>11113.167100000001</v>
      </c>
      <c r="P542" s="164">
        <v>11229.240700000002</v>
      </c>
      <c r="Q542" s="164">
        <v>11065.390700000002</v>
      </c>
      <c r="R542" s="164">
        <v>11048.430700000001</v>
      </c>
      <c r="S542" s="164">
        <v>11036.494300000002</v>
      </c>
      <c r="T542" s="164">
        <v>11192.0326</v>
      </c>
      <c r="U542" s="164">
        <v>11111.022900000002</v>
      </c>
      <c r="V542" s="164">
        <v>11402.663600000002</v>
      </c>
    </row>
    <row r="543" spans="2:22" x14ac:dyDescent="0.25">
      <c r="B543" s="165" t="s">
        <v>225</v>
      </c>
      <c r="C543" s="164">
        <v>2.8575000000000728</v>
      </c>
      <c r="D543" s="164">
        <v>6.4487000000026455</v>
      </c>
      <c r="E543" s="164">
        <v>6.5840000000007421</v>
      </c>
      <c r="F543" s="164">
        <v>6.4223000000019965</v>
      </c>
      <c r="G543" s="164">
        <v>3.4931000000015047</v>
      </c>
      <c r="H543" s="164">
        <v>3.229299999999057</v>
      </c>
      <c r="I543" s="164">
        <v>43.288400000001275</v>
      </c>
      <c r="J543" s="164">
        <v>3.5625999999974738</v>
      </c>
      <c r="K543" s="164">
        <v>3.4009999999998399</v>
      </c>
      <c r="L543" s="164">
        <v>3.4898000000011962</v>
      </c>
      <c r="M543" s="164">
        <v>3.3343999999997322</v>
      </c>
      <c r="N543" s="164">
        <v>3.4605000000010477</v>
      </c>
      <c r="O543" s="164">
        <v>3.3729000000002998</v>
      </c>
      <c r="P543" s="164">
        <v>123.5792999999976</v>
      </c>
      <c r="Q543" s="164">
        <v>121.39929999999731</v>
      </c>
      <c r="R543" s="164">
        <v>58.939299999998184</v>
      </c>
      <c r="S543" s="164">
        <v>66.175699999999779</v>
      </c>
      <c r="T543" s="164">
        <v>-3.7525999999979831</v>
      </c>
      <c r="U543" s="164">
        <v>-4.0129000000015367</v>
      </c>
      <c r="V543" s="164">
        <v>-7.8436000000001513</v>
      </c>
    </row>
    <row r="544" spans="2:22" x14ac:dyDescent="0.25">
      <c r="B544" s="165" t="s">
        <v>226</v>
      </c>
      <c r="C544" s="171">
        <v>0.13222518284483065</v>
      </c>
      <c r="D544" s="171">
        <v>0.13265956056597772</v>
      </c>
      <c r="E544" s="171">
        <v>0.13266138118943727</v>
      </c>
      <c r="F544" s="171">
        <v>0.1326396563375043</v>
      </c>
      <c r="G544" s="171">
        <v>0.13260118791038566</v>
      </c>
      <c r="H544" s="171">
        <v>0.13256858660460424</v>
      </c>
      <c r="I544" s="171">
        <v>0.13664772958996418</v>
      </c>
      <c r="J544" s="171">
        <v>0.13259664566213192</v>
      </c>
      <c r="K544" s="171">
        <v>0.132577199930767</v>
      </c>
      <c r="L544" s="171">
        <v>0.13260260611015839</v>
      </c>
      <c r="M544" s="171">
        <v>0.13259343874297369</v>
      </c>
      <c r="N544" s="171">
        <v>0.13260157391504968</v>
      </c>
      <c r="O544" s="171">
        <v>0.13257607788680303</v>
      </c>
      <c r="P544" s="171">
        <v>0.14466943402846733</v>
      </c>
      <c r="Q544" s="171">
        <v>0.14466401786965877</v>
      </c>
      <c r="R544" s="171">
        <v>0.13830795702715459</v>
      </c>
      <c r="S544" s="171">
        <v>0.13912911437081332</v>
      </c>
      <c r="T544" s="171">
        <v>0.13203431228714213</v>
      </c>
      <c r="U544" s="171">
        <v>0.13202264654772633</v>
      </c>
      <c r="V544" s="171">
        <v>0.13173414802263705</v>
      </c>
    </row>
    <row r="545" spans="2:22" x14ac:dyDescent="0.25">
      <c r="B545" s="165"/>
      <c r="C545" s="171"/>
      <c r="D545" s="171"/>
      <c r="E545" s="171"/>
      <c r="F545" s="171"/>
      <c r="G545" s="171"/>
      <c r="H545" s="171"/>
      <c r="I545" s="171"/>
      <c r="J545" s="171"/>
      <c r="K545" s="171"/>
      <c r="L545" s="171"/>
      <c r="M545" s="171"/>
      <c r="N545" s="171"/>
      <c r="O545" s="171"/>
      <c r="P545" s="171"/>
      <c r="Q545" s="171"/>
      <c r="R545" s="171"/>
      <c r="S545" s="171"/>
      <c r="T545" s="171"/>
      <c r="U545" s="171"/>
      <c r="V545" s="171"/>
    </row>
  </sheetData>
  <mergeCells count="6">
    <mergeCell ref="W5:X5"/>
    <mergeCell ref="W35:X35"/>
    <mergeCell ref="B60:B61"/>
    <mergeCell ref="W60:X60"/>
    <mergeCell ref="C356:V356"/>
    <mergeCell ref="W356:X356"/>
  </mergeCells>
  <conditionalFormatting sqref="B375">
    <cfRule type="containsText" dxfId="5" priority="1" operator="containsText" text="Early">
      <formula>NOT(ISERROR(SEARCH("Early",B375)))</formula>
    </cfRule>
  </conditionalFormatting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45"/>
  <sheetViews>
    <sheetView workbookViewId="0"/>
  </sheetViews>
  <sheetFormatPr defaultRowHeight="15" x14ac:dyDescent="0.25"/>
  <cols>
    <col min="2" max="2" width="40.7109375" customWidth="1"/>
    <col min="24" max="24" width="11.7109375" bestFit="1" customWidth="1"/>
  </cols>
  <sheetData>
    <row r="1" spans="2:24" ht="30.75" x14ac:dyDescent="0.45">
      <c r="B1" s="1" t="s">
        <v>273</v>
      </c>
    </row>
    <row r="2" spans="2:24" ht="30.75" x14ac:dyDescent="0.45">
      <c r="B2" s="1" t="s">
        <v>227</v>
      </c>
    </row>
    <row r="4" spans="2:24" ht="25.5" x14ac:dyDescent="0.35">
      <c r="B4" s="2" t="s">
        <v>2</v>
      </c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4"/>
      <c r="X4" s="5"/>
    </row>
    <row r="5" spans="2:24" x14ac:dyDescent="0.25">
      <c r="B5" s="6"/>
      <c r="C5" s="7" t="s">
        <v>3</v>
      </c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8"/>
      <c r="V5" s="7"/>
      <c r="W5" s="286" t="s">
        <v>4</v>
      </c>
      <c r="X5" s="287"/>
    </row>
    <row r="6" spans="2:24" x14ac:dyDescent="0.25">
      <c r="B6" s="9" t="s">
        <v>5</v>
      </c>
      <c r="C6" s="10">
        <v>2015</v>
      </c>
      <c r="D6" s="10">
        <v>2016</v>
      </c>
      <c r="E6" s="10">
        <v>2017</v>
      </c>
      <c r="F6" s="10">
        <v>2018</v>
      </c>
      <c r="G6" s="10">
        <v>2019</v>
      </c>
      <c r="H6" s="10">
        <v>2020</v>
      </c>
      <c r="I6" s="10">
        <v>2021</v>
      </c>
      <c r="J6" s="10">
        <v>2022</v>
      </c>
      <c r="K6" s="10">
        <v>2023</v>
      </c>
      <c r="L6" s="10">
        <v>2024</v>
      </c>
      <c r="M6" s="10">
        <v>2025</v>
      </c>
      <c r="N6" s="10">
        <v>2026</v>
      </c>
      <c r="O6" s="10">
        <v>2027</v>
      </c>
      <c r="P6" s="10">
        <v>2028</v>
      </c>
      <c r="Q6" s="10">
        <v>2029</v>
      </c>
      <c r="R6" s="10">
        <v>2030</v>
      </c>
      <c r="S6" s="10">
        <v>2031</v>
      </c>
      <c r="T6" s="10">
        <v>2032</v>
      </c>
      <c r="U6" s="10">
        <v>2033</v>
      </c>
      <c r="V6" s="10">
        <v>2034</v>
      </c>
      <c r="W6" s="11" t="s">
        <v>6</v>
      </c>
      <c r="X6" s="12" t="s">
        <v>7</v>
      </c>
    </row>
    <row r="7" spans="2:24" x14ac:dyDescent="0.25">
      <c r="B7" s="13" t="s">
        <v>8</v>
      </c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5"/>
      <c r="W7" s="16"/>
      <c r="X7" s="17"/>
    </row>
    <row r="8" spans="2:24" x14ac:dyDescent="0.25">
      <c r="B8" s="247" t="s">
        <v>9</v>
      </c>
      <c r="C8" s="19"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v>0</v>
      </c>
      <c r="J8" s="19">
        <v>0</v>
      </c>
      <c r="K8" s="19">
        <v>0</v>
      </c>
      <c r="L8" s="19">
        <v>423</v>
      </c>
      <c r="M8" s="19">
        <v>846</v>
      </c>
      <c r="N8" s="19">
        <v>0</v>
      </c>
      <c r="O8" s="19">
        <v>0</v>
      </c>
      <c r="P8" s="19">
        <v>423</v>
      </c>
      <c r="Q8" s="19">
        <v>635</v>
      </c>
      <c r="R8" s="19">
        <v>400.78300000000002</v>
      </c>
      <c r="S8" s="19">
        <v>0</v>
      </c>
      <c r="T8" s="19">
        <v>0</v>
      </c>
      <c r="U8" s="19">
        <v>1270</v>
      </c>
      <c r="V8" s="19">
        <v>0</v>
      </c>
      <c r="W8" s="20">
        <f>SUM(C8:L8)</f>
        <v>423</v>
      </c>
      <c r="X8" s="21">
        <f>SUM(C8:V8)</f>
        <v>3997.7829999999999</v>
      </c>
    </row>
    <row r="9" spans="2:24" x14ac:dyDescent="0.25">
      <c r="B9" s="22" t="s">
        <v>10</v>
      </c>
      <c r="C9" s="23">
        <v>0</v>
      </c>
      <c r="D9" s="23">
        <v>0</v>
      </c>
      <c r="E9" s="23">
        <v>0</v>
      </c>
      <c r="F9" s="23">
        <v>0</v>
      </c>
      <c r="G9" s="23">
        <v>0</v>
      </c>
      <c r="H9" s="23">
        <v>0</v>
      </c>
      <c r="I9" s="23"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3">
        <v>0</v>
      </c>
      <c r="P9" s="23">
        <v>0</v>
      </c>
      <c r="Q9" s="23">
        <v>0</v>
      </c>
      <c r="R9" s="23">
        <v>0</v>
      </c>
      <c r="S9" s="23">
        <v>0</v>
      </c>
      <c r="T9" s="23">
        <v>0</v>
      </c>
      <c r="U9" s="23">
        <v>0</v>
      </c>
      <c r="V9" s="23">
        <v>0</v>
      </c>
      <c r="W9" s="20">
        <f t="shared" ref="W9:W25" si="0">SUM(C9:L9)</f>
        <v>0</v>
      </c>
      <c r="X9" s="21">
        <f t="shared" ref="X9:X25" si="1">SUM(C9:V9)</f>
        <v>0</v>
      </c>
    </row>
    <row r="10" spans="2:24" x14ac:dyDescent="0.25">
      <c r="B10" s="22" t="s">
        <v>11</v>
      </c>
      <c r="C10" s="23">
        <v>132.56</v>
      </c>
      <c r="D10" s="23">
        <v>145.52000000000001</v>
      </c>
      <c r="E10" s="23">
        <v>154.29</v>
      </c>
      <c r="F10" s="23">
        <v>164.43</v>
      </c>
      <c r="G10" s="23">
        <v>174.69</v>
      </c>
      <c r="H10" s="23">
        <v>153.77000000000001</v>
      </c>
      <c r="I10" s="23">
        <v>153.57</v>
      </c>
      <c r="J10" s="23">
        <v>153.02000000000004</v>
      </c>
      <c r="K10" s="23">
        <v>156.53</v>
      </c>
      <c r="L10" s="23">
        <v>151.9</v>
      </c>
      <c r="M10" s="23">
        <v>124.93</v>
      </c>
      <c r="N10" s="23">
        <v>124.47</v>
      </c>
      <c r="O10" s="23">
        <v>122.18999999999997</v>
      </c>
      <c r="P10" s="23">
        <v>122.8</v>
      </c>
      <c r="Q10" s="23">
        <v>117.49000000000001</v>
      </c>
      <c r="R10" s="23">
        <v>108.94</v>
      </c>
      <c r="S10" s="23">
        <v>106.38999999999999</v>
      </c>
      <c r="T10" s="23">
        <v>106.92</v>
      </c>
      <c r="U10" s="23">
        <v>100.20000000000002</v>
      </c>
      <c r="V10" s="23">
        <v>101.72000000000001</v>
      </c>
      <c r="W10" s="20">
        <f t="shared" si="0"/>
        <v>1540.28</v>
      </c>
      <c r="X10" s="21">
        <f t="shared" si="1"/>
        <v>2676.3299999999995</v>
      </c>
    </row>
    <row r="11" spans="2:24" x14ac:dyDescent="0.25">
      <c r="B11" s="22" t="s">
        <v>12</v>
      </c>
      <c r="C11" s="23">
        <v>0</v>
      </c>
      <c r="D11" s="23">
        <v>0</v>
      </c>
      <c r="E11" s="23">
        <v>0</v>
      </c>
      <c r="F11" s="23">
        <v>0</v>
      </c>
      <c r="G11" s="23">
        <v>0</v>
      </c>
      <c r="H11" s="23">
        <v>0</v>
      </c>
      <c r="I11" s="23">
        <v>0</v>
      </c>
      <c r="J11" s="23">
        <v>3.4</v>
      </c>
      <c r="K11" s="23">
        <v>3.73</v>
      </c>
      <c r="L11" s="23">
        <v>10.55</v>
      </c>
      <c r="M11" s="23">
        <v>5.0199999999999996</v>
      </c>
      <c r="N11" s="23">
        <v>10.62</v>
      </c>
      <c r="O11" s="23">
        <v>0</v>
      </c>
      <c r="P11" s="23">
        <v>0</v>
      </c>
      <c r="Q11" s="23">
        <v>0</v>
      </c>
      <c r="R11" s="23">
        <v>0</v>
      </c>
      <c r="S11" s="23">
        <v>10.6</v>
      </c>
      <c r="T11" s="23">
        <v>26.049999999999997</v>
      </c>
      <c r="U11" s="23">
        <v>0</v>
      </c>
      <c r="V11" s="23">
        <v>8.51</v>
      </c>
      <c r="W11" s="20">
        <f t="shared" si="0"/>
        <v>17.68</v>
      </c>
      <c r="X11" s="21">
        <f t="shared" si="1"/>
        <v>78.48</v>
      </c>
    </row>
    <row r="12" spans="2:24" x14ac:dyDescent="0.25">
      <c r="B12" s="22" t="s">
        <v>13</v>
      </c>
      <c r="C12" s="23">
        <v>0</v>
      </c>
      <c r="D12" s="23">
        <v>0</v>
      </c>
      <c r="E12" s="23">
        <v>0</v>
      </c>
      <c r="F12" s="23">
        <v>0</v>
      </c>
      <c r="G12" s="23">
        <v>0</v>
      </c>
      <c r="H12" s="23">
        <v>106</v>
      </c>
      <c r="I12" s="23">
        <v>0</v>
      </c>
      <c r="J12" s="23">
        <v>0</v>
      </c>
      <c r="K12" s="23">
        <v>0</v>
      </c>
      <c r="L12" s="23">
        <v>21</v>
      </c>
      <c r="M12" s="23">
        <v>0</v>
      </c>
      <c r="N12" s="23">
        <v>0</v>
      </c>
      <c r="O12" s="23">
        <v>0</v>
      </c>
      <c r="P12" s="23">
        <v>0</v>
      </c>
      <c r="Q12" s="23">
        <v>0</v>
      </c>
      <c r="R12" s="23">
        <v>0</v>
      </c>
      <c r="S12" s="23">
        <v>0</v>
      </c>
      <c r="T12" s="23">
        <v>0</v>
      </c>
      <c r="U12" s="23">
        <v>0</v>
      </c>
      <c r="V12" s="23">
        <v>0</v>
      </c>
      <c r="W12" s="20">
        <f t="shared" si="0"/>
        <v>127</v>
      </c>
      <c r="X12" s="21">
        <f t="shared" si="1"/>
        <v>127</v>
      </c>
    </row>
    <row r="13" spans="2:24" x14ac:dyDescent="0.25">
      <c r="B13" s="24" t="s">
        <v>14</v>
      </c>
      <c r="C13" s="23">
        <v>0</v>
      </c>
      <c r="D13" s="23">
        <v>0</v>
      </c>
      <c r="E13" s="23">
        <v>0</v>
      </c>
      <c r="F13" s="23">
        <v>0</v>
      </c>
      <c r="G13" s="23">
        <v>0</v>
      </c>
      <c r="H13" s="23">
        <v>0</v>
      </c>
      <c r="I13" s="23"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3">
        <v>0</v>
      </c>
      <c r="P13" s="23">
        <v>0</v>
      </c>
      <c r="Q13" s="23">
        <v>0</v>
      </c>
      <c r="R13" s="23">
        <v>0</v>
      </c>
      <c r="S13" s="23">
        <v>0</v>
      </c>
      <c r="T13" s="23">
        <v>0</v>
      </c>
      <c r="U13" s="23">
        <v>0</v>
      </c>
      <c r="V13" s="23">
        <v>0</v>
      </c>
      <c r="W13" s="20">
        <f t="shared" si="0"/>
        <v>0</v>
      </c>
      <c r="X13" s="21">
        <f t="shared" si="1"/>
        <v>0</v>
      </c>
    </row>
    <row r="14" spans="2:24" x14ac:dyDescent="0.25">
      <c r="B14" s="25" t="s">
        <v>15</v>
      </c>
      <c r="C14" s="23">
        <v>0</v>
      </c>
      <c r="D14" s="23">
        <v>7</v>
      </c>
      <c r="E14" s="23">
        <v>0</v>
      </c>
      <c r="F14" s="23">
        <v>0</v>
      </c>
      <c r="G14" s="23">
        <v>0</v>
      </c>
      <c r="H14" s="23">
        <v>0</v>
      </c>
      <c r="I14" s="23">
        <v>0</v>
      </c>
      <c r="J14" s="23">
        <v>0</v>
      </c>
      <c r="K14" s="23">
        <v>0</v>
      </c>
      <c r="L14" s="23">
        <v>34</v>
      </c>
      <c r="M14" s="23">
        <v>0</v>
      </c>
      <c r="N14" s="23">
        <v>0</v>
      </c>
      <c r="O14" s="23">
        <v>0</v>
      </c>
      <c r="P14" s="23">
        <v>0</v>
      </c>
      <c r="Q14" s="23">
        <v>0</v>
      </c>
      <c r="R14" s="23">
        <v>0</v>
      </c>
      <c r="S14" s="23">
        <v>0</v>
      </c>
      <c r="T14" s="23">
        <v>0</v>
      </c>
      <c r="U14" s="23">
        <v>0</v>
      </c>
      <c r="V14" s="23">
        <v>26</v>
      </c>
      <c r="W14" s="20">
        <f t="shared" si="0"/>
        <v>41</v>
      </c>
      <c r="X14" s="21">
        <f t="shared" si="1"/>
        <v>67</v>
      </c>
    </row>
    <row r="15" spans="2:24" x14ac:dyDescent="0.25">
      <c r="B15" s="25" t="s">
        <v>16</v>
      </c>
      <c r="C15" s="23">
        <v>0</v>
      </c>
      <c r="D15" s="23">
        <v>0</v>
      </c>
      <c r="E15" s="23">
        <v>0</v>
      </c>
      <c r="F15" s="23">
        <v>0</v>
      </c>
      <c r="G15" s="23">
        <v>0</v>
      </c>
      <c r="H15" s="23">
        <v>0</v>
      </c>
      <c r="I15" s="23"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3">
        <v>0</v>
      </c>
      <c r="P15" s="23">
        <v>0</v>
      </c>
      <c r="Q15" s="23">
        <v>0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0">
        <f t="shared" si="0"/>
        <v>0</v>
      </c>
      <c r="X15" s="21">
        <f t="shared" si="1"/>
        <v>0</v>
      </c>
    </row>
    <row r="16" spans="2:24" x14ac:dyDescent="0.25">
      <c r="B16" s="25" t="s">
        <v>17</v>
      </c>
      <c r="C16" s="23">
        <v>0</v>
      </c>
      <c r="D16" s="23">
        <v>0</v>
      </c>
      <c r="E16" s="23">
        <v>0</v>
      </c>
      <c r="F16" s="23">
        <v>0</v>
      </c>
      <c r="G16" s="23">
        <v>0</v>
      </c>
      <c r="H16" s="23">
        <v>0</v>
      </c>
      <c r="I16" s="23"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0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0">
        <f t="shared" si="0"/>
        <v>0</v>
      </c>
      <c r="X16" s="21">
        <f t="shared" si="1"/>
        <v>0</v>
      </c>
    </row>
    <row r="17" spans="2:24" x14ac:dyDescent="0.25">
      <c r="B17" s="25" t="s">
        <v>18</v>
      </c>
      <c r="C17" s="23">
        <v>0</v>
      </c>
      <c r="D17" s="23">
        <v>0</v>
      </c>
      <c r="E17" s="23">
        <v>0</v>
      </c>
      <c r="F17" s="23">
        <v>0</v>
      </c>
      <c r="G17" s="23">
        <v>0</v>
      </c>
      <c r="H17" s="23">
        <v>0</v>
      </c>
      <c r="I17" s="23"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3">
        <v>0</v>
      </c>
      <c r="P17" s="23">
        <v>0</v>
      </c>
      <c r="Q17" s="23">
        <v>0</v>
      </c>
      <c r="R17" s="23">
        <v>0</v>
      </c>
      <c r="S17" s="23">
        <v>0</v>
      </c>
      <c r="T17" s="23">
        <v>0</v>
      </c>
      <c r="U17" s="23">
        <v>0</v>
      </c>
      <c r="V17" s="23">
        <v>0</v>
      </c>
      <c r="W17" s="20">
        <f t="shared" si="0"/>
        <v>0</v>
      </c>
      <c r="X17" s="21">
        <f t="shared" si="1"/>
        <v>0</v>
      </c>
    </row>
    <row r="18" spans="2:24" x14ac:dyDescent="0.25">
      <c r="B18" s="24" t="s">
        <v>19</v>
      </c>
      <c r="C18" s="23">
        <v>726.89800000000002</v>
      </c>
      <c r="D18" s="23">
        <v>961.67100000000005</v>
      </c>
      <c r="E18" s="23">
        <v>1008.9259999999999</v>
      </c>
      <c r="F18" s="23">
        <v>960.86500000000001</v>
      </c>
      <c r="G18" s="23">
        <v>1110.058</v>
      </c>
      <c r="H18" s="23">
        <v>1124.73</v>
      </c>
      <c r="I18" s="23">
        <v>791.32299999999998</v>
      </c>
      <c r="J18" s="23">
        <v>1239.972</v>
      </c>
      <c r="K18" s="23">
        <v>1221.809</v>
      </c>
      <c r="L18" s="23">
        <v>1223.2919999999999</v>
      </c>
      <c r="M18" s="23">
        <v>1249.4110000000001</v>
      </c>
      <c r="N18" s="23">
        <v>1285.057</v>
      </c>
      <c r="O18" s="23">
        <v>1358.2159999999999</v>
      </c>
      <c r="P18" s="23">
        <v>1322.307</v>
      </c>
      <c r="Q18" s="23">
        <v>954.95900000000006</v>
      </c>
      <c r="R18" s="23">
        <v>1296.546</v>
      </c>
      <c r="S18" s="23">
        <v>1290.7730000000001</v>
      </c>
      <c r="T18" s="23">
        <v>1436.9090000000001</v>
      </c>
      <c r="U18" s="23">
        <v>1131.796</v>
      </c>
      <c r="V18" s="23">
        <v>1437.7470000000001</v>
      </c>
      <c r="W18" s="20">
        <f>AVERAGE(C18:L18)</f>
        <v>1036.9543999999999</v>
      </c>
      <c r="X18" s="21">
        <f>AVERAGE(C18:V18)</f>
        <v>1156.6632499999998</v>
      </c>
    </row>
    <row r="19" spans="2:24" x14ac:dyDescent="0.25">
      <c r="B19" s="24" t="s">
        <v>20</v>
      </c>
      <c r="C19" s="23">
        <v>0</v>
      </c>
      <c r="D19" s="23">
        <v>0</v>
      </c>
      <c r="E19" s="23">
        <v>0</v>
      </c>
      <c r="F19" s="23">
        <v>0</v>
      </c>
      <c r="G19" s="23">
        <v>0</v>
      </c>
      <c r="H19" s="23">
        <v>0</v>
      </c>
      <c r="I19" s="23"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3">
        <v>0</v>
      </c>
      <c r="P19" s="23">
        <v>0</v>
      </c>
      <c r="Q19" s="23">
        <v>0</v>
      </c>
      <c r="R19" s="23">
        <v>0</v>
      </c>
      <c r="S19" s="23">
        <v>0</v>
      </c>
      <c r="T19" s="23">
        <v>0</v>
      </c>
      <c r="U19" s="23">
        <v>0</v>
      </c>
      <c r="V19" s="23">
        <v>0</v>
      </c>
      <c r="W19" s="20">
        <f t="shared" si="0"/>
        <v>0</v>
      </c>
      <c r="X19" s="21">
        <f t="shared" si="1"/>
        <v>0</v>
      </c>
    </row>
    <row r="20" spans="2:24" x14ac:dyDescent="0.25">
      <c r="B20" s="26" t="s">
        <v>21</v>
      </c>
      <c r="C20" s="23">
        <v>0</v>
      </c>
      <c r="D20" s="23">
        <v>0</v>
      </c>
      <c r="E20" s="23">
        <v>0</v>
      </c>
      <c r="F20" s="23">
        <v>0</v>
      </c>
      <c r="G20" s="23">
        <v>0</v>
      </c>
      <c r="H20" s="23">
        <v>0</v>
      </c>
      <c r="I20" s="23"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3">
        <v>0</v>
      </c>
      <c r="P20" s="23">
        <v>0</v>
      </c>
      <c r="Q20" s="23">
        <v>0</v>
      </c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0">
        <f t="shared" si="0"/>
        <v>0</v>
      </c>
      <c r="X20" s="21">
        <f t="shared" si="1"/>
        <v>0</v>
      </c>
    </row>
    <row r="21" spans="2:24" x14ac:dyDescent="0.25">
      <c r="B21" s="13" t="s">
        <v>22</v>
      </c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5"/>
      <c r="W21" s="16"/>
      <c r="X21" s="17"/>
    </row>
    <row r="22" spans="2:24" x14ac:dyDescent="0.25">
      <c r="B22" s="26" t="s">
        <v>23</v>
      </c>
      <c r="C22" s="23">
        <v>-222</v>
      </c>
      <c r="D22" s="23">
        <v>0</v>
      </c>
      <c r="E22" s="23">
        <v>0</v>
      </c>
      <c r="F22" s="23">
        <v>-280</v>
      </c>
      <c r="G22" s="23">
        <v>-106</v>
      </c>
      <c r="H22" s="23">
        <v>0</v>
      </c>
      <c r="I22" s="23">
        <v>0</v>
      </c>
      <c r="J22" s="23">
        <v>-450</v>
      </c>
      <c r="K22" s="23">
        <v>0</v>
      </c>
      <c r="L22" s="23">
        <v>-460</v>
      </c>
      <c r="M22" s="23">
        <v>-1115</v>
      </c>
      <c r="N22" s="23">
        <v>0</v>
      </c>
      <c r="O22" s="23">
        <v>0</v>
      </c>
      <c r="P22" s="23">
        <v>0</v>
      </c>
      <c r="Q22" s="23">
        <v>-359</v>
      </c>
      <c r="R22" s="23">
        <v>0</v>
      </c>
      <c r="S22" s="23">
        <v>0</v>
      </c>
      <c r="T22" s="23">
        <v>0</v>
      </c>
      <c r="U22" s="23">
        <v>-268</v>
      </c>
      <c r="V22" s="23">
        <v>0</v>
      </c>
      <c r="W22" s="20">
        <f t="shared" si="0"/>
        <v>-1518</v>
      </c>
      <c r="X22" s="21">
        <f t="shared" si="1"/>
        <v>-3260</v>
      </c>
    </row>
    <row r="23" spans="2:24" x14ac:dyDescent="0.25">
      <c r="B23" s="26" t="s">
        <v>24</v>
      </c>
      <c r="C23" s="23">
        <v>0</v>
      </c>
      <c r="D23" s="23">
        <v>0</v>
      </c>
      <c r="E23" s="23">
        <v>0</v>
      </c>
      <c r="F23" s="23">
        <v>0</v>
      </c>
      <c r="G23" s="23">
        <v>0</v>
      </c>
      <c r="H23" s="23">
        <v>0</v>
      </c>
      <c r="I23" s="23"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3">
        <v>0</v>
      </c>
      <c r="P23" s="23">
        <v>-220</v>
      </c>
      <c r="Q23" s="23">
        <v>0</v>
      </c>
      <c r="R23" s="23">
        <v>-357</v>
      </c>
      <c r="S23" s="23">
        <v>-77.240000000000009</v>
      </c>
      <c r="T23" s="23">
        <v>0</v>
      </c>
      <c r="U23" s="23">
        <v>-687.5</v>
      </c>
      <c r="V23" s="23">
        <v>0</v>
      </c>
      <c r="W23" s="20">
        <f t="shared" si="0"/>
        <v>0</v>
      </c>
      <c r="X23" s="21">
        <f t="shared" si="1"/>
        <v>-1341.74</v>
      </c>
    </row>
    <row r="24" spans="2:24" x14ac:dyDescent="0.25">
      <c r="B24" s="26" t="s">
        <v>25</v>
      </c>
      <c r="C24" s="23">
        <v>0</v>
      </c>
      <c r="D24" s="23">
        <v>0</v>
      </c>
      <c r="E24" s="23">
        <v>0</v>
      </c>
      <c r="F24" s="23">
        <v>337</v>
      </c>
      <c r="G24" s="23">
        <v>0</v>
      </c>
      <c r="H24" s="23">
        <v>0</v>
      </c>
      <c r="I24" s="23">
        <v>0</v>
      </c>
      <c r="J24" s="23">
        <v>0</v>
      </c>
      <c r="K24" s="23">
        <v>0</v>
      </c>
      <c r="L24" s="23">
        <v>0</v>
      </c>
      <c r="M24" s="23">
        <v>387</v>
      </c>
      <c r="N24" s="23">
        <v>0</v>
      </c>
      <c r="O24" s="23">
        <v>0</v>
      </c>
      <c r="P24" s="23">
        <v>0</v>
      </c>
      <c r="Q24" s="23">
        <v>0</v>
      </c>
      <c r="R24" s="23">
        <v>-337</v>
      </c>
      <c r="S24" s="23">
        <v>0</v>
      </c>
      <c r="T24" s="23">
        <v>0</v>
      </c>
      <c r="U24" s="23">
        <v>0</v>
      </c>
      <c r="V24" s="23">
        <v>0</v>
      </c>
      <c r="W24" s="20">
        <f t="shared" si="0"/>
        <v>337</v>
      </c>
      <c r="X24" s="21">
        <f t="shared" si="1"/>
        <v>387</v>
      </c>
    </row>
    <row r="25" spans="2:24" x14ac:dyDescent="0.25">
      <c r="B25" s="26" t="s">
        <v>26</v>
      </c>
      <c r="C25" s="23">
        <v>0</v>
      </c>
      <c r="D25" s="23">
        <v>0</v>
      </c>
      <c r="E25" s="23">
        <v>0</v>
      </c>
      <c r="F25" s="23">
        <v>0</v>
      </c>
      <c r="G25" s="23">
        <v>0</v>
      </c>
      <c r="H25" s="23">
        <v>0</v>
      </c>
      <c r="I25" s="23"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3">
        <v>0</v>
      </c>
      <c r="P25" s="23">
        <v>0</v>
      </c>
      <c r="Q25" s="23">
        <v>0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0">
        <f t="shared" si="0"/>
        <v>0</v>
      </c>
      <c r="X25" s="21">
        <f t="shared" si="1"/>
        <v>0</v>
      </c>
    </row>
    <row r="26" spans="2:24" x14ac:dyDescent="0.25">
      <c r="B26" s="27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</row>
    <row r="27" spans="2:24" x14ac:dyDescent="0.25">
      <c r="B27" s="29" t="s">
        <v>27</v>
      </c>
      <c r="C27" s="30">
        <v>637.45800000000008</v>
      </c>
      <c r="D27" s="30">
        <v>1114.191</v>
      </c>
      <c r="E27" s="30">
        <v>1163.2159999999999</v>
      </c>
      <c r="F27" s="30">
        <v>1182.2950000000001</v>
      </c>
      <c r="G27" s="30">
        <v>1178.748</v>
      </c>
      <c r="H27" s="30">
        <v>1384.5</v>
      </c>
      <c r="I27" s="30">
        <v>944.89300000000003</v>
      </c>
      <c r="J27" s="30">
        <v>946.39200000000005</v>
      </c>
      <c r="K27" s="30">
        <v>1382.069</v>
      </c>
      <c r="L27" s="30">
        <v>1403.7419999999997</v>
      </c>
      <c r="M27" s="30">
        <v>1497.3609999999999</v>
      </c>
      <c r="N27" s="30">
        <v>1420.1469999999999</v>
      </c>
      <c r="O27" s="30">
        <v>1480.4059999999999</v>
      </c>
      <c r="P27" s="30">
        <v>1648.107</v>
      </c>
      <c r="Q27" s="30">
        <v>1348.4490000000001</v>
      </c>
      <c r="R27" s="30">
        <v>1112.269</v>
      </c>
      <c r="S27" s="30">
        <v>1330.5230000000001</v>
      </c>
      <c r="T27" s="30">
        <v>1569.8790000000001</v>
      </c>
      <c r="U27" s="30">
        <v>1546.4960000000001</v>
      </c>
      <c r="V27" s="30">
        <v>1573.9770000000001</v>
      </c>
      <c r="W27" s="31">
        <f t="shared" ref="W27" si="2">SUM(C27:L27)</f>
        <v>11337.503999999999</v>
      </c>
      <c r="X27" s="32">
        <f t="shared" ref="X27" si="3">SUM(C27:V27)</f>
        <v>25865.117999999999</v>
      </c>
    </row>
    <row r="31" spans="2:24" ht="30.75" x14ac:dyDescent="0.45">
      <c r="B31" s="1" t="s">
        <v>273</v>
      </c>
    </row>
    <row r="32" spans="2:24" ht="30.75" x14ac:dyDescent="0.45">
      <c r="B32" s="1" t="s">
        <v>227</v>
      </c>
    </row>
    <row r="34" spans="2:24" ht="25.5" x14ac:dyDescent="0.35">
      <c r="B34" s="2" t="s">
        <v>28</v>
      </c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</row>
    <row r="35" spans="2:24" x14ac:dyDescent="0.25">
      <c r="B35" s="33"/>
      <c r="C35" s="34" t="s">
        <v>29</v>
      </c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5"/>
      <c r="V35" s="35"/>
      <c r="W35" s="288" t="s">
        <v>30</v>
      </c>
      <c r="X35" s="289"/>
    </row>
    <row r="36" spans="2:24" x14ac:dyDescent="0.25">
      <c r="B36" s="36" t="s">
        <v>5</v>
      </c>
      <c r="C36" s="37">
        <v>2015</v>
      </c>
      <c r="D36" s="37">
        <v>2016</v>
      </c>
      <c r="E36" s="37">
        <v>2017</v>
      </c>
      <c r="F36" s="37">
        <v>2018</v>
      </c>
      <c r="G36" s="37">
        <v>2019</v>
      </c>
      <c r="H36" s="37">
        <v>2020</v>
      </c>
      <c r="I36" s="37">
        <v>2021</v>
      </c>
      <c r="J36" s="37">
        <v>2022</v>
      </c>
      <c r="K36" s="37">
        <v>2023</v>
      </c>
      <c r="L36" s="37">
        <v>2024</v>
      </c>
      <c r="M36" s="37">
        <v>2025</v>
      </c>
      <c r="N36" s="37">
        <v>2026</v>
      </c>
      <c r="O36" s="37">
        <v>2027</v>
      </c>
      <c r="P36" s="37">
        <v>2028</v>
      </c>
      <c r="Q36" s="37">
        <v>2029</v>
      </c>
      <c r="R36" s="37">
        <v>2030</v>
      </c>
      <c r="S36" s="37">
        <v>2031</v>
      </c>
      <c r="T36" s="37">
        <v>2032</v>
      </c>
      <c r="U36" s="37">
        <v>2033</v>
      </c>
      <c r="V36" s="37">
        <v>2034</v>
      </c>
      <c r="W36" s="38" t="s">
        <v>6</v>
      </c>
      <c r="X36" s="39" t="s">
        <v>7</v>
      </c>
    </row>
    <row r="37" spans="2:24" x14ac:dyDescent="0.25">
      <c r="B37" s="40" t="s">
        <v>8</v>
      </c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2"/>
      <c r="W37" s="43"/>
      <c r="X37" s="44"/>
    </row>
    <row r="38" spans="2:24" x14ac:dyDescent="0.25">
      <c r="B38" s="45" t="s">
        <v>9</v>
      </c>
      <c r="C38" s="23">
        <v>0</v>
      </c>
      <c r="D38" s="23">
        <v>0</v>
      </c>
      <c r="E38" s="23">
        <v>0</v>
      </c>
      <c r="F38" s="23">
        <v>0</v>
      </c>
      <c r="G38" s="23">
        <v>0</v>
      </c>
      <c r="H38" s="23">
        <v>0</v>
      </c>
      <c r="I38" s="23">
        <v>0</v>
      </c>
      <c r="J38" s="23">
        <v>0</v>
      </c>
      <c r="K38" s="23">
        <v>0</v>
      </c>
      <c r="L38" s="23">
        <v>3190.0420000000004</v>
      </c>
      <c r="M38" s="23">
        <v>9616.5770000000011</v>
      </c>
      <c r="N38" s="23">
        <v>9688.5430000000033</v>
      </c>
      <c r="O38" s="23">
        <v>9704.3550000000032</v>
      </c>
      <c r="P38" s="23">
        <v>12869.366000000005</v>
      </c>
      <c r="Q38" s="23">
        <v>17296.305000000004</v>
      </c>
      <c r="R38" s="23">
        <v>20203.539000000004</v>
      </c>
      <c r="S38" s="23">
        <v>20359.190999999999</v>
      </c>
      <c r="T38" s="23">
        <v>20180.447</v>
      </c>
      <c r="U38" s="23">
        <v>29101.615000000005</v>
      </c>
      <c r="V38" s="23">
        <v>29026.071000000011</v>
      </c>
      <c r="W38" s="46">
        <v>3190.0420000000004</v>
      </c>
      <c r="X38" s="47">
        <v>181236.05100000004</v>
      </c>
    </row>
    <row r="39" spans="2:24" x14ac:dyDescent="0.25">
      <c r="B39" s="45" t="s">
        <v>10</v>
      </c>
      <c r="C39" s="23">
        <v>0</v>
      </c>
      <c r="D39" s="23">
        <v>0</v>
      </c>
      <c r="E39" s="23">
        <v>0</v>
      </c>
      <c r="F39" s="23">
        <v>0</v>
      </c>
      <c r="G39" s="23">
        <v>0</v>
      </c>
      <c r="H39" s="23">
        <v>0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46">
        <v>0</v>
      </c>
      <c r="X39" s="47">
        <v>0</v>
      </c>
    </row>
    <row r="40" spans="2:24" x14ac:dyDescent="0.25">
      <c r="B40" s="45" t="s">
        <v>11</v>
      </c>
      <c r="C40" s="23">
        <v>550.91999999999996</v>
      </c>
      <c r="D40" s="23">
        <v>1179.77</v>
      </c>
      <c r="E40" s="23">
        <v>1849.99</v>
      </c>
      <c r="F40" s="23">
        <v>2554.5299999999997</v>
      </c>
      <c r="G40" s="23">
        <v>3307</v>
      </c>
      <c r="H40" s="23">
        <v>3965.82</v>
      </c>
      <c r="I40" s="23">
        <v>4628.12</v>
      </c>
      <c r="J40" s="23">
        <v>5290.78</v>
      </c>
      <c r="K40" s="23">
        <v>5954.03</v>
      </c>
      <c r="L40" s="23">
        <v>6598.09</v>
      </c>
      <c r="M40" s="23">
        <v>7112.45</v>
      </c>
      <c r="N40" s="23">
        <v>7620.9699999999993</v>
      </c>
      <c r="O40" s="23">
        <v>8119.7099999999991</v>
      </c>
      <c r="P40" s="23">
        <v>8619.73</v>
      </c>
      <c r="Q40" s="23">
        <v>9095.52</v>
      </c>
      <c r="R40" s="23">
        <v>9539.66</v>
      </c>
      <c r="S40" s="23">
        <v>9973.69</v>
      </c>
      <c r="T40" s="23">
        <v>10410.16</v>
      </c>
      <c r="U40" s="23">
        <v>10822.22</v>
      </c>
      <c r="V40" s="23">
        <v>11238.109999999999</v>
      </c>
      <c r="W40" s="46">
        <v>35879.049999999996</v>
      </c>
      <c r="X40" s="47">
        <v>128431.27</v>
      </c>
    </row>
    <row r="41" spans="2:24" x14ac:dyDescent="0.25">
      <c r="B41" s="45" t="s">
        <v>12</v>
      </c>
      <c r="C41" s="23">
        <v>0</v>
      </c>
      <c r="D41" s="23">
        <v>0</v>
      </c>
      <c r="E41" s="23">
        <v>0</v>
      </c>
      <c r="F41" s="23">
        <v>0</v>
      </c>
      <c r="G41" s="23">
        <v>0</v>
      </c>
      <c r="H41" s="23">
        <v>0</v>
      </c>
      <c r="I41" s="23"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3">
        <v>0</v>
      </c>
      <c r="P41" s="23">
        <v>0</v>
      </c>
      <c r="Q41" s="23">
        <v>0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46">
        <v>0</v>
      </c>
      <c r="X41" s="47">
        <v>0</v>
      </c>
    </row>
    <row r="42" spans="2:24" x14ac:dyDescent="0.25">
      <c r="B42" s="45" t="s">
        <v>13</v>
      </c>
      <c r="C42" s="23">
        <v>0</v>
      </c>
      <c r="D42" s="23">
        <v>0</v>
      </c>
      <c r="E42" s="23">
        <v>0</v>
      </c>
      <c r="F42" s="23">
        <v>0</v>
      </c>
      <c r="G42" s="23">
        <v>0</v>
      </c>
      <c r="H42" s="23">
        <v>396.70700000000005</v>
      </c>
      <c r="I42" s="23">
        <v>396.31900000000002</v>
      </c>
      <c r="J42" s="23">
        <v>396.31900000000002</v>
      </c>
      <c r="K42" s="23">
        <v>396.31900000000002</v>
      </c>
      <c r="L42" s="23">
        <v>475.29799999999994</v>
      </c>
      <c r="M42" s="23">
        <v>474.83199999999994</v>
      </c>
      <c r="N42" s="23">
        <v>474.83199999999994</v>
      </c>
      <c r="O42" s="23">
        <v>474.83199999999994</v>
      </c>
      <c r="P42" s="23">
        <v>475.29799999999994</v>
      </c>
      <c r="Q42" s="23">
        <v>474.83199999999994</v>
      </c>
      <c r="R42" s="23">
        <v>474.83199999999994</v>
      </c>
      <c r="S42" s="23">
        <v>474.83199999999994</v>
      </c>
      <c r="T42" s="23">
        <v>475.29799999999994</v>
      </c>
      <c r="U42" s="23">
        <v>474.83199999999994</v>
      </c>
      <c r="V42" s="23">
        <v>474.83199999999994</v>
      </c>
      <c r="W42" s="46">
        <v>2060.962</v>
      </c>
      <c r="X42" s="47">
        <v>6810.2140000000009</v>
      </c>
    </row>
    <row r="43" spans="2:24" x14ac:dyDescent="0.25">
      <c r="B43" s="48" t="s">
        <v>14</v>
      </c>
      <c r="C43" s="23">
        <v>0</v>
      </c>
      <c r="D43" s="23">
        <v>0</v>
      </c>
      <c r="E43" s="23">
        <v>0</v>
      </c>
      <c r="F43" s="23">
        <v>0</v>
      </c>
      <c r="G43" s="23">
        <v>0</v>
      </c>
      <c r="H43" s="23">
        <v>0</v>
      </c>
      <c r="I43" s="23"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3">
        <v>0</v>
      </c>
      <c r="P43" s="23">
        <v>0</v>
      </c>
      <c r="Q43" s="23">
        <v>0</v>
      </c>
      <c r="R43" s="23">
        <v>0</v>
      </c>
      <c r="S43" s="23">
        <v>0</v>
      </c>
      <c r="T43" s="23">
        <v>0</v>
      </c>
      <c r="U43" s="23">
        <v>0</v>
      </c>
      <c r="V43" s="23">
        <v>0</v>
      </c>
      <c r="W43" s="46">
        <v>0</v>
      </c>
      <c r="X43" s="47">
        <v>0</v>
      </c>
    </row>
    <row r="44" spans="2:24" x14ac:dyDescent="0.25">
      <c r="B44" s="49" t="s">
        <v>15</v>
      </c>
      <c r="C44" s="23">
        <v>0</v>
      </c>
      <c r="D44" s="23">
        <v>0</v>
      </c>
      <c r="E44" s="23">
        <v>0</v>
      </c>
      <c r="F44" s="23">
        <v>0</v>
      </c>
      <c r="G44" s="23">
        <v>0</v>
      </c>
      <c r="H44" s="23">
        <v>0</v>
      </c>
      <c r="I44" s="23">
        <v>0</v>
      </c>
      <c r="J44" s="23">
        <v>0</v>
      </c>
      <c r="K44" s="23">
        <v>0</v>
      </c>
      <c r="L44" s="23">
        <v>96.264999999999986</v>
      </c>
      <c r="M44" s="23">
        <v>96.264999999999986</v>
      </c>
      <c r="N44" s="23">
        <v>96.264999999999986</v>
      </c>
      <c r="O44" s="23">
        <v>96.264999999999986</v>
      </c>
      <c r="P44" s="23">
        <v>96.264999999999986</v>
      </c>
      <c r="Q44" s="23">
        <v>96.264999999999986</v>
      </c>
      <c r="R44" s="23">
        <v>96.264999999999986</v>
      </c>
      <c r="S44" s="23">
        <v>96.264999999999986</v>
      </c>
      <c r="T44" s="23">
        <v>96.264999999999986</v>
      </c>
      <c r="U44" s="23">
        <v>96.264999999999986</v>
      </c>
      <c r="V44" s="23">
        <v>169.88099999999997</v>
      </c>
      <c r="W44" s="46">
        <v>96.264999999999986</v>
      </c>
      <c r="X44" s="47">
        <v>1132.5309999999999</v>
      </c>
    </row>
    <row r="45" spans="2:24" x14ac:dyDescent="0.25">
      <c r="B45" s="49" t="s">
        <v>16</v>
      </c>
      <c r="C45" s="23">
        <v>0</v>
      </c>
      <c r="D45" s="23">
        <v>0</v>
      </c>
      <c r="E45" s="23">
        <v>0</v>
      </c>
      <c r="F45" s="23">
        <v>0</v>
      </c>
      <c r="G45" s="23">
        <v>0</v>
      </c>
      <c r="H45" s="23">
        <v>0</v>
      </c>
      <c r="I45" s="23"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3">
        <v>0</v>
      </c>
      <c r="P45" s="23">
        <v>0</v>
      </c>
      <c r="Q45" s="23">
        <v>0</v>
      </c>
      <c r="R45" s="23">
        <v>0</v>
      </c>
      <c r="S45" s="23">
        <v>0</v>
      </c>
      <c r="T45" s="23">
        <v>0</v>
      </c>
      <c r="U45" s="23">
        <v>0</v>
      </c>
      <c r="V45" s="23">
        <v>0</v>
      </c>
      <c r="W45" s="46">
        <v>0</v>
      </c>
      <c r="X45" s="47">
        <v>0</v>
      </c>
    </row>
    <row r="46" spans="2:24" x14ac:dyDescent="0.25">
      <c r="B46" s="49" t="s">
        <v>17</v>
      </c>
      <c r="C46" s="23">
        <v>0</v>
      </c>
      <c r="D46" s="23">
        <v>0</v>
      </c>
      <c r="E46" s="23">
        <v>0</v>
      </c>
      <c r="F46" s="23">
        <v>0</v>
      </c>
      <c r="G46" s="23">
        <v>0</v>
      </c>
      <c r="H46" s="23">
        <v>0</v>
      </c>
      <c r="I46" s="23"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3">
        <v>0</v>
      </c>
      <c r="P46" s="23">
        <v>0</v>
      </c>
      <c r="Q46" s="23">
        <v>0</v>
      </c>
      <c r="R46" s="23">
        <v>0</v>
      </c>
      <c r="S46" s="23">
        <v>0</v>
      </c>
      <c r="T46" s="23">
        <v>0</v>
      </c>
      <c r="U46" s="23">
        <v>0</v>
      </c>
      <c r="V46" s="23">
        <v>0</v>
      </c>
      <c r="W46" s="46">
        <v>0</v>
      </c>
      <c r="X46" s="47">
        <v>0</v>
      </c>
    </row>
    <row r="47" spans="2:24" x14ac:dyDescent="0.25">
      <c r="B47" s="49" t="s">
        <v>18</v>
      </c>
      <c r="C47" s="23">
        <v>0</v>
      </c>
      <c r="D47" s="23">
        <v>0</v>
      </c>
      <c r="E47" s="23">
        <v>0</v>
      </c>
      <c r="F47" s="23">
        <v>0</v>
      </c>
      <c r="G47" s="23">
        <v>0</v>
      </c>
      <c r="H47" s="23">
        <v>0</v>
      </c>
      <c r="I47" s="23"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3">
        <v>0</v>
      </c>
      <c r="P47" s="23">
        <v>0</v>
      </c>
      <c r="Q47" s="23">
        <v>0</v>
      </c>
      <c r="R47" s="23">
        <v>0</v>
      </c>
      <c r="S47" s="23">
        <v>0</v>
      </c>
      <c r="T47" s="23">
        <v>0</v>
      </c>
      <c r="U47" s="23">
        <v>0</v>
      </c>
      <c r="V47" s="23">
        <v>0</v>
      </c>
      <c r="W47" s="46">
        <v>0</v>
      </c>
      <c r="X47" s="47">
        <v>0</v>
      </c>
    </row>
    <row r="48" spans="2:24" x14ac:dyDescent="0.25">
      <c r="B48" s="48" t="s">
        <v>19</v>
      </c>
      <c r="C48" s="23">
        <v>917.13600000000008</v>
      </c>
      <c r="D48" s="23">
        <v>1213.3530000000001</v>
      </c>
      <c r="E48" s="23">
        <v>1272.9770000000001</v>
      </c>
      <c r="F48" s="23">
        <v>1212.337</v>
      </c>
      <c r="G48" s="23">
        <v>1400.576</v>
      </c>
      <c r="H48" s="23">
        <v>1419.0880000000002</v>
      </c>
      <c r="I48" s="23">
        <v>998.42300000000012</v>
      </c>
      <c r="J48" s="23">
        <v>1564.4899999999998</v>
      </c>
      <c r="K48" s="23">
        <v>1541.5729999999999</v>
      </c>
      <c r="L48" s="23">
        <v>1543.4449999999999</v>
      </c>
      <c r="M48" s="23">
        <v>1576.3989999999999</v>
      </c>
      <c r="N48" s="23">
        <v>1621.375</v>
      </c>
      <c r="O48" s="23">
        <v>1713.6789999999999</v>
      </c>
      <c r="P48" s="23">
        <v>1668.373</v>
      </c>
      <c r="Q48" s="23">
        <v>1205.377</v>
      </c>
      <c r="R48" s="23">
        <v>1635.87</v>
      </c>
      <c r="S48" s="23">
        <v>1628.587</v>
      </c>
      <c r="T48" s="23">
        <v>1812.97</v>
      </c>
      <c r="U48" s="23">
        <v>1428.0029999999999</v>
      </c>
      <c r="V48" s="23">
        <v>1814.027</v>
      </c>
      <c r="W48" s="46">
        <v>13083.398000000001</v>
      </c>
      <c r="X48" s="47">
        <v>29188.057999999997</v>
      </c>
    </row>
    <row r="49" spans="2:24" x14ac:dyDescent="0.25">
      <c r="B49" s="48" t="s">
        <v>20</v>
      </c>
      <c r="C49" s="23">
        <v>0</v>
      </c>
      <c r="D49" s="23">
        <v>0</v>
      </c>
      <c r="E49" s="23">
        <v>0</v>
      </c>
      <c r="F49" s="23">
        <v>0</v>
      </c>
      <c r="G49" s="23">
        <v>0</v>
      </c>
      <c r="H49" s="23">
        <v>0</v>
      </c>
      <c r="I49" s="23"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3">
        <v>0</v>
      </c>
      <c r="P49" s="23">
        <v>0</v>
      </c>
      <c r="Q49" s="23">
        <v>0</v>
      </c>
      <c r="R49" s="23">
        <v>0</v>
      </c>
      <c r="S49" s="23">
        <v>0</v>
      </c>
      <c r="T49" s="23">
        <v>0</v>
      </c>
      <c r="U49" s="23">
        <v>0</v>
      </c>
      <c r="V49" s="23">
        <v>0</v>
      </c>
      <c r="W49" s="46">
        <v>0</v>
      </c>
      <c r="X49" s="47">
        <v>0</v>
      </c>
    </row>
    <row r="50" spans="2:24" x14ac:dyDescent="0.25">
      <c r="B50" s="50" t="s">
        <v>21</v>
      </c>
      <c r="C50" s="23">
        <v>0</v>
      </c>
      <c r="D50" s="23">
        <v>0</v>
      </c>
      <c r="E50" s="23">
        <v>0</v>
      </c>
      <c r="F50" s="23">
        <v>0</v>
      </c>
      <c r="G50" s="23">
        <v>0</v>
      </c>
      <c r="H50" s="23">
        <v>0</v>
      </c>
      <c r="I50" s="23"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3">
        <v>0</v>
      </c>
      <c r="P50" s="23">
        <v>0</v>
      </c>
      <c r="Q50" s="23">
        <v>0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46">
        <v>0</v>
      </c>
      <c r="X50" s="47">
        <v>0</v>
      </c>
    </row>
    <row r="51" spans="2:24" x14ac:dyDescent="0.25">
      <c r="B51" s="51" t="s">
        <v>22</v>
      </c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44"/>
      <c r="W51" s="43"/>
      <c r="X51" s="44"/>
    </row>
    <row r="52" spans="2:24" x14ac:dyDescent="0.25">
      <c r="B52" s="50" t="s">
        <v>31</v>
      </c>
      <c r="C52" s="23">
        <v>0</v>
      </c>
      <c r="D52" s="23">
        <v>0</v>
      </c>
      <c r="E52" s="23">
        <v>0</v>
      </c>
      <c r="F52" s="23">
        <v>344.553</v>
      </c>
      <c r="G52" s="23">
        <v>362.185</v>
      </c>
      <c r="H52" s="23">
        <v>263.35700000000003</v>
      </c>
      <c r="I52" s="23">
        <v>350.786</v>
      </c>
      <c r="J52" s="23">
        <v>326.947</v>
      </c>
      <c r="K52" s="23">
        <v>313.87099999999998</v>
      </c>
      <c r="L52" s="23">
        <v>310.70999999999998</v>
      </c>
      <c r="M52" s="23">
        <v>741.96500000000003</v>
      </c>
      <c r="N52" s="23">
        <v>668.12099999999998</v>
      </c>
      <c r="O52" s="23">
        <v>668.43899999999996</v>
      </c>
      <c r="P52" s="23">
        <v>618.96799999999996</v>
      </c>
      <c r="Q52" s="23">
        <v>665.25</v>
      </c>
      <c r="R52" s="23">
        <v>392.63900000000001</v>
      </c>
      <c r="S52" s="23">
        <v>405.84900000000005</v>
      </c>
      <c r="T52" s="23">
        <v>304.24599999999998</v>
      </c>
      <c r="U52" s="23">
        <v>240.69300000000001</v>
      </c>
      <c r="V52" s="23">
        <v>237.87200000000001</v>
      </c>
      <c r="W52" s="46">
        <v>2272.4090000000001</v>
      </c>
      <c r="X52" s="47">
        <v>7216.4510000000009</v>
      </c>
    </row>
    <row r="53" spans="2:24" x14ac:dyDescent="0.25">
      <c r="B53" s="50" t="s">
        <v>32</v>
      </c>
      <c r="C53" s="23">
        <v>0</v>
      </c>
      <c r="D53" s="23">
        <v>0</v>
      </c>
      <c r="E53" s="23">
        <v>0</v>
      </c>
      <c r="F53" s="23">
        <v>0</v>
      </c>
      <c r="G53" s="23">
        <v>0</v>
      </c>
      <c r="H53" s="23">
        <v>0</v>
      </c>
      <c r="I53" s="23"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3">
        <v>0</v>
      </c>
      <c r="P53" s="23">
        <v>0</v>
      </c>
      <c r="Q53" s="23">
        <v>0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46">
        <v>0</v>
      </c>
      <c r="X53" s="47">
        <v>0</v>
      </c>
    </row>
    <row r="56" spans="2:24" ht="30.75" x14ac:dyDescent="0.45">
      <c r="B56" s="1" t="s">
        <v>273</v>
      </c>
    </row>
    <row r="57" spans="2:24" ht="30.75" x14ac:dyDescent="0.45">
      <c r="B57" s="1" t="s">
        <v>227</v>
      </c>
    </row>
    <row r="59" spans="2:24" ht="25.5" x14ac:dyDescent="0.35">
      <c r="B59" s="53" t="s">
        <v>33</v>
      </c>
      <c r="C59" s="54"/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</row>
    <row r="60" spans="2:24" x14ac:dyDescent="0.25">
      <c r="B60" s="290" t="s">
        <v>5</v>
      </c>
      <c r="C60" s="34" t="s">
        <v>34</v>
      </c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5"/>
      <c r="V60" s="35"/>
      <c r="W60" s="288" t="s">
        <v>30</v>
      </c>
      <c r="X60" s="289"/>
    </row>
    <row r="61" spans="2:24" x14ac:dyDescent="0.25">
      <c r="B61" s="291"/>
      <c r="C61" s="37">
        <v>2015</v>
      </c>
      <c r="D61" s="37">
        <v>2016</v>
      </c>
      <c r="E61" s="37">
        <v>2017</v>
      </c>
      <c r="F61" s="37">
        <v>2018</v>
      </c>
      <c r="G61" s="37">
        <v>2019</v>
      </c>
      <c r="H61" s="37">
        <v>2020</v>
      </c>
      <c r="I61" s="37">
        <v>2021</v>
      </c>
      <c r="J61" s="37">
        <v>2022</v>
      </c>
      <c r="K61" s="37">
        <v>2023</v>
      </c>
      <c r="L61" s="37">
        <v>2024</v>
      </c>
      <c r="M61" s="37">
        <v>2025</v>
      </c>
      <c r="N61" s="37">
        <v>2026</v>
      </c>
      <c r="O61" s="37">
        <v>2027</v>
      </c>
      <c r="P61" s="37">
        <v>2028</v>
      </c>
      <c r="Q61" s="37">
        <v>2029</v>
      </c>
      <c r="R61" s="37">
        <v>2030</v>
      </c>
      <c r="S61" s="37">
        <v>2031</v>
      </c>
      <c r="T61" s="37">
        <v>2032</v>
      </c>
      <c r="U61" s="37">
        <v>2033</v>
      </c>
      <c r="V61" s="37">
        <v>2034</v>
      </c>
      <c r="W61" s="38" t="s">
        <v>6</v>
      </c>
      <c r="X61" s="39" t="s">
        <v>7</v>
      </c>
    </row>
    <row r="62" spans="2:24" x14ac:dyDescent="0.25">
      <c r="B62" s="51" t="s">
        <v>35</v>
      </c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44"/>
      <c r="W62" s="38"/>
      <c r="X62" s="39"/>
    </row>
    <row r="63" spans="2:24" x14ac:dyDescent="0.25">
      <c r="B63" s="50" t="s">
        <v>36</v>
      </c>
      <c r="C63" s="55">
        <v>82.190697278911571</v>
      </c>
      <c r="D63" s="55">
        <v>82.385475694444438</v>
      </c>
      <c r="E63" s="55">
        <v>83.24823958333333</v>
      </c>
      <c r="F63" s="55">
        <v>83.876594202898545</v>
      </c>
      <c r="G63" s="55">
        <v>84.941198501872663</v>
      </c>
      <c r="H63" s="55">
        <v>84.242155303030287</v>
      </c>
      <c r="I63" s="55">
        <v>84.834772727272721</v>
      </c>
      <c r="J63" s="55">
        <v>86.257031746031743</v>
      </c>
      <c r="K63" s="55">
        <v>85.572789682539693</v>
      </c>
      <c r="L63" s="55">
        <v>86.056263157894747</v>
      </c>
      <c r="M63" s="55">
        <v>86.67178645833333</v>
      </c>
      <c r="N63" s="55">
        <v>87.935937500000009</v>
      </c>
      <c r="O63" s="55">
        <v>87.640239583333326</v>
      </c>
      <c r="P63" s="55">
        <v>87.161366666666666</v>
      </c>
      <c r="Q63" s="55">
        <v>87.136380952380932</v>
      </c>
      <c r="R63" s="55">
        <v>89.374569444444461</v>
      </c>
      <c r="S63" s="55">
        <v>87.067374999999998</v>
      </c>
      <c r="T63" s="55">
        <v>85.883899999999997</v>
      </c>
      <c r="U63" s="55">
        <v>88.654416666666677</v>
      </c>
      <c r="V63" s="55">
        <v>88.250270833333332</v>
      </c>
      <c r="W63" s="56">
        <v>84.360521787822975</v>
      </c>
      <c r="X63" s="56">
        <v>85.969073049169438</v>
      </c>
    </row>
    <row r="64" spans="2:24" x14ac:dyDescent="0.25">
      <c r="B64" s="50" t="s">
        <v>37</v>
      </c>
      <c r="C64" s="55">
        <v>1.3016111111111111</v>
      </c>
      <c r="D64" s="55">
        <v>1.4317500000000001</v>
      </c>
      <c r="E64" s="55">
        <v>1.3518333333333332</v>
      </c>
      <c r="F64" s="55">
        <v>2.696361111111111</v>
      </c>
      <c r="G64" s="55">
        <v>3.0730555555555559</v>
      </c>
      <c r="H64" s="55">
        <v>4.0679166666666662</v>
      </c>
      <c r="I64" s="55">
        <v>2.835722222222222</v>
      </c>
      <c r="J64" s="55">
        <v>2.877472222222222</v>
      </c>
      <c r="K64" s="55">
        <v>2.7690000000000001</v>
      </c>
      <c r="L64" s="55">
        <v>4.1095277777777772</v>
      </c>
      <c r="M64" s="55">
        <v>5.2754166666666675</v>
      </c>
      <c r="N64" s="55">
        <v>4.2396666666666665</v>
      </c>
      <c r="O64" s="55">
        <v>3.9793611111111113</v>
      </c>
      <c r="P64" s="55">
        <v>3.9793611111111113</v>
      </c>
      <c r="Q64" s="55">
        <v>3.8492222222222221</v>
      </c>
      <c r="R64" s="55">
        <v>3.9793611111111113</v>
      </c>
      <c r="S64" s="55">
        <v>4.2396666666666665</v>
      </c>
      <c r="T64" s="55">
        <v>3.9793611111111113</v>
      </c>
      <c r="U64" s="55" t="s">
        <v>38</v>
      </c>
      <c r="V64" s="55" t="s">
        <v>38</v>
      </c>
      <c r="W64" s="56">
        <v>2.6514249999999997</v>
      </c>
      <c r="X64" s="56">
        <v>3.3353148148148146</v>
      </c>
    </row>
    <row r="65" spans="2:24" x14ac:dyDescent="0.25">
      <c r="B65" s="50" t="s">
        <v>9</v>
      </c>
      <c r="C65" s="55">
        <v>41.128874999999994</v>
      </c>
      <c r="D65" s="55">
        <v>43.319727272727278</v>
      </c>
      <c r="E65" s="55">
        <v>48.061400000000013</v>
      </c>
      <c r="F65" s="55">
        <v>56.67863333333333</v>
      </c>
      <c r="G65" s="55">
        <v>58.668483333333342</v>
      </c>
      <c r="H65" s="55">
        <v>60.098083333333335</v>
      </c>
      <c r="I65" s="55">
        <v>59.160016666666664</v>
      </c>
      <c r="J65" s="55">
        <v>59.34491666666667</v>
      </c>
      <c r="K65" s="55">
        <v>62.558650000000021</v>
      </c>
      <c r="L65" s="55">
        <v>64.855216666666678</v>
      </c>
      <c r="M65" s="55">
        <v>63.027133333333339</v>
      </c>
      <c r="N65" s="55">
        <v>64.380583333333348</v>
      </c>
      <c r="O65" s="55">
        <v>66.924916666666689</v>
      </c>
      <c r="P65" s="55">
        <v>62.231683333333336</v>
      </c>
      <c r="Q65" s="55">
        <v>60.869399999999992</v>
      </c>
      <c r="R65" s="55">
        <v>62.422416666666649</v>
      </c>
      <c r="S65" s="55">
        <v>60.753666666666696</v>
      </c>
      <c r="T65" s="55">
        <v>66.041066666666694</v>
      </c>
      <c r="U65" s="55">
        <v>56.996566666666688</v>
      </c>
      <c r="V65" s="55">
        <v>57.043933333333342</v>
      </c>
      <c r="W65" s="56">
        <v>55.387400227272735</v>
      </c>
      <c r="X65" s="56">
        <v>58.728268446969722</v>
      </c>
    </row>
    <row r="66" spans="2:24" x14ac:dyDescent="0.25">
      <c r="B66" s="50" t="s">
        <v>39</v>
      </c>
      <c r="C66" s="55">
        <v>26.745666666666668</v>
      </c>
      <c r="D66" s="55">
        <v>6.4152777777777779</v>
      </c>
      <c r="E66" s="55">
        <v>7.5700555555555553</v>
      </c>
      <c r="F66" s="55">
        <v>8.41936111111111</v>
      </c>
      <c r="G66" s="55">
        <v>6.6719722222222222</v>
      </c>
      <c r="H66" s="55">
        <v>5.3479722222222215</v>
      </c>
      <c r="I66" s="55">
        <v>7.3135000000000003</v>
      </c>
      <c r="J66" s="55">
        <v>7.3134444444444444</v>
      </c>
      <c r="K66" s="55">
        <v>7.8267222222222239</v>
      </c>
      <c r="L66" s="55">
        <v>9.8796388888888895</v>
      </c>
      <c r="M66" s="55">
        <v>10.310388888888889</v>
      </c>
      <c r="N66" s="55">
        <v>8.9814999999999987</v>
      </c>
      <c r="O66" s="55">
        <v>8.6692222222222242</v>
      </c>
      <c r="P66" s="55">
        <v>8.0833611111111097</v>
      </c>
      <c r="Q66" s="55">
        <v>8.3399722222222223</v>
      </c>
      <c r="R66" s="55">
        <v>6.9285833333333331</v>
      </c>
      <c r="S66" s="55">
        <v>9.4946944444444465</v>
      </c>
      <c r="T66" s="55">
        <v>6.8213333333333335</v>
      </c>
      <c r="U66" s="55" t="s">
        <v>38</v>
      </c>
      <c r="V66" s="55" t="s">
        <v>38</v>
      </c>
      <c r="W66" s="56">
        <v>9.3503611111111127</v>
      </c>
      <c r="X66" s="56">
        <v>8.9518148148148171</v>
      </c>
    </row>
    <row r="67" spans="2:24" x14ac:dyDescent="0.25">
      <c r="B67" s="40" t="s">
        <v>8</v>
      </c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2"/>
      <c r="W67" s="43"/>
      <c r="X67" s="44"/>
    </row>
    <row r="68" spans="2:24" x14ac:dyDescent="0.25">
      <c r="B68" s="45" t="s">
        <v>9</v>
      </c>
      <c r="C68" s="55" t="s">
        <v>38</v>
      </c>
      <c r="D68" s="55" t="s">
        <v>38</v>
      </c>
      <c r="E68" s="55" t="s">
        <v>38</v>
      </c>
      <c r="F68" s="55" t="s">
        <v>38</v>
      </c>
      <c r="G68" s="55" t="s">
        <v>38</v>
      </c>
      <c r="H68" s="55" t="s">
        <v>38</v>
      </c>
      <c r="I68" s="55" t="s">
        <v>38</v>
      </c>
      <c r="J68" s="55" t="s">
        <v>38</v>
      </c>
      <c r="K68" s="55" t="s">
        <v>38</v>
      </c>
      <c r="L68" s="55">
        <v>59.213041666666648</v>
      </c>
      <c r="M68" s="55">
        <v>58.883312500000009</v>
      </c>
      <c r="N68" s="55">
        <v>60.938229166666673</v>
      </c>
      <c r="O68" s="55">
        <v>60.968916666666679</v>
      </c>
      <c r="P68" s="55">
        <v>58.782875000000018</v>
      </c>
      <c r="Q68" s="55">
        <v>54.926652777777804</v>
      </c>
      <c r="R68" s="55">
        <v>53.597125000000041</v>
      </c>
      <c r="S68" s="55">
        <v>55.733812500000028</v>
      </c>
      <c r="T68" s="55">
        <v>52.436697916666709</v>
      </c>
      <c r="U68" s="55">
        <v>51.624508333333388</v>
      </c>
      <c r="V68" s="55">
        <v>50.975966666666721</v>
      </c>
      <c r="W68" s="56">
        <v>59.213041666666648</v>
      </c>
      <c r="X68" s="56">
        <v>56.189194381313172</v>
      </c>
    </row>
    <row r="69" spans="2:24" x14ac:dyDescent="0.25">
      <c r="B69" s="45" t="s">
        <v>39</v>
      </c>
      <c r="C69" s="55" t="s">
        <v>38</v>
      </c>
      <c r="D69" s="55" t="s">
        <v>38</v>
      </c>
      <c r="E69" s="55" t="s">
        <v>38</v>
      </c>
      <c r="F69" s="55" t="s">
        <v>38</v>
      </c>
      <c r="G69" s="55" t="s">
        <v>38</v>
      </c>
      <c r="H69" s="55" t="s">
        <v>38</v>
      </c>
      <c r="I69" s="55" t="s">
        <v>38</v>
      </c>
      <c r="J69" s="55" t="s">
        <v>38</v>
      </c>
      <c r="K69" s="55" t="s">
        <v>38</v>
      </c>
      <c r="L69" s="55" t="s">
        <v>38</v>
      </c>
      <c r="M69" s="55" t="s">
        <v>38</v>
      </c>
      <c r="N69" s="55" t="s">
        <v>38</v>
      </c>
      <c r="O69" s="55" t="s">
        <v>38</v>
      </c>
      <c r="P69" s="55" t="s">
        <v>38</v>
      </c>
      <c r="Q69" s="55" t="s">
        <v>38</v>
      </c>
      <c r="R69" s="55" t="s">
        <v>38</v>
      </c>
      <c r="S69" s="55" t="s">
        <v>38</v>
      </c>
      <c r="T69" s="55" t="s">
        <v>38</v>
      </c>
      <c r="U69" s="55" t="s">
        <v>38</v>
      </c>
      <c r="V69" s="55" t="s">
        <v>38</v>
      </c>
      <c r="W69" s="56" t="s">
        <v>38</v>
      </c>
      <c r="X69" s="56" t="s">
        <v>38</v>
      </c>
    </row>
    <row r="70" spans="2:24" x14ac:dyDescent="0.25">
      <c r="B70" s="45" t="s">
        <v>40</v>
      </c>
      <c r="C70" s="55" t="s">
        <v>38</v>
      </c>
      <c r="D70" s="55" t="s">
        <v>38</v>
      </c>
      <c r="E70" s="55" t="s">
        <v>38</v>
      </c>
      <c r="F70" s="55">
        <v>19.758142857142861</v>
      </c>
      <c r="G70" s="55">
        <v>12.143749999999999</v>
      </c>
      <c r="H70" s="55">
        <v>8.8010833333333327</v>
      </c>
      <c r="I70" s="55">
        <v>11.776083333333332</v>
      </c>
      <c r="J70" s="55">
        <v>10.928750000000001</v>
      </c>
      <c r="K70" s="55">
        <v>10.494083333333334</v>
      </c>
      <c r="L70" s="55">
        <v>10.389000000000001</v>
      </c>
      <c r="M70" s="55">
        <v>14.565578947368422</v>
      </c>
      <c r="N70" s="55">
        <v>10.291833333333333</v>
      </c>
      <c r="O70" s="55">
        <v>10.27825</v>
      </c>
      <c r="P70" s="55">
        <v>9.5153750000000006</v>
      </c>
      <c r="Q70" s="55">
        <v>10.271750000000001</v>
      </c>
      <c r="R70" s="55">
        <v>11.445416666666667</v>
      </c>
      <c r="S70" s="55">
        <v>11.827666666666667</v>
      </c>
      <c r="T70" s="55">
        <v>8.8200833333333346</v>
      </c>
      <c r="U70" s="55">
        <v>6.980666666666667</v>
      </c>
      <c r="V70" s="55">
        <v>6.899</v>
      </c>
      <c r="W70" s="56">
        <v>12.041556122448979</v>
      </c>
      <c r="X70" s="56">
        <v>10.893324321833996</v>
      </c>
    </row>
    <row r="71" spans="2:24" x14ac:dyDescent="0.25">
      <c r="B71" s="45" t="s">
        <v>20</v>
      </c>
      <c r="C71" s="55" t="s">
        <v>38</v>
      </c>
      <c r="D71" s="55" t="s">
        <v>38</v>
      </c>
      <c r="E71" s="55" t="s">
        <v>38</v>
      </c>
      <c r="F71" s="55" t="s">
        <v>38</v>
      </c>
      <c r="G71" s="55" t="s">
        <v>38</v>
      </c>
      <c r="H71" s="55" t="s">
        <v>38</v>
      </c>
      <c r="I71" s="55" t="s">
        <v>38</v>
      </c>
      <c r="J71" s="55" t="s">
        <v>38</v>
      </c>
      <c r="K71" s="55" t="s">
        <v>38</v>
      </c>
      <c r="L71" s="55" t="s">
        <v>38</v>
      </c>
      <c r="M71" s="55" t="s">
        <v>38</v>
      </c>
      <c r="N71" s="55" t="s">
        <v>38</v>
      </c>
      <c r="O71" s="55" t="s">
        <v>38</v>
      </c>
      <c r="P71" s="55" t="s">
        <v>38</v>
      </c>
      <c r="Q71" s="55" t="s">
        <v>38</v>
      </c>
      <c r="R71" s="55" t="s">
        <v>38</v>
      </c>
      <c r="S71" s="55" t="s">
        <v>38</v>
      </c>
      <c r="T71" s="55" t="s">
        <v>38</v>
      </c>
      <c r="U71" s="55" t="s">
        <v>38</v>
      </c>
      <c r="V71" s="55" t="s">
        <v>38</v>
      </c>
      <c r="W71" s="56" t="s">
        <v>38</v>
      </c>
      <c r="X71" s="56" t="s">
        <v>38</v>
      </c>
    </row>
    <row r="72" spans="2:24" x14ac:dyDescent="0.25">
      <c r="B72" s="50" t="s">
        <v>41</v>
      </c>
      <c r="C72" s="55" t="s">
        <v>38</v>
      </c>
      <c r="D72" s="55" t="s">
        <v>38</v>
      </c>
      <c r="E72" s="55" t="s">
        <v>38</v>
      </c>
      <c r="F72" s="55" t="s">
        <v>38</v>
      </c>
      <c r="G72" s="55" t="s">
        <v>38</v>
      </c>
      <c r="H72" s="55" t="s">
        <v>38</v>
      </c>
      <c r="I72" s="55" t="s">
        <v>38</v>
      </c>
      <c r="J72" s="55" t="s">
        <v>38</v>
      </c>
      <c r="K72" s="55" t="s">
        <v>38</v>
      </c>
      <c r="L72" s="55" t="s">
        <v>38</v>
      </c>
      <c r="M72" s="55" t="s">
        <v>38</v>
      </c>
      <c r="N72" s="55" t="s">
        <v>38</v>
      </c>
      <c r="O72" s="55" t="s">
        <v>38</v>
      </c>
      <c r="P72" s="55" t="s">
        <v>38</v>
      </c>
      <c r="Q72" s="55" t="s">
        <v>38</v>
      </c>
      <c r="R72" s="55" t="s">
        <v>38</v>
      </c>
      <c r="S72" s="55" t="s">
        <v>38</v>
      </c>
      <c r="T72" s="55" t="s">
        <v>38</v>
      </c>
      <c r="U72" s="55" t="s">
        <v>38</v>
      </c>
      <c r="V72" s="55" t="s">
        <v>38</v>
      </c>
      <c r="W72" s="56" t="s">
        <v>38</v>
      </c>
      <c r="X72" s="56" t="s">
        <v>38</v>
      </c>
    </row>
    <row r="75" spans="2:24" ht="30.75" x14ac:dyDescent="0.45">
      <c r="B75" s="1" t="s">
        <v>273</v>
      </c>
    </row>
    <row r="76" spans="2:24" ht="30.75" x14ac:dyDescent="0.45">
      <c r="B76" s="1" t="s">
        <v>227</v>
      </c>
    </row>
    <row r="78" spans="2:24" ht="25.5" x14ac:dyDescent="0.35">
      <c r="B78" s="2" t="s">
        <v>42</v>
      </c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</row>
    <row r="79" spans="2:24" x14ac:dyDescent="0.25">
      <c r="B79" s="57" t="s">
        <v>43</v>
      </c>
      <c r="C79" s="58">
        <v>2015</v>
      </c>
      <c r="D79" s="58">
        <v>2016</v>
      </c>
      <c r="E79" s="58">
        <v>2017</v>
      </c>
      <c r="F79" s="58">
        <v>2018</v>
      </c>
      <c r="G79" s="58">
        <v>2019</v>
      </c>
      <c r="H79" s="58">
        <v>2020</v>
      </c>
      <c r="I79" s="58">
        <v>2021</v>
      </c>
      <c r="J79" s="58">
        <v>2022</v>
      </c>
      <c r="K79" s="58">
        <v>2023</v>
      </c>
      <c r="L79" s="58">
        <v>2024</v>
      </c>
      <c r="M79" s="58">
        <v>2025</v>
      </c>
      <c r="N79" s="58">
        <v>2026</v>
      </c>
      <c r="O79" s="58">
        <v>2027</v>
      </c>
      <c r="P79" s="58">
        <v>2028</v>
      </c>
      <c r="Q79" s="58">
        <v>2029</v>
      </c>
      <c r="R79" s="58">
        <v>2030</v>
      </c>
      <c r="S79" s="58">
        <v>2031</v>
      </c>
      <c r="T79" s="58">
        <v>2032</v>
      </c>
      <c r="U79" s="58">
        <v>2033</v>
      </c>
      <c r="V79" s="58">
        <v>2034</v>
      </c>
      <c r="W79" s="58" t="s">
        <v>44</v>
      </c>
      <c r="X79" s="58" t="s">
        <v>27</v>
      </c>
    </row>
    <row r="80" spans="2:24" x14ac:dyDescent="0.25">
      <c r="B80" t="s">
        <v>45</v>
      </c>
      <c r="C80" s="59">
        <v>1056.443</v>
      </c>
      <c r="D80" s="59">
        <v>1086.1559999999999</v>
      </c>
      <c r="E80" s="59">
        <v>1117.421</v>
      </c>
      <c r="F80" s="59">
        <v>1173.165</v>
      </c>
      <c r="G80" s="59">
        <v>1217.08</v>
      </c>
      <c r="H80" s="59">
        <v>1245.145</v>
      </c>
      <c r="I80" s="59">
        <v>1317.9849999999999</v>
      </c>
      <c r="J80" s="59">
        <v>1320.9870000000001</v>
      </c>
      <c r="K80" s="59">
        <v>1415.2460000000001</v>
      </c>
      <c r="L80" s="59">
        <v>1394.8510000000001</v>
      </c>
      <c r="M80" s="59">
        <v>1201.1610000000001</v>
      </c>
      <c r="N80" s="59">
        <v>1285.3040000000001</v>
      </c>
      <c r="O80" s="59">
        <v>1336.3119999999999</v>
      </c>
      <c r="P80" s="59">
        <v>1280.5920000000001</v>
      </c>
      <c r="Q80" s="59">
        <v>1241.058</v>
      </c>
      <c r="R80" s="59">
        <v>1255.6379999999999</v>
      </c>
      <c r="S80" s="59">
        <v>1198.998</v>
      </c>
      <c r="T80" s="59">
        <v>1291.018</v>
      </c>
      <c r="U80" s="59">
        <v>1100.729</v>
      </c>
      <c r="V80" s="59">
        <v>1137.0509999999999</v>
      </c>
      <c r="W80" s="234">
        <v>13294.164000000001</v>
      </c>
      <c r="X80" s="234">
        <v>24672.34</v>
      </c>
    </row>
    <row r="81" spans="2:24" x14ac:dyDescent="0.25">
      <c r="B81" t="s">
        <v>46</v>
      </c>
      <c r="C81" s="59">
        <v>60.186</v>
      </c>
      <c r="D81" s="59">
        <v>50.662999999999997</v>
      </c>
      <c r="E81" s="59">
        <v>54.695999999999998</v>
      </c>
      <c r="F81" s="59">
        <v>62.735999999999997</v>
      </c>
      <c r="G81" s="59">
        <v>64.650999999999996</v>
      </c>
      <c r="H81" s="59">
        <v>66.289000000000001</v>
      </c>
      <c r="I81" s="59">
        <v>65.543999999999997</v>
      </c>
      <c r="J81" s="59">
        <v>67.63</v>
      </c>
      <c r="K81" s="59">
        <v>71.671000000000006</v>
      </c>
      <c r="L81" s="59">
        <v>72.775999999999996</v>
      </c>
      <c r="M81" s="59">
        <v>70.287999999999997</v>
      </c>
      <c r="N81" s="59">
        <v>73.451999999999998</v>
      </c>
      <c r="O81" s="59">
        <v>76.484999999999999</v>
      </c>
      <c r="P81" s="59">
        <v>71.667000000000002</v>
      </c>
      <c r="Q81" s="59">
        <v>72.298000000000002</v>
      </c>
      <c r="R81" s="59">
        <v>76.396000000000001</v>
      </c>
      <c r="S81" s="59">
        <v>74.706999999999994</v>
      </c>
      <c r="T81" s="59">
        <v>81.411000000000001</v>
      </c>
      <c r="U81" s="59">
        <v>70.421999999999997</v>
      </c>
      <c r="V81" s="59">
        <v>72.013999999999996</v>
      </c>
      <c r="W81" s="234">
        <v>723.10299999999995</v>
      </c>
      <c r="X81" s="234">
        <v>1375.981</v>
      </c>
    </row>
    <row r="82" spans="2:24" x14ac:dyDescent="0.25">
      <c r="B82" t="s">
        <v>47</v>
      </c>
      <c r="C82" s="59">
        <v>0</v>
      </c>
      <c r="D82" s="59">
        <v>0</v>
      </c>
      <c r="E82" s="59">
        <v>0</v>
      </c>
      <c r="F82" s="59">
        <v>0</v>
      </c>
      <c r="G82" s="59">
        <v>0</v>
      </c>
      <c r="H82" s="59">
        <v>0</v>
      </c>
      <c r="I82" s="59">
        <v>0</v>
      </c>
      <c r="J82" s="59">
        <v>0</v>
      </c>
      <c r="K82" s="59">
        <v>0</v>
      </c>
      <c r="L82" s="59">
        <v>0</v>
      </c>
      <c r="M82" s="59">
        <v>0</v>
      </c>
      <c r="N82" s="59">
        <v>0</v>
      </c>
      <c r="O82" s="59">
        <v>0</v>
      </c>
      <c r="P82" s="59">
        <v>0</v>
      </c>
      <c r="Q82" s="59">
        <v>0</v>
      </c>
      <c r="R82" s="59">
        <v>0</v>
      </c>
      <c r="S82" s="59">
        <v>0</v>
      </c>
      <c r="T82" s="59">
        <v>0</v>
      </c>
      <c r="U82" s="59">
        <v>0</v>
      </c>
      <c r="V82" s="59">
        <v>0</v>
      </c>
      <c r="W82" s="234">
        <v>0</v>
      </c>
      <c r="X82" s="234">
        <v>0</v>
      </c>
    </row>
    <row r="83" spans="2:24" x14ac:dyDescent="0.25">
      <c r="B83" t="s">
        <v>48</v>
      </c>
      <c r="C83" s="59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0</v>
      </c>
      <c r="N83" s="59">
        <v>0</v>
      </c>
      <c r="O83" s="59">
        <v>0</v>
      </c>
      <c r="P83" s="59">
        <v>0</v>
      </c>
      <c r="Q83" s="59">
        <v>0</v>
      </c>
      <c r="R83" s="59">
        <v>0</v>
      </c>
      <c r="S83" s="59">
        <v>0</v>
      </c>
      <c r="T83" s="59">
        <v>0</v>
      </c>
      <c r="U83" s="59">
        <v>0</v>
      </c>
      <c r="V83" s="59">
        <v>0</v>
      </c>
      <c r="W83" s="234">
        <v>0</v>
      </c>
      <c r="X83" s="234">
        <v>0</v>
      </c>
    </row>
    <row r="84" spans="2:24" x14ac:dyDescent="0.25">
      <c r="B84" t="s">
        <v>49</v>
      </c>
      <c r="C84" s="59">
        <v>4.7160000000000002</v>
      </c>
      <c r="D84" s="59">
        <v>3.2650000000000001</v>
      </c>
      <c r="E84" s="59">
        <v>3.052</v>
      </c>
      <c r="F84" s="59">
        <v>2.66</v>
      </c>
      <c r="G84" s="59">
        <v>1.8420000000000001</v>
      </c>
      <c r="H84" s="59">
        <v>1.3160000000000001</v>
      </c>
      <c r="I84" s="59">
        <v>0</v>
      </c>
      <c r="J84" s="59">
        <v>0</v>
      </c>
      <c r="K84" s="59">
        <v>0</v>
      </c>
      <c r="L84" s="59">
        <v>0</v>
      </c>
      <c r="M84" s="59">
        <v>0</v>
      </c>
      <c r="N84" s="59">
        <v>0</v>
      </c>
      <c r="O84" s="59">
        <v>0</v>
      </c>
      <c r="P84" s="59">
        <v>0</v>
      </c>
      <c r="Q84" s="59">
        <v>0</v>
      </c>
      <c r="R84" s="59">
        <v>0</v>
      </c>
      <c r="S84" s="59">
        <v>0</v>
      </c>
      <c r="T84" s="59">
        <v>0</v>
      </c>
      <c r="U84" s="59">
        <v>0</v>
      </c>
      <c r="V84" s="59">
        <v>0</v>
      </c>
      <c r="W84" s="234">
        <v>14.089</v>
      </c>
      <c r="X84" s="234">
        <v>16.849</v>
      </c>
    </row>
    <row r="85" spans="2:24" x14ac:dyDescent="0.25">
      <c r="B85" t="s">
        <v>50</v>
      </c>
      <c r="C85" s="59">
        <v>356.43299999999999</v>
      </c>
      <c r="D85" s="59">
        <v>430.46899999999999</v>
      </c>
      <c r="E85" s="59">
        <v>461.07499999999999</v>
      </c>
      <c r="F85" s="59">
        <v>497.53100000000001</v>
      </c>
      <c r="G85" s="59">
        <v>536.23400000000004</v>
      </c>
      <c r="H85" s="59">
        <v>591.25099999999998</v>
      </c>
      <c r="I85" s="59">
        <v>636.96299999999997</v>
      </c>
      <c r="J85" s="59">
        <v>647.89400000000001</v>
      </c>
      <c r="K85" s="59">
        <v>675.80899999999997</v>
      </c>
      <c r="L85" s="59">
        <v>683.31500000000005</v>
      </c>
      <c r="M85" s="59">
        <v>638.85900000000004</v>
      </c>
      <c r="N85" s="59">
        <v>594.70699999999999</v>
      </c>
      <c r="O85" s="59">
        <v>635.36800000000005</v>
      </c>
      <c r="P85" s="59">
        <v>655.654</v>
      </c>
      <c r="Q85" s="59">
        <v>627.69000000000005</v>
      </c>
      <c r="R85" s="59">
        <v>543.11800000000005</v>
      </c>
      <c r="S85" s="59">
        <v>551.52099999999996</v>
      </c>
      <c r="T85" s="59">
        <v>600.54600000000005</v>
      </c>
      <c r="U85" s="59">
        <v>505.86599999999999</v>
      </c>
      <c r="V85" s="59">
        <v>507.108</v>
      </c>
      <c r="W85" s="234">
        <v>6018.5379999999996</v>
      </c>
      <c r="X85" s="235">
        <v>11377.411000000004</v>
      </c>
    </row>
    <row r="86" spans="2:24" x14ac:dyDescent="0.25">
      <c r="B86" t="s">
        <v>51</v>
      </c>
      <c r="C86" s="59">
        <v>0</v>
      </c>
      <c r="D86" s="59">
        <v>0</v>
      </c>
      <c r="E86" s="59">
        <v>0</v>
      </c>
      <c r="F86" s="59">
        <v>0</v>
      </c>
      <c r="G86" s="59">
        <v>0</v>
      </c>
      <c r="H86" s="59">
        <v>0</v>
      </c>
      <c r="I86" s="59">
        <v>0</v>
      </c>
      <c r="J86" s="59">
        <v>0</v>
      </c>
      <c r="K86" s="59">
        <v>0</v>
      </c>
      <c r="L86" s="59">
        <v>0</v>
      </c>
      <c r="M86" s="59">
        <v>0</v>
      </c>
      <c r="N86" s="59">
        <v>0</v>
      </c>
      <c r="O86" s="59">
        <v>0</v>
      </c>
      <c r="P86" s="59">
        <v>0</v>
      </c>
      <c r="Q86" s="59">
        <v>0</v>
      </c>
      <c r="R86" s="59">
        <v>0</v>
      </c>
      <c r="S86" s="59">
        <v>0</v>
      </c>
      <c r="T86" s="59">
        <v>0</v>
      </c>
      <c r="U86" s="59">
        <v>0</v>
      </c>
      <c r="V86" s="59">
        <v>0</v>
      </c>
      <c r="W86" s="234">
        <v>0</v>
      </c>
      <c r="X86" s="234">
        <v>0</v>
      </c>
    </row>
    <row r="87" spans="2:24" x14ac:dyDescent="0.25">
      <c r="B87" s="62" t="s">
        <v>52</v>
      </c>
      <c r="C87" s="63">
        <v>35.72</v>
      </c>
      <c r="D87" s="63">
        <v>0</v>
      </c>
      <c r="E87" s="63">
        <v>0</v>
      </c>
      <c r="F87" s="63">
        <v>0</v>
      </c>
      <c r="G87" s="63">
        <v>0</v>
      </c>
      <c r="H87" s="63">
        <v>24.184999999999999</v>
      </c>
      <c r="I87" s="63">
        <v>0</v>
      </c>
      <c r="J87" s="63">
        <v>42.643999999999998</v>
      </c>
      <c r="K87" s="63">
        <v>0</v>
      </c>
      <c r="L87" s="63">
        <v>60.908000000000001</v>
      </c>
      <c r="M87" s="63">
        <v>72.998000000000005</v>
      </c>
      <c r="N87" s="63">
        <v>0</v>
      </c>
      <c r="O87" s="63">
        <v>0</v>
      </c>
      <c r="P87" s="63">
        <v>46.682000000000002</v>
      </c>
      <c r="Q87" s="63">
        <v>38.813000000000002</v>
      </c>
      <c r="R87" s="63">
        <v>136.10599999999999</v>
      </c>
      <c r="S87" s="63">
        <v>17.355</v>
      </c>
      <c r="T87" s="63">
        <v>0</v>
      </c>
      <c r="U87" s="63">
        <v>104.55799999999999</v>
      </c>
      <c r="V87" s="63">
        <v>88.194421001444468</v>
      </c>
      <c r="W87" s="235">
        <v>286.25401458424307</v>
      </c>
      <c r="X87" s="235">
        <v>668.16342100144448</v>
      </c>
    </row>
    <row r="88" spans="2:24" x14ac:dyDescent="0.25">
      <c r="B88" s="62" t="s">
        <v>53</v>
      </c>
      <c r="C88" s="63">
        <v>37.469000000000001</v>
      </c>
      <c r="D88" s="63">
        <v>53.046999999999997</v>
      </c>
      <c r="E88" s="63">
        <v>59.286999999999999</v>
      </c>
      <c r="F88" s="63">
        <v>74.56</v>
      </c>
      <c r="G88" s="63">
        <v>90.17</v>
      </c>
      <c r="H88" s="63">
        <v>91.135000000000005</v>
      </c>
      <c r="I88" s="63">
        <v>74.968000000000004</v>
      </c>
      <c r="J88" s="63">
        <v>113.764</v>
      </c>
      <c r="K88" s="63">
        <v>116.72</v>
      </c>
      <c r="L88" s="63">
        <v>247.607</v>
      </c>
      <c r="M88" s="63">
        <v>548.69100000000003</v>
      </c>
      <c r="N88" s="63">
        <v>573.09199999999998</v>
      </c>
      <c r="O88" s="63">
        <v>599.32600000000002</v>
      </c>
      <c r="P88" s="63">
        <v>754.18200000000002</v>
      </c>
      <c r="Q88" s="63">
        <v>961.74699999999996</v>
      </c>
      <c r="R88" s="63">
        <v>1156.9639999999999</v>
      </c>
      <c r="S88" s="63">
        <v>1189.691</v>
      </c>
      <c r="T88" s="63">
        <v>1204.953</v>
      </c>
      <c r="U88" s="63">
        <v>1649.527</v>
      </c>
      <c r="V88" s="63">
        <v>1711.665</v>
      </c>
      <c r="W88" s="235">
        <v>4234.7539999999999</v>
      </c>
      <c r="X88" s="235">
        <v>11308.565000000001</v>
      </c>
    </row>
    <row r="89" spans="2:24" x14ac:dyDescent="0.25">
      <c r="B89" s="62" t="s">
        <v>54</v>
      </c>
      <c r="C89" s="63">
        <v>1.06</v>
      </c>
      <c r="D89" s="63">
        <v>1.45</v>
      </c>
      <c r="E89" s="63">
        <v>1.51</v>
      </c>
      <c r="F89" s="63">
        <v>1.4490000000000001</v>
      </c>
      <c r="G89" s="63">
        <v>1.637</v>
      </c>
      <c r="H89" s="63">
        <v>3.31</v>
      </c>
      <c r="I89" s="63">
        <v>2.8660000000000001</v>
      </c>
      <c r="J89" s="63">
        <v>3.64</v>
      </c>
      <c r="K89" s="63">
        <v>3.6259999999999999</v>
      </c>
      <c r="L89" s="63">
        <v>14.045999999999999</v>
      </c>
      <c r="M89" s="63">
        <v>34.765000000000001</v>
      </c>
      <c r="N89" s="63">
        <v>35.588999999999999</v>
      </c>
      <c r="O89" s="63">
        <v>36.484999999999999</v>
      </c>
      <c r="P89" s="63">
        <v>47.874000000000002</v>
      </c>
      <c r="Q89" s="63">
        <v>57.098999999999997</v>
      </c>
      <c r="R89" s="63">
        <v>69.95</v>
      </c>
      <c r="S89" s="63">
        <v>71.367000000000004</v>
      </c>
      <c r="T89" s="63">
        <v>73.08</v>
      </c>
      <c r="U89" s="63">
        <v>93.248999999999995</v>
      </c>
      <c r="V89" s="63">
        <v>95.72</v>
      </c>
      <c r="W89" s="235">
        <v>237.31800000000001</v>
      </c>
      <c r="X89" s="235">
        <v>649.774</v>
      </c>
    </row>
    <row r="90" spans="2:24" x14ac:dyDescent="0.25">
      <c r="B90" s="62" t="s">
        <v>55</v>
      </c>
      <c r="C90" s="63">
        <v>0</v>
      </c>
      <c r="D90" s="63">
        <v>0</v>
      </c>
      <c r="E90" s="63">
        <v>0</v>
      </c>
      <c r="F90" s="63">
        <v>0</v>
      </c>
      <c r="G90" s="63">
        <v>0</v>
      </c>
      <c r="H90" s="63">
        <v>0</v>
      </c>
      <c r="I90" s="63">
        <v>0</v>
      </c>
      <c r="J90" s="63">
        <v>0</v>
      </c>
      <c r="K90" s="63">
        <v>0</v>
      </c>
      <c r="L90" s="63">
        <v>0</v>
      </c>
      <c r="M90" s="63">
        <v>0</v>
      </c>
      <c r="N90" s="63">
        <v>0</v>
      </c>
      <c r="O90" s="63">
        <v>0</v>
      </c>
      <c r="P90" s="63">
        <v>0</v>
      </c>
      <c r="Q90" s="63">
        <v>0</v>
      </c>
      <c r="R90" s="63">
        <v>0</v>
      </c>
      <c r="S90" s="63">
        <v>0</v>
      </c>
      <c r="T90" s="63">
        <v>0</v>
      </c>
      <c r="U90" s="63">
        <v>0</v>
      </c>
      <c r="V90" s="63">
        <v>0</v>
      </c>
      <c r="W90" s="235">
        <v>0</v>
      </c>
      <c r="X90" s="235">
        <v>0</v>
      </c>
    </row>
    <row r="91" spans="2:24" x14ac:dyDescent="0.25">
      <c r="B91" s="62" t="s">
        <v>56</v>
      </c>
      <c r="C91" s="63">
        <v>0</v>
      </c>
      <c r="D91" s="63">
        <v>0</v>
      </c>
      <c r="E91" s="63">
        <v>0</v>
      </c>
      <c r="F91" s="63">
        <v>0</v>
      </c>
      <c r="G91" s="63">
        <v>0</v>
      </c>
      <c r="H91" s="63">
        <v>0</v>
      </c>
      <c r="I91" s="63">
        <v>0</v>
      </c>
      <c r="J91" s="63">
        <v>0</v>
      </c>
      <c r="K91" s="63">
        <v>0</v>
      </c>
      <c r="L91" s="63">
        <v>0</v>
      </c>
      <c r="M91" s="63">
        <v>0</v>
      </c>
      <c r="N91" s="63">
        <v>0</v>
      </c>
      <c r="O91" s="63">
        <v>0</v>
      </c>
      <c r="P91" s="63">
        <v>0</v>
      </c>
      <c r="Q91" s="63">
        <v>0</v>
      </c>
      <c r="R91" s="63">
        <v>0</v>
      </c>
      <c r="S91" s="63">
        <v>0</v>
      </c>
      <c r="T91" s="63">
        <v>0</v>
      </c>
      <c r="U91" s="63">
        <v>0</v>
      </c>
      <c r="V91" s="63">
        <v>0</v>
      </c>
      <c r="W91" s="235">
        <v>0</v>
      </c>
      <c r="X91" s="235">
        <v>0</v>
      </c>
    </row>
    <row r="92" spans="2:24" x14ac:dyDescent="0.25">
      <c r="B92" s="62" t="s">
        <v>57</v>
      </c>
      <c r="C92" s="63">
        <v>0</v>
      </c>
      <c r="D92" s="63">
        <v>0</v>
      </c>
      <c r="E92" s="63">
        <v>0</v>
      </c>
      <c r="F92" s="63">
        <v>0</v>
      </c>
      <c r="G92" s="63">
        <v>0</v>
      </c>
      <c r="H92" s="63">
        <v>0</v>
      </c>
      <c r="I92" s="63">
        <v>0</v>
      </c>
      <c r="J92" s="63">
        <v>0</v>
      </c>
      <c r="K92" s="63">
        <v>0</v>
      </c>
      <c r="L92" s="63">
        <v>0</v>
      </c>
      <c r="M92" s="63">
        <v>0</v>
      </c>
      <c r="N92" s="63">
        <v>0</v>
      </c>
      <c r="O92" s="63">
        <v>0</v>
      </c>
      <c r="P92" s="63">
        <v>0</v>
      </c>
      <c r="Q92" s="63">
        <v>0</v>
      </c>
      <c r="R92" s="63">
        <v>0</v>
      </c>
      <c r="S92" s="63">
        <v>0</v>
      </c>
      <c r="T92" s="63">
        <v>0</v>
      </c>
      <c r="U92" s="63">
        <v>0</v>
      </c>
      <c r="V92" s="63">
        <v>0</v>
      </c>
      <c r="W92" s="235">
        <v>0</v>
      </c>
      <c r="X92" s="235">
        <v>0</v>
      </c>
    </row>
    <row r="93" spans="2:24" x14ac:dyDescent="0.25">
      <c r="B93" s="62" t="s">
        <v>58</v>
      </c>
      <c r="C93" s="63">
        <v>0</v>
      </c>
      <c r="D93" s="63">
        <v>0</v>
      </c>
      <c r="E93" s="63">
        <v>0</v>
      </c>
      <c r="F93" s="63">
        <v>20.861000000000001</v>
      </c>
      <c r="G93" s="63">
        <v>17.850999999999999</v>
      </c>
      <c r="H93" s="63">
        <v>22.704999999999998</v>
      </c>
      <c r="I93" s="63">
        <v>25.181999999999999</v>
      </c>
      <c r="J93" s="63">
        <v>22.006</v>
      </c>
      <c r="K93" s="63">
        <v>19.286000000000001</v>
      </c>
      <c r="L93" s="63">
        <v>33.324881068449059</v>
      </c>
      <c r="M93" s="63">
        <v>120.87682387397918</v>
      </c>
      <c r="N93" s="63">
        <v>117.50637052758478</v>
      </c>
      <c r="O93" s="63">
        <v>116.13880156760888</v>
      </c>
      <c r="P93" s="63">
        <v>128.13313379739344</v>
      </c>
      <c r="Q93" s="63">
        <v>161.37238433954388</v>
      </c>
      <c r="R93" s="63">
        <v>155.24357064199526</v>
      </c>
      <c r="S93" s="63">
        <v>157.95771048419317</v>
      </c>
      <c r="T93" s="63">
        <v>160.95882198339282</v>
      </c>
      <c r="U93" s="63">
        <v>214.33692360107733</v>
      </c>
      <c r="V93" s="63">
        <v>217.23703414949776</v>
      </c>
      <c r="W93" s="235">
        <v>660.47999041957871</v>
      </c>
      <c r="X93" s="235">
        <v>1710.9774560347157</v>
      </c>
    </row>
    <row r="94" spans="2:24" x14ac:dyDescent="0.25">
      <c r="B94" s="62" t="s">
        <v>59</v>
      </c>
      <c r="C94" s="63">
        <v>0</v>
      </c>
      <c r="D94" s="63">
        <v>0</v>
      </c>
      <c r="E94" s="63">
        <v>0</v>
      </c>
      <c r="F94" s="63">
        <v>0</v>
      </c>
      <c r="G94" s="63">
        <v>0</v>
      </c>
      <c r="H94" s="63">
        <v>0</v>
      </c>
      <c r="I94" s="63">
        <v>0</v>
      </c>
      <c r="J94" s="63">
        <v>0</v>
      </c>
      <c r="K94" s="63">
        <v>0</v>
      </c>
      <c r="L94" s="63">
        <v>0</v>
      </c>
      <c r="M94" s="63">
        <v>0</v>
      </c>
      <c r="N94" s="63">
        <v>0</v>
      </c>
      <c r="O94" s="63">
        <v>0</v>
      </c>
      <c r="P94" s="63">
        <v>0</v>
      </c>
      <c r="Q94" s="63">
        <v>0</v>
      </c>
      <c r="R94" s="63">
        <v>0</v>
      </c>
      <c r="S94" s="63">
        <v>0</v>
      </c>
      <c r="T94" s="63">
        <v>0</v>
      </c>
      <c r="U94" s="63">
        <v>0</v>
      </c>
      <c r="V94" s="63">
        <v>0</v>
      </c>
      <c r="W94" s="235">
        <v>0</v>
      </c>
      <c r="X94" s="235">
        <v>0</v>
      </c>
    </row>
    <row r="95" spans="2:24" ht="15.75" thickBot="1" x14ac:dyDescent="0.3">
      <c r="B95" s="62" t="s">
        <v>60</v>
      </c>
      <c r="C95" s="63">
        <v>0</v>
      </c>
      <c r="D95" s="63">
        <v>0</v>
      </c>
      <c r="E95" s="63">
        <v>0</v>
      </c>
      <c r="F95" s="63">
        <v>3.6469999999999998</v>
      </c>
      <c r="G95" s="63">
        <v>6.3719999999999999</v>
      </c>
      <c r="H95" s="63">
        <v>25.419</v>
      </c>
      <c r="I95" s="63">
        <v>25.542999999999999</v>
      </c>
      <c r="J95" s="63">
        <v>25.667999999999999</v>
      </c>
      <c r="K95" s="63">
        <v>25.795999999999999</v>
      </c>
      <c r="L95" s="63">
        <v>75.477999999999994</v>
      </c>
      <c r="M95" s="63">
        <v>152.99199999999999</v>
      </c>
      <c r="N95" s="63">
        <v>157.93700000000001</v>
      </c>
      <c r="O95" s="63">
        <v>160.501</v>
      </c>
      <c r="P95" s="63">
        <v>204.51</v>
      </c>
      <c r="Q95" s="63">
        <v>274.30900000000003</v>
      </c>
      <c r="R95" s="63">
        <v>314.678</v>
      </c>
      <c r="S95" s="63">
        <v>316.89299999999997</v>
      </c>
      <c r="T95" s="63">
        <v>322.47800000000001</v>
      </c>
      <c r="U95" s="63">
        <v>468.12599999999998</v>
      </c>
      <c r="V95" s="63">
        <v>483.15100000000001</v>
      </c>
      <c r="W95" s="235">
        <v>1104.758</v>
      </c>
      <c r="X95" s="235">
        <v>3043.4989999999998</v>
      </c>
    </row>
    <row r="96" spans="2:24" x14ac:dyDescent="0.25">
      <c r="B96" s="64" t="s">
        <v>61</v>
      </c>
      <c r="C96" s="65">
        <v>1552.0269999999998</v>
      </c>
      <c r="D96" s="65">
        <v>1625.0500000000002</v>
      </c>
      <c r="E96" s="65">
        <v>1697.0409999999999</v>
      </c>
      <c r="F96" s="65">
        <v>1836.6090000000002</v>
      </c>
      <c r="G96" s="65">
        <v>1935.8370000000002</v>
      </c>
      <c r="H96" s="65">
        <v>2070.7549999999997</v>
      </c>
      <c r="I96" s="65">
        <v>2149.0509999999999</v>
      </c>
      <c r="J96" s="65">
        <v>2244.2330000000002</v>
      </c>
      <c r="K96" s="65">
        <v>2328.154</v>
      </c>
      <c r="L96" s="65">
        <v>2582.3058810684488</v>
      </c>
      <c r="M96" s="65">
        <v>2840.6308238739794</v>
      </c>
      <c r="N96" s="65">
        <v>2837.5873705275849</v>
      </c>
      <c r="O96" s="65">
        <v>2960.6158015676092</v>
      </c>
      <c r="P96" s="65">
        <v>3189.2941337973934</v>
      </c>
      <c r="Q96" s="65">
        <v>3434.3863843395443</v>
      </c>
      <c r="R96" s="65">
        <v>3708.0935706419946</v>
      </c>
      <c r="S96" s="65">
        <v>3578.4897104841934</v>
      </c>
      <c r="T96" s="65">
        <v>3734.4448219833926</v>
      </c>
      <c r="U96" s="65">
        <v>4206.8139236010766</v>
      </c>
      <c r="V96" s="65">
        <v>4312.1404551509422</v>
      </c>
      <c r="W96" s="66">
        <v>26573.458005003824</v>
      </c>
      <c r="X96" s="66">
        <v>54823.559877036168</v>
      </c>
    </row>
    <row r="97" spans="2:24" x14ac:dyDescent="0.25"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236"/>
      <c r="X97" s="236"/>
    </row>
    <row r="98" spans="2:24" x14ac:dyDescent="0.25">
      <c r="B98" s="62" t="s">
        <v>62</v>
      </c>
      <c r="C98" s="63">
        <v>0</v>
      </c>
      <c r="D98" s="63">
        <v>0</v>
      </c>
      <c r="E98" s="63">
        <v>0</v>
      </c>
      <c r="F98" s="63">
        <v>0</v>
      </c>
      <c r="G98" s="63">
        <v>0</v>
      </c>
      <c r="H98" s="63">
        <v>0</v>
      </c>
      <c r="I98" s="63">
        <v>0</v>
      </c>
      <c r="J98" s="63">
        <v>0</v>
      </c>
      <c r="K98" s="63">
        <v>0</v>
      </c>
      <c r="L98" s="63">
        <v>0</v>
      </c>
      <c r="M98" s="63">
        <v>0</v>
      </c>
      <c r="N98" s="63">
        <v>0</v>
      </c>
      <c r="O98" s="63">
        <v>0</v>
      </c>
      <c r="P98" s="63">
        <v>0</v>
      </c>
      <c r="Q98" s="63">
        <v>0</v>
      </c>
      <c r="R98" s="63">
        <v>0</v>
      </c>
      <c r="S98" s="63">
        <v>0</v>
      </c>
      <c r="T98" s="63">
        <v>0</v>
      </c>
      <c r="U98" s="63">
        <v>0</v>
      </c>
      <c r="V98" s="63">
        <v>0</v>
      </c>
      <c r="W98" s="235">
        <v>0</v>
      </c>
      <c r="X98" s="235">
        <v>0</v>
      </c>
    </row>
    <row r="99" spans="2:24" x14ac:dyDescent="0.25">
      <c r="B99" s="62" t="s">
        <v>63</v>
      </c>
      <c r="C99" s="63">
        <v>0</v>
      </c>
      <c r="D99" s="63">
        <v>0</v>
      </c>
      <c r="E99" s="63">
        <v>0</v>
      </c>
      <c r="F99" s="63">
        <v>0</v>
      </c>
      <c r="G99" s="63">
        <v>0</v>
      </c>
      <c r="H99" s="63">
        <v>0</v>
      </c>
      <c r="I99" s="63">
        <v>0</v>
      </c>
      <c r="J99" s="63">
        <v>0</v>
      </c>
      <c r="K99" s="63">
        <v>0</v>
      </c>
      <c r="L99" s="63">
        <v>0</v>
      </c>
      <c r="M99" s="63">
        <v>0</v>
      </c>
      <c r="N99" s="63">
        <v>0</v>
      </c>
      <c r="O99" s="63">
        <v>0</v>
      </c>
      <c r="P99" s="63">
        <v>0</v>
      </c>
      <c r="Q99" s="63">
        <v>0</v>
      </c>
      <c r="R99" s="63">
        <v>0</v>
      </c>
      <c r="S99" s="63">
        <v>0</v>
      </c>
      <c r="T99" s="63">
        <v>0</v>
      </c>
      <c r="U99" s="63">
        <v>0</v>
      </c>
      <c r="V99" s="63">
        <v>0</v>
      </c>
      <c r="W99" s="235">
        <v>0</v>
      </c>
      <c r="X99" s="235">
        <v>0</v>
      </c>
    </row>
    <row r="100" spans="2:24" x14ac:dyDescent="0.25">
      <c r="B100" s="62" t="s">
        <v>64</v>
      </c>
      <c r="C100" s="63">
        <v>0</v>
      </c>
      <c r="D100" s="63">
        <v>0</v>
      </c>
      <c r="E100" s="63">
        <v>0</v>
      </c>
      <c r="F100" s="63">
        <v>0</v>
      </c>
      <c r="G100" s="63">
        <v>0</v>
      </c>
      <c r="H100" s="63">
        <v>0</v>
      </c>
      <c r="I100" s="63">
        <v>0</v>
      </c>
      <c r="J100" s="63">
        <v>0</v>
      </c>
      <c r="K100" s="63">
        <v>0</v>
      </c>
      <c r="L100" s="63">
        <v>0</v>
      </c>
      <c r="M100" s="63">
        <v>0</v>
      </c>
      <c r="N100" s="63">
        <v>0</v>
      </c>
      <c r="O100" s="63">
        <v>0</v>
      </c>
      <c r="P100" s="63">
        <v>0</v>
      </c>
      <c r="Q100" s="63">
        <v>0</v>
      </c>
      <c r="R100" s="63">
        <v>0</v>
      </c>
      <c r="S100" s="63">
        <v>0</v>
      </c>
      <c r="T100" s="63">
        <v>0</v>
      </c>
      <c r="U100" s="63">
        <v>0</v>
      </c>
      <c r="V100" s="63">
        <v>0</v>
      </c>
      <c r="W100" s="235">
        <v>0</v>
      </c>
      <c r="X100" s="235">
        <v>0</v>
      </c>
    </row>
    <row r="101" spans="2:24" x14ac:dyDescent="0.25">
      <c r="B101" s="62" t="s">
        <v>65</v>
      </c>
      <c r="C101" s="63">
        <v>0</v>
      </c>
      <c r="D101" s="63">
        <v>0</v>
      </c>
      <c r="E101" s="63">
        <v>0</v>
      </c>
      <c r="F101" s="63">
        <v>0</v>
      </c>
      <c r="G101" s="63">
        <v>0</v>
      </c>
      <c r="H101" s="63">
        <v>0</v>
      </c>
      <c r="I101" s="63">
        <v>0</v>
      </c>
      <c r="J101" s="63">
        <v>0</v>
      </c>
      <c r="K101" s="63">
        <v>0</v>
      </c>
      <c r="L101" s="63">
        <v>0</v>
      </c>
      <c r="M101" s="63">
        <v>0</v>
      </c>
      <c r="N101" s="63">
        <v>0</v>
      </c>
      <c r="O101" s="63">
        <v>0</v>
      </c>
      <c r="P101" s="63">
        <v>0</v>
      </c>
      <c r="Q101" s="63">
        <v>0</v>
      </c>
      <c r="R101" s="63">
        <v>0</v>
      </c>
      <c r="S101" s="63">
        <v>0</v>
      </c>
      <c r="T101" s="63">
        <v>0</v>
      </c>
      <c r="U101" s="63">
        <v>0</v>
      </c>
      <c r="V101" s="63">
        <v>0</v>
      </c>
      <c r="W101" s="235">
        <v>0</v>
      </c>
      <c r="X101" s="235">
        <v>0</v>
      </c>
    </row>
    <row r="102" spans="2:24" ht="15.75" thickBot="1" x14ac:dyDescent="0.3">
      <c r="B102" s="62" t="s">
        <v>66</v>
      </c>
      <c r="C102" s="63">
        <v>0</v>
      </c>
      <c r="D102" s="63">
        <v>0</v>
      </c>
      <c r="E102" s="63">
        <v>0</v>
      </c>
      <c r="F102" s="63">
        <v>0</v>
      </c>
      <c r="G102" s="63">
        <v>0</v>
      </c>
      <c r="H102" s="63">
        <v>0</v>
      </c>
      <c r="I102" s="63">
        <v>0</v>
      </c>
      <c r="J102" s="63">
        <v>0</v>
      </c>
      <c r="K102" s="63">
        <v>0</v>
      </c>
      <c r="L102" s="63">
        <v>0</v>
      </c>
      <c r="M102" s="63">
        <v>0</v>
      </c>
      <c r="N102" s="63">
        <v>0</v>
      </c>
      <c r="O102" s="63">
        <v>0</v>
      </c>
      <c r="P102" s="63">
        <v>0</v>
      </c>
      <c r="Q102" s="63">
        <v>0</v>
      </c>
      <c r="R102" s="63">
        <v>0</v>
      </c>
      <c r="S102" s="63">
        <v>0</v>
      </c>
      <c r="T102" s="63">
        <v>0</v>
      </c>
      <c r="U102" s="63">
        <v>0</v>
      </c>
      <c r="V102" s="63">
        <v>0</v>
      </c>
      <c r="W102" s="235">
        <v>0</v>
      </c>
      <c r="X102" s="235">
        <v>0</v>
      </c>
    </row>
    <row r="103" spans="2:24" x14ac:dyDescent="0.25">
      <c r="B103" s="64" t="s">
        <v>67</v>
      </c>
      <c r="C103" s="65">
        <v>0</v>
      </c>
      <c r="D103" s="65">
        <v>0</v>
      </c>
      <c r="E103" s="65">
        <v>0</v>
      </c>
      <c r="F103" s="65">
        <v>0</v>
      </c>
      <c r="G103" s="65">
        <v>0</v>
      </c>
      <c r="H103" s="65">
        <v>0</v>
      </c>
      <c r="I103" s="65">
        <v>0</v>
      </c>
      <c r="J103" s="65">
        <v>0</v>
      </c>
      <c r="K103" s="65">
        <v>0</v>
      </c>
      <c r="L103" s="65">
        <v>0</v>
      </c>
      <c r="M103" s="65">
        <v>0</v>
      </c>
      <c r="N103" s="65">
        <v>0</v>
      </c>
      <c r="O103" s="65">
        <v>0</v>
      </c>
      <c r="P103" s="65">
        <v>0</v>
      </c>
      <c r="Q103" s="65">
        <v>0</v>
      </c>
      <c r="R103" s="65">
        <v>0</v>
      </c>
      <c r="S103" s="65">
        <v>0</v>
      </c>
      <c r="T103" s="65">
        <v>0</v>
      </c>
      <c r="U103" s="65">
        <v>0</v>
      </c>
      <c r="V103" s="65">
        <v>0</v>
      </c>
      <c r="W103" s="66">
        <v>0</v>
      </c>
      <c r="X103" s="66">
        <v>0</v>
      </c>
    </row>
    <row r="104" spans="2:24" x14ac:dyDescent="0.25">
      <c r="W104" s="237"/>
      <c r="X104" s="237"/>
    </row>
    <row r="105" spans="2:24" x14ac:dyDescent="0.25">
      <c r="B105" t="s">
        <v>68</v>
      </c>
      <c r="C105" s="59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234">
        <v>0</v>
      </c>
      <c r="X105" s="234">
        <v>0</v>
      </c>
    </row>
    <row r="106" spans="2:24" x14ac:dyDescent="0.25">
      <c r="B106" t="s">
        <v>69</v>
      </c>
      <c r="C106" s="59">
        <v>0.59699999999999998</v>
      </c>
      <c r="D106" s="59">
        <v>0.96499999999999997</v>
      </c>
      <c r="E106" s="59">
        <v>0.61599999999999999</v>
      </c>
      <c r="F106" s="59">
        <v>0.65400000000000003</v>
      </c>
      <c r="G106" s="59">
        <v>0.70399999999999996</v>
      </c>
      <c r="H106" s="59">
        <v>0.73399999999999999</v>
      </c>
      <c r="I106" s="59">
        <v>0.80200000000000005</v>
      </c>
      <c r="J106" s="59">
        <v>0.92200000000000004</v>
      </c>
      <c r="K106" s="59">
        <v>0.95799999999999996</v>
      </c>
      <c r="L106" s="59">
        <v>1.004</v>
      </c>
      <c r="M106" s="59">
        <v>1.0720000000000001</v>
      </c>
      <c r="N106" s="59">
        <v>1.0780000000000001</v>
      </c>
      <c r="O106" s="59">
        <v>1.105</v>
      </c>
      <c r="P106" s="59">
        <v>1.139</v>
      </c>
      <c r="Q106" s="59">
        <v>1.196</v>
      </c>
      <c r="R106" s="59">
        <v>1.2430000000000001</v>
      </c>
      <c r="S106" s="59">
        <v>1.2669999999999999</v>
      </c>
      <c r="T106" s="59">
        <v>1.284</v>
      </c>
      <c r="U106" s="59">
        <v>1.3009999999999999</v>
      </c>
      <c r="V106" s="59">
        <v>1.3240000000000001</v>
      </c>
      <c r="W106" s="234">
        <v>9.9879999999999995</v>
      </c>
      <c r="X106" s="234">
        <v>19.963000000000001</v>
      </c>
    </row>
    <row r="107" spans="2:24" x14ac:dyDescent="0.25">
      <c r="B107" t="s">
        <v>70</v>
      </c>
      <c r="C107" s="59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234">
        <v>0</v>
      </c>
      <c r="X107" s="234">
        <v>0</v>
      </c>
    </row>
    <row r="108" spans="2:24" x14ac:dyDescent="0.25">
      <c r="B108" t="s">
        <v>71</v>
      </c>
      <c r="C108" s="59">
        <v>5.3179999999999996</v>
      </c>
      <c r="D108" s="59">
        <v>12.962</v>
      </c>
      <c r="E108" s="59">
        <v>21.231999999999999</v>
      </c>
      <c r="F108" s="59">
        <v>30.390999999999998</v>
      </c>
      <c r="G108" s="59">
        <v>40.229999999999997</v>
      </c>
      <c r="H108" s="59">
        <v>49.384999999999998</v>
      </c>
      <c r="I108" s="59">
        <v>58.429000000000002</v>
      </c>
      <c r="J108" s="59">
        <v>67.441000000000003</v>
      </c>
      <c r="K108" s="59">
        <v>76.94</v>
      </c>
      <c r="L108" s="59">
        <v>86.206000000000003</v>
      </c>
      <c r="M108" s="59">
        <v>94.376999999999995</v>
      </c>
      <c r="N108" s="59">
        <v>102.72499999999999</v>
      </c>
      <c r="O108" s="59">
        <v>111.197</v>
      </c>
      <c r="P108" s="59">
        <v>119.901</v>
      </c>
      <c r="Q108" s="59">
        <v>128.35300000000001</v>
      </c>
      <c r="R108" s="59">
        <v>136.23699999999999</v>
      </c>
      <c r="S108" s="59">
        <v>143.93</v>
      </c>
      <c r="T108" s="59">
        <v>152.24299999999999</v>
      </c>
      <c r="U108" s="59">
        <v>159.42599999999999</v>
      </c>
      <c r="V108" s="59">
        <v>167.26599999999999</v>
      </c>
      <c r="W108" s="234">
        <v>762.40300000000002</v>
      </c>
      <c r="X108" s="234">
        <v>1764.191</v>
      </c>
    </row>
    <row r="109" spans="2:24" x14ac:dyDescent="0.25">
      <c r="B109" t="s">
        <v>72</v>
      </c>
      <c r="C109" s="59">
        <v>0</v>
      </c>
      <c r="D109" s="59">
        <v>0</v>
      </c>
      <c r="E109" s="59">
        <v>0</v>
      </c>
      <c r="F109" s="59">
        <v>0</v>
      </c>
      <c r="G109" s="59">
        <v>0</v>
      </c>
      <c r="H109" s="59">
        <v>0</v>
      </c>
      <c r="I109" s="59">
        <v>0</v>
      </c>
      <c r="J109" s="59">
        <v>8.0000000000000002E-3</v>
      </c>
      <c r="K109" s="59">
        <v>8.0000000000000002E-3</v>
      </c>
      <c r="L109" s="59">
        <v>2.3E-2</v>
      </c>
      <c r="M109" s="59">
        <v>3.7999999999999999E-2</v>
      </c>
      <c r="N109" s="59">
        <v>5.3999999999999999E-2</v>
      </c>
      <c r="O109" s="59">
        <v>5.5E-2</v>
      </c>
      <c r="P109" s="59">
        <v>5.7000000000000002E-2</v>
      </c>
      <c r="Q109" s="59">
        <v>0.06</v>
      </c>
      <c r="R109" s="59">
        <v>6.2E-2</v>
      </c>
      <c r="S109" s="59">
        <v>8.2000000000000003E-2</v>
      </c>
      <c r="T109" s="59">
        <v>8.3000000000000004E-2</v>
      </c>
      <c r="U109" s="59">
        <v>8.5000000000000006E-2</v>
      </c>
      <c r="V109" s="59">
        <v>8.5999999999999993E-2</v>
      </c>
      <c r="W109" s="234">
        <v>0.25900000000000001</v>
      </c>
      <c r="X109" s="234">
        <v>0.70199999999999996</v>
      </c>
    </row>
    <row r="110" spans="2:24" x14ac:dyDescent="0.25">
      <c r="B110" t="s">
        <v>73</v>
      </c>
      <c r="C110" s="59">
        <v>0</v>
      </c>
      <c r="D110" s="59">
        <v>0</v>
      </c>
      <c r="E110" s="59">
        <v>0</v>
      </c>
      <c r="F110" s="59">
        <v>0</v>
      </c>
      <c r="G110" s="59">
        <v>0</v>
      </c>
      <c r="H110" s="59">
        <v>0</v>
      </c>
      <c r="I110" s="59">
        <v>0</v>
      </c>
      <c r="J110" s="59">
        <v>0.24</v>
      </c>
      <c r="K110" s="59">
        <v>0.80700000000000005</v>
      </c>
      <c r="L110" s="59">
        <v>1.607</v>
      </c>
      <c r="M110" s="59">
        <v>1.9610000000000001</v>
      </c>
      <c r="N110" s="59">
        <v>2.766</v>
      </c>
      <c r="O110" s="59">
        <v>2.766</v>
      </c>
      <c r="P110" s="59">
        <v>2.766</v>
      </c>
      <c r="Q110" s="59">
        <v>2.766</v>
      </c>
      <c r="R110" s="59">
        <v>2.766</v>
      </c>
      <c r="S110" s="59">
        <v>3.57</v>
      </c>
      <c r="T110" s="59">
        <v>4.9580000000000002</v>
      </c>
      <c r="U110" s="59">
        <v>4.9580000000000002</v>
      </c>
      <c r="V110" s="59">
        <v>5.3920000000000003</v>
      </c>
      <c r="W110" s="234">
        <v>13.722</v>
      </c>
      <c r="X110" s="234">
        <v>37.323</v>
      </c>
    </row>
    <row r="111" spans="2:24" ht="15.75" thickBot="1" x14ac:dyDescent="0.3">
      <c r="B111" t="s">
        <v>74</v>
      </c>
      <c r="C111" s="59">
        <v>0</v>
      </c>
      <c r="D111" s="59">
        <v>0</v>
      </c>
      <c r="E111" s="59">
        <v>0</v>
      </c>
      <c r="F111" s="59">
        <v>0</v>
      </c>
      <c r="G111" s="59">
        <v>0</v>
      </c>
      <c r="H111" s="59">
        <v>0</v>
      </c>
      <c r="I111" s="59">
        <v>0</v>
      </c>
      <c r="J111" s="59">
        <v>0</v>
      </c>
      <c r="K111" s="59">
        <v>0</v>
      </c>
      <c r="L111" s="59">
        <v>0</v>
      </c>
      <c r="M111" s="59">
        <v>0</v>
      </c>
      <c r="N111" s="59">
        <v>0</v>
      </c>
      <c r="O111" s="59">
        <v>0</v>
      </c>
      <c r="P111" s="59">
        <v>0</v>
      </c>
      <c r="Q111" s="59">
        <v>0</v>
      </c>
      <c r="R111" s="59">
        <v>0</v>
      </c>
      <c r="S111" s="59">
        <v>0</v>
      </c>
      <c r="T111" s="59">
        <v>0</v>
      </c>
      <c r="U111" s="59">
        <v>0</v>
      </c>
      <c r="V111" s="59">
        <v>0</v>
      </c>
      <c r="W111" s="234">
        <v>0</v>
      </c>
      <c r="X111" s="234">
        <v>0</v>
      </c>
    </row>
    <row r="112" spans="2:24" x14ac:dyDescent="0.25">
      <c r="B112" s="64" t="s">
        <v>75</v>
      </c>
      <c r="C112" s="65">
        <v>5.9149999999999991</v>
      </c>
      <c r="D112" s="65">
        <v>13.927</v>
      </c>
      <c r="E112" s="65">
        <v>21.847999999999999</v>
      </c>
      <c r="F112" s="65">
        <v>31.044999999999998</v>
      </c>
      <c r="G112" s="65">
        <v>40.933999999999997</v>
      </c>
      <c r="H112" s="65">
        <v>50.119</v>
      </c>
      <c r="I112" s="65">
        <v>59.231000000000002</v>
      </c>
      <c r="J112" s="65">
        <v>68.61099999999999</v>
      </c>
      <c r="K112" s="65">
        <v>78.712999999999994</v>
      </c>
      <c r="L112" s="65">
        <v>88.84</v>
      </c>
      <c r="M112" s="65">
        <v>97.447999999999993</v>
      </c>
      <c r="N112" s="65">
        <v>106.623</v>
      </c>
      <c r="O112" s="65">
        <v>115.12300000000002</v>
      </c>
      <c r="P112" s="65">
        <v>123.863</v>
      </c>
      <c r="Q112" s="65">
        <v>132.375</v>
      </c>
      <c r="R112" s="65">
        <v>140.30799999999999</v>
      </c>
      <c r="S112" s="65">
        <v>148.84899999999999</v>
      </c>
      <c r="T112" s="65">
        <v>158.56799999999998</v>
      </c>
      <c r="U112" s="65">
        <v>165.76999999999998</v>
      </c>
      <c r="V112" s="65">
        <v>174.06800000000001</v>
      </c>
      <c r="W112" s="66">
        <v>786.37200000000007</v>
      </c>
      <c r="X112" s="66">
        <v>1822.1790000000001</v>
      </c>
    </row>
    <row r="113" spans="2:24" x14ac:dyDescent="0.25">
      <c r="W113" s="237"/>
      <c r="X113" s="237"/>
    </row>
    <row r="114" spans="2:24" x14ac:dyDescent="0.25">
      <c r="B114" t="s">
        <v>76</v>
      </c>
      <c r="C114" s="59">
        <v>251.548</v>
      </c>
      <c r="D114" s="59">
        <v>279.80599999999998</v>
      </c>
      <c r="E114" s="59">
        <v>313.10399999999998</v>
      </c>
      <c r="F114" s="59">
        <v>316.51900000000001</v>
      </c>
      <c r="G114" s="59">
        <v>315.14100000000002</v>
      </c>
      <c r="H114" s="59">
        <v>312.07900000000001</v>
      </c>
      <c r="I114" s="59">
        <v>311.15899999999999</v>
      </c>
      <c r="J114" s="59">
        <v>315.649</v>
      </c>
      <c r="K114" s="59">
        <v>303.34199999999998</v>
      </c>
      <c r="L114" s="59">
        <v>282.56099999999998</v>
      </c>
      <c r="M114" s="59">
        <v>261.76</v>
      </c>
      <c r="N114" s="59">
        <v>257.60000000000002</v>
      </c>
      <c r="O114" s="59">
        <v>240.386</v>
      </c>
      <c r="P114" s="59">
        <v>240.19200000000001</v>
      </c>
      <c r="Q114" s="59">
        <v>230.78700000000001</v>
      </c>
      <c r="R114" s="59">
        <v>198.92500000000001</v>
      </c>
      <c r="S114" s="59">
        <v>157.57400000000001</v>
      </c>
      <c r="T114" s="59">
        <v>148.59700000000001</v>
      </c>
      <c r="U114" s="59">
        <v>121.997</v>
      </c>
      <c r="V114" s="59">
        <v>121.884</v>
      </c>
      <c r="W114" s="234">
        <v>2905.558</v>
      </c>
      <c r="X114" s="234">
        <v>4980.6099999999997</v>
      </c>
    </row>
    <row r="115" spans="2:24" x14ac:dyDescent="0.25">
      <c r="B115" t="s">
        <v>77</v>
      </c>
      <c r="C115" s="59">
        <v>0</v>
      </c>
      <c r="D115" s="59">
        <v>0</v>
      </c>
      <c r="E115" s="59">
        <v>0</v>
      </c>
      <c r="F115" s="59">
        <v>0</v>
      </c>
      <c r="G115" s="59">
        <v>0</v>
      </c>
      <c r="H115" s="59">
        <v>0</v>
      </c>
      <c r="I115" s="59">
        <v>0</v>
      </c>
      <c r="J115" s="59">
        <v>0</v>
      </c>
      <c r="K115" s="59">
        <v>0</v>
      </c>
      <c r="L115" s="59">
        <v>0</v>
      </c>
      <c r="M115" s="59">
        <v>0</v>
      </c>
      <c r="N115" s="59">
        <v>0</v>
      </c>
      <c r="O115" s="59">
        <v>0</v>
      </c>
      <c r="P115" s="59">
        <v>0</v>
      </c>
      <c r="Q115" s="59">
        <v>0</v>
      </c>
      <c r="R115" s="59">
        <v>0</v>
      </c>
      <c r="S115" s="59">
        <v>0</v>
      </c>
      <c r="T115" s="59">
        <v>0</v>
      </c>
      <c r="U115" s="59">
        <v>0</v>
      </c>
      <c r="V115" s="59">
        <v>0</v>
      </c>
      <c r="W115" s="234">
        <v>0</v>
      </c>
      <c r="X115" s="234">
        <v>0</v>
      </c>
    </row>
    <row r="116" spans="2:24" x14ac:dyDescent="0.25">
      <c r="B116" t="s">
        <v>78</v>
      </c>
      <c r="C116" s="59">
        <v>-4.3959999999999999</v>
      </c>
      <c r="D116" s="59">
        <v>0</v>
      </c>
      <c r="E116" s="59">
        <v>0</v>
      </c>
      <c r="F116" s="59">
        <v>0</v>
      </c>
      <c r="G116" s="59">
        <v>0</v>
      </c>
      <c r="H116" s="59">
        <v>0</v>
      </c>
      <c r="I116" s="59">
        <v>0</v>
      </c>
      <c r="J116" s="59">
        <v>0</v>
      </c>
      <c r="K116" s="59">
        <v>0</v>
      </c>
      <c r="L116" s="59">
        <v>0</v>
      </c>
      <c r="M116" s="59">
        <v>0</v>
      </c>
      <c r="N116" s="59">
        <v>0</v>
      </c>
      <c r="O116" s="59">
        <v>0</v>
      </c>
      <c r="P116" s="59">
        <v>0</v>
      </c>
      <c r="Q116" s="59">
        <v>0</v>
      </c>
      <c r="R116" s="59">
        <v>0</v>
      </c>
      <c r="S116" s="59">
        <v>0</v>
      </c>
      <c r="T116" s="59">
        <v>0</v>
      </c>
      <c r="U116" s="59">
        <v>0</v>
      </c>
      <c r="V116" s="59">
        <v>0</v>
      </c>
      <c r="W116" s="234">
        <v>-4.1219999999999999</v>
      </c>
      <c r="X116" s="234">
        <v>-4.3959999999999999</v>
      </c>
    </row>
    <row r="117" spans="2:24" x14ac:dyDescent="0.25">
      <c r="B117" t="s">
        <v>79</v>
      </c>
      <c r="C117" s="59">
        <v>0</v>
      </c>
      <c r="D117" s="59">
        <v>0</v>
      </c>
      <c r="E117" s="59">
        <v>0</v>
      </c>
      <c r="F117" s="59">
        <v>0</v>
      </c>
      <c r="G117" s="59">
        <v>0</v>
      </c>
      <c r="H117" s="59">
        <v>0</v>
      </c>
      <c r="I117" s="59">
        <v>0</v>
      </c>
      <c r="J117" s="59">
        <v>0</v>
      </c>
      <c r="K117" s="59">
        <v>0</v>
      </c>
      <c r="L117" s="59">
        <v>0</v>
      </c>
      <c r="M117" s="59">
        <v>0</v>
      </c>
      <c r="N117" s="59">
        <v>0</v>
      </c>
      <c r="O117" s="59">
        <v>0</v>
      </c>
      <c r="P117" s="59">
        <v>0</v>
      </c>
      <c r="Q117" s="59">
        <v>0</v>
      </c>
      <c r="R117" s="59">
        <v>0</v>
      </c>
      <c r="S117" s="59">
        <v>0</v>
      </c>
      <c r="T117" s="59">
        <v>0</v>
      </c>
      <c r="U117" s="59">
        <v>0</v>
      </c>
      <c r="V117" s="59">
        <v>0</v>
      </c>
      <c r="W117" s="234">
        <v>0</v>
      </c>
      <c r="X117" s="234">
        <v>0</v>
      </c>
    </row>
    <row r="118" spans="2:24" x14ac:dyDescent="0.25">
      <c r="B118" t="s">
        <v>80</v>
      </c>
      <c r="C118" s="59">
        <v>0</v>
      </c>
      <c r="D118" s="59">
        <v>0</v>
      </c>
      <c r="E118" s="59">
        <v>0</v>
      </c>
      <c r="F118" s="59">
        <v>0</v>
      </c>
      <c r="G118" s="59">
        <v>0</v>
      </c>
      <c r="H118" s="59">
        <v>0</v>
      </c>
      <c r="I118" s="59">
        <v>0</v>
      </c>
      <c r="J118" s="59">
        <v>0</v>
      </c>
      <c r="K118" s="59">
        <v>0</v>
      </c>
      <c r="L118" s="59">
        <v>0</v>
      </c>
      <c r="M118" s="59">
        <v>0</v>
      </c>
      <c r="N118" s="59">
        <v>0</v>
      </c>
      <c r="O118" s="59">
        <v>0</v>
      </c>
      <c r="P118" s="59">
        <v>0</v>
      </c>
      <c r="Q118" s="59">
        <v>0</v>
      </c>
      <c r="R118" s="59">
        <v>0</v>
      </c>
      <c r="S118" s="59">
        <v>0</v>
      </c>
      <c r="T118" s="59">
        <v>0</v>
      </c>
      <c r="U118" s="59">
        <v>0</v>
      </c>
      <c r="V118" s="59">
        <v>0</v>
      </c>
      <c r="W118" s="234">
        <v>0</v>
      </c>
      <c r="X118" s="234">
        <v>0</v>
      </c>
    </row>
    <row r="119" spans="2:24" ht="15.75" thickBot="1" x14ac:dyDescent="0.3">
      <c r="B119" t="s">
        <v>81</v>
      </c>
      <c r="C119" s="59">
        <v>0</v>
      </c>
      <c r="D119" s="59">
        <v>0</v>
      </c>
      <c r="E119" s="59">
        <v>0</v>
      </c>
      <c r="F119" s="59">
        <v>0</v>
      </c>
      <c r="G119" s="59">
        <v>0</v>
      </c>
      <c r="H119" s="59">
        <v>0</v>
      </c>
      <c r="I119" s="59">
        <v>0</v>
      </c>
      <c r="J119" s="59">
        <v>0</v>
      </c>
      <c r="K119" s="59">
        <v>0</v>
      </c>
      <c r="L119" s="59">
        <v>0</v>
      </c>
      <c r="M119" s="59">
        <v>0</v>
      </c>
      <c r="N119" s="59">
        <v>0</v>
      </c>
      <c r="O119" s="59">
        <v>0</v>
      </c>
      <c r="P119" s="59">
        <v>0</v>
      </c>
      <c r="Q119" s="59">
        <v>0</v>
      </c>
      <c r="R119" s="59">
        <v>0</v>
      </c>
      <c r="S119" s="59">
        <v>0</v>
      </c>
      <c r="T119" s="59">
        <v>0</v>
      </c>
      <c r="U119" s="59">
        <v>0</v>
      </c>
      <c r="V119" s="59">
        <v>0</v>
      </c>
      <c r="W119" s="234">
        <v>0</v>
      </c>
      <c r="X119" s="234">
        <v>0</v>
      </c>
    </row>
    <row r="120" spans="2:24" x14ac:dyDescent="0.25">
      <c r="B120" s="64" t="s">
        <v>82</v>
      </c>
      <c r="C120" s="65">
        <v>247.15200000000002</v>
      </c>
      <c r="D120" s="65">
        <v>279.80599999999998</v>
      </c>
      <c r="E120" s="65">
        <v>313.10399999999998</v>
      </c>
      <c r="F120" s="65">
        <v>316.51900000000001</v>
      </c>
      <c r="G120" s="65">
        <v>315.14100000000002</v>
      </c>
      <c r="H120" s="65">
        <v>312.07900000000001</v>
      </c>
      <c r="I120" s="65">
        <v>311.15899999999999</v>
      </c>
      <c r="J120" s="65">
        <v>315.649</v>
      </c>
      <c r="K120" s="65">
        <v>303.34199999999998</v>
      </c>
      <c r="L120" s="65">
        <v>282.56099999999998</v>
      </c>
      <c r="M120" s="65">
        <v>261.76</v>
      </c>
      <c r="N120" s="65">
        <v>257.60000000000002</v>
      </c>
      <c r="O120" s="65">
        <v>240.386</v>
      </c>
      <c r="P120" s="65">
        <v>240.19200000000001</v>
      </c>
      <c r="Q120" s="65">
        <v>230.78700000000001</v>
      </c>
      <c r="R120" s="65">
        <v>198.92500000000001</v>
      </c>
      <c r="S120" s="65">
        <v>157.57400000000001</v>
      </c>
      <c r="T120" s="65">
        <v>148.59700000000001</v>
      </c>
      <c r="U120" s="65">
        <v>121.997</v>
      </c>
      <c r="V120" s="65">
        <v>121.884</v>
      </c>
      <c r="W120" s="66">
        <v>2901.4360000000001</v>
      </c>
      <c r="X120" s="66">
        <v>4976.2139999999999</v>
      </c>
    </row>
    <row r="121" spans="2:24" x14ac:dyDescent="0.25">
      <c r="W121" s="237"/>
      <c r="X121" s="237"/>
    </row>
    <row r="122" spans="2:24" x14ac:dyDescent="0.25">
      <c r="B122" t="s">
        <v>83</v>
      </c>
      <c r="C122" s="59">
        <v>17.555</v>
      </c>
      <c r="D122" s="59">
        <v>16.622</v>
      </c>
      <c r="E122" s="59">
        <v>8.8000000000000007</v>
      </c>
      <c r="F122" s="59">
        <v>10.592000000000001</v>
      </c>
      <c r="G122" s="59">
        <v>18.11</v>
      </c>
      <c r="H122" s="59">
        <v>11.734</v>
      </c>
      <c r="I122" s="59">
        <v>34.651000000000003</v>
      </c>
      <c r="J122" s="59">
        <v>82.873999999999995</v>
      </c>
      <c r="K122" s="59">
        <v>74.510999999999996</v>
      </c>
      <c r="L122" s="59">
        <v>74.603999999999999</v>
      </c>
      <c r="M122" s="59">
        <v>77.980999999999995</v>
      </c>
      <c r="N122" s="59">
        <v>69.111000000000004</v>
      </c>
      <c r="O122" s="59">
        <v>71.236999999999995</v>
      </c>
      <c r="P122" s="59">
        <v>100.53</v>
      </c>
      <c r="Q122" s="59">
        <v>63.972000000000001</v>
      </c>
      <c r="R122" s="59">
        <v>48.762</v>
      </c>
      <c r="S122" s="59">
        <v>69.757999999999996</v>
      </c>
      <c r="T122" s="59">
        <v>60.073</v>
      </c>
      <c r="U122" s="59">
        <v>44.363</v>
      </c>
      <c r="V122" s="59">
        <v>46.478999999999999</v>
      </c>
      <c r="W122" s="234">
        <v>471.483</v>
      </c>
      <c r="X122" s="234">
        <v>1002.32</v>
      </c>
    </row>
    <row r="123" spans="2:24" x14ac:dyDescent="0.25">
      <c r="B123" t="s">
        <v>84</v>
      </c>
      <c r="C123" s="59">
        <v>62.942</v>
      </c>
      <c r="D123" s="59">
        <v>57.613999999999997</v>
      </c>
      <c r="E123" s="59">
        <v>51.052</v>
      </c>
      <c r="F123" s="59">
        <v>53.84</v>
      </c>
      <c r="G123" s="59">
        <v>49.326000000000001</v>
      </c>
      <c r="H123" s="59">
        <v>50.052999999999997</v>
      </c>
      <c r="I123" s="59">
        <v>71.637</v>
      </c>
      <c r="J123" s="59">
        <v>110.39400000000001</v>
      </c>
      <c r="K123" s="59">
        <v>106.455</v>
      </c>
      <c r="L123" s="59">
        <v>118.246</v>
      </c>
      <c r="M123" s="59">
        <v>141.697</v>
      </c>
      <c r="N123" s="59">
        <v>126.69199999999999</v>
      </c>
      <c r="O123" s="59">
        <v>123.82899999999999</v>
      </c>
      <c r="P123" s="59">
        <v>124.65900000000001</v>
      </c>
      <c r="Q123" s="59">
        <v>114.944</v>
      </c>
      <c r="R123" s="59">
        <v>121.056</v>
      </c>
      <c r="S123" s="59">
        <v>154.566</v>
      </c>
      <c r="T123" s="59">
        <v>151.99600000000001</v>
      </c>
      <c r="U123" s="59">
        <v>107.22199999999999</v>
      </c>
      <c r="V123" s="59">
        <v>112.652</v>
      </c>
      <c r="W123" s="234">
        <v>977.12599999999998</v>
      </c>
      <c r="X123" s="234">
        <v>2010.8720000000001</v>
      </c>
    </row>
    <row r="124" spans="2:24" x14ac:dyDescent="0.25">
      <c r="B124" t="s">
        <v>85</v>
      </c>
      <c r="C124" s="59">
        <v>184.42500000000001</v>
      </c>
      <c r="D124" s="59">
        <v>193.34</v>
      </c>
      <c r="E124" s="59">
        <v>208.172</v>
      </c>
      <c r="F124" s="59">
        <v>225.84700000000001</v>
      </c>
      <c r="G124" s="59">
        <v>240.57300000000001</v>
      </c>
      <c r="H124" s="59">
        <v>253.398</v>
      </c>
      <c r="I124" s="59">
        <v>242.25399999999999</v>
      </c>
      <c r="J124" s="59">
        <v>229.93299999999999</v>
      </c>
      <c r="K124" s="59">
        <v>249.01499999999999</v>
      </c>
      <c r="L124" s="59">
        <v>247.94800000000001</v>
      </c>
      <c r="M124" s="59">
        <v>225.95099999999999</v>
      </c>
      <c r="N124" s="59">
        <v>254.68899999999999</v>
      </c>
      <c r="O124" s="59">
        <v>259.91000000000003</v>
      </c>
      <c r="P124" s="59">
        <v>263.35000000000002</v>
      </c>
      <c r="Q124" s="59">
        <v>273.67500000000001</v>
      </c>
      <c r="R124" s="59">
        <v>288.36099999999999</v>
      </c>
      <c r="S124" s="59">
        <v>248.39099999999999</v>
      </c>
      <c r="T124" s="59">
        <v>268.64600000000002</v>
      </c>
      <c r="U124" s="59">
        <v>270.10500000000002</v>
      </c>
      <c r="V124" s="59">
        <v>290.767</v>
      </c>
      <c r="W124" s="234">
        <v>2577.6179999999999</v>
      </c>
      <c r="X124" s="234">
        <v>4918.7489999999998</v>
      </c>
    </row>
    <row r="125" spans="2:24" ht="15.75" thickBot="1" x14ac:dyDescent="0.3">
      <c r="B125" t="s">
        <v>86</v>
      </c>
      <c r="C125" s="59">
        <v>124.764</v>
      </c>
      <c r="D125" s="59">
        <v>136.14500000000001</v>
      </c>
      <c r="E125" s="59">
        <v>151.827</v>
      </c>
      <c r="F125" s="59">
        <v>168.833</v>
      </c>
      <c r="G125" s="59">
        <v>182.541</v>
      </c>
      <c r="H125" s="59">
        <v>193.928</v>
      </c>
      <c r="I125" s="59">
        <v>207.46299999999999</v>
      </c>
      <c r="J125" s="59">
        <v>205.678</v>
      </c>
      <c r="K125" s="59">
        <v>214.48500000000001</v>
      </c>
      <c r="L125" s="59">
        <v>217.137</v>
      </c>
      <c r="M125" s="59">
        <v>166.05799999999999</v>
      </c>
      <c r="N125" s="59">
        <v>176.43799999999999</v>
      </c>
      <c r="O125" s="59">
        <v>181.96100000000001</v>
      </c>
      <c r="P125" s="59">
        <v>193.459</v>
      </c>
      <c r="Q125" s="59">
        <v>204.505</v>
      </c>
      <c r="R125" s="59">
        <v>213.99199999999999</v>
      </c>
      <c r="S125" s="59">
        <v>186.21100000000001</v>
      </c>
      <c r="T125" s="59">
        <v>190.321</v>
      </c>
      <c r="U125" s="59">
        <v>202.69300000000001</v>
      </c>
      <c r="V125" s="59">
        <v>205.673</v>
      </c>
      <c r="W125" s="234">
        <v>1957.377</v>
      </c>
      <c r="X125" s="234">
        <v>3724.11</v>
      </c>
    </row>
    <row r="126" spans="2:24" x14ac:dyDescent="0.25">
      <c r="B126" s="64" t="s">
        <v>87</v>
      </c>
      <c r="C126" s="65">
        <v>-228.69200000000001</v>
      </c>
      <c r="D126" s="65">
        <v>-255.24900000000002</v>
      </c>
      <c r="E126" s="65">
        <v>-300.14699999999999</v>
      </c>
      <c r="F126" s="65">
        <v>-330.24800000000005</v>
      </c>
      <c r="G126" s="65">
        <v>-355.678</v>
      </c>
      <c r="H126" s="65">
        <v>-385.53899999999999</v>
      </c>
      <c r="I126" s="65">
        <v>-343.42899999999997</v>
      </c>
      <c r="J126" s="65">
        <v>-242.34299999999999</v>
      </c>
      <c r="K126" s="65">
        <v>-282.53399999999999</v>
      </c>
      <c r="L126" s="65">
        <v>-272.23500000000001</v>
      </c>
      <c r="M126" s="65">
        <v>-172.33099999999999</v>
      </c>
      <c r="N126" s="65">
        <v>-235.32399999999998</v>
      </c>
      <c r="O126" s="65">
        <v>-246.80500000000006</v>
      </c>
      <c r="P126" s="65">
        <v>-231.62</v>
      </c>
      <c r="Q126" s="65">
        <v>-299.26400000000001</v>
      </c>
      <c r="R126" s="65">
        <v>-332.53499999999997</v>
      </c>
      <c r="S126" s="65">
        <v>-210.27799999999999</v>
      </c>
      <c r="T126" s="65">
        <v>-246.898</v>
      </c>
      <c r="U126" s="65">
        <v>-321.21300000000008</v>
      </c>
      <c r="V126" s="65">
        <v>-337.30899999999997</v>
      </c>
      <c r="W126" s="66">
        <v>-3086.386</v>
      </c>
      <c r="X126" s="66">
        <v>-5629.6669999999995</v>
      </c>
    </row>
    <row r="127" spans="2:24" x14ac:dyDescent="0.25">
      <c r="W127" s="237"/>
      <c r="X127" s="237"/>
    </row>
    <row r="128" spans="2:24" x14ac:dyDescent="0.25">
      <c r="B128" t="s">
        <v>88</v>
      </c>
      <c r="C128" s="59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234">
        <v>0</v>
      </c>
      <c r="X128" s="234">
        <v>0</v>
      </c>
    </row>
    <row r="129" spans="2:24" ht="15.75" thickBot="1" x14ac:dyDescent="0.3">
      <c r="B129" t="s">
        <v>89</v>
      </c>
      <c r="C129" s="59">
        <v>0</v>
      </c>
      <c r="D129" s="59">
        <v>0</v>
      </c>
      <c r="E129" s="59">
        <v>0</v>
      </c>
      <c r="F129" s="59">
        <v>0</v>
      </c>
      <c r="G129" s="59">
        <v>0</v>
      </c>
      <c r="H129" s="59">
        <v>0</v>
      </c>
      <c r="I129" s="59">
        <v>0</v>
      </c>
      <c r="J129" s="59">
        <v>0</v>
      </c>
      <c r="K129" s="59">
        <v>0</v>
      </c>
      <c r="L129" s="59">
        <v>0</v>
      </c>
      <c r="M129" s="59">
        <v>0</v>
      </c>
      <c r="N129" s="59">
        <v>0</v>
      </c>
      <c r="O129" s="59">
        <v>0</v>
      </c>
      <c r="P129" s="59">
        <v>0</v>
      </c>
      <c r="Q129" s="59">
        <v>0</v>
      </c>
      <c r="R129" s="59">
        <v>0</v>
      </c>
      <c r="S129" s="59">
        <v>0</v>
      </c>
      <c r="T129" s="59">
        <v>0</v>
      </c>
      <c r="U129" s="59">
        <v>0</v>
      </c>
      <c r="V129" s="59">
        <v>0</v>
      </c>
      <c r="W129" s="234">
        <v>0</v>
      </c>
      <c r="X129" s="234">
        <v>0</v>
      </c>
    </row>
    <row r="130" spans="2:24" x14ac:dyDescent="0.25">
      <c r="B130" s="64" t="s">
        <v>90</v>
      </c>
      <c r="C130" s="65">
        <v>0</v>
      </c>
      <c r="D130" s="65">
        <v>0</v>
      </c>
      <c r="E130" s="65">
        <v>0</v>
      </c>
      <c r="F130" s="65">
        <v>0</v>
      </c>
      <c r="G130" s="65">
        <v>0</v>
      </c>
      <c r="H130" s="65">
        <v>0</v>
      </c>
      <c r="I130" s="65">
        <v>0</v>
      </c>
      <c r="J130" s="65">
        <v>0</v>
      </c>
      <c r="K130" s="65">
        <v>0</v>
      </c>
      <c r="L130" s="65">
        <v>0</v>
      </c>
      <c r="M130" s="65">
        <v>0</v>
      </c>
      <c r="N130" s="65">
        <v>0</v>
      </c>
      <c r="O130" s="65">
        <v>0</v>
      </c>
      <c r="P130" s="65">
        <v>0</v>
      </c>
      <c r="Q130" s="65">
        <v>0</v>
      </c>
      <c r="R130" s="65">
        <v>0</v>
      </c>
      <c r="S130" s="65">
        <v>0</v>
      </c>
      <c r="T130" s="65">
        <v>0</v>
      </c>
      <c r="U130" s="65">
        <v>0</v>
      </c>
      <c r="V130" s="65">
        <v>0</v>
      </c>
      <c r="W130" s="66">
        <v>0</v>
      </c>
      <c r="X130" s="66">
        <v>0</v>
      </c>
    </row>
    <row r="131" spans="2:24" ht="15.75" thickBot="1" x14ac:dyDescent="0.3">
      <c r="W131" s="237"/>
      <c r="X131" s="237"/>
    </row>
    <row r="132" spans="2:24" ht="15.75" thickBot="1" x14ac:dyDescent="0.3">
      <c r="B132" s="69" t="s">
        <v>91</v>
      </c>
      <c r="C132" s="70">
        <v>1576.4019999999998</v>
      </c>
      <c r="D132" s="70">
        <v>1663.5340000000001</v>
      </c>
      <c r="E132" s="70">
        <v>1731.846</v>
      </c>
      <c r="F132" s="70">
        <v>1853.9250000000002</v>
      </c>
      <c r="G132" s="70">
        <v>1936.2340000000004</v>
      </c>
      <c r="H132" s="70">
        <v>2047.414</v>
      </c>
      <c r="I132" s="70">
        <v>2176.0120000000002</v>
      </c>
      <c r="J132" s="70">
        <v>2386.15</v>
      </c>
      <c r="K132" s="70">
        <v>2427.6750000000002</v>
      </c>
      <c r="L132" s="70">
        <v>2681.471881068449</v>
      </c>
      <c r="M132" s="70">
        <v>3027.5078238739789</v>
      </c>
      <c r="N132" s="70">
        <v>2966.4863705275848</v>
      </c>
      <c r="O132" s="70">
        <v>3069.3198015676089</v>
      </c>
      <c r="P132" s="70">
        <v>3321.7291337973934</v>
      </c>
      <c r="Q132" s="70">
        <v>3498.284384339544</v>
      </c>
      <c r="R132" s="70">
        <v>3714.7915706419949</v>
      </c>
      <c r="S132" s="70">
        <v>3674.6347104841939</v>
      </c>
      <c r="T132" s="70">
        <v>3794.7118219833924</v>
      </c>
      <c r="U132" s="70">
        <v>4173.3679236010767</v>
      </c>
      <c r="V132" s="70">
        <v>4270.7834551509422</v>
      </c>
      <c r="W132" s="71">
        <v>27174.880005003826</v>
      </c>
      <c r="X132" s="71">
        <v>55992.285877036171</v>
      </c>
    </row>
    <row r="135" spans="2:24" ht="30.75" x14ac:dyDescent="0.45">
      <c r="B135" s="1" t="s">
        <v>273</v>
      </c>
    </row>
    <row r="136" spans="2:24" ht="30.75" x14ac:dyDescent="0.45">
      <c r="B136" s="1" t="s">
        <v>227</v>
      </c>
    </row>
    <row r="138" spans="2:24" ht="23.25" x14ac:dyDescent="0.35">
      <c r="B138" s="72" t="s">
        <v>92</v>
      </c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</row>
    <row r="139" spans="2:24" x14ac:dyDescent="0.25">
      <c r="B139" s="73" t="s">
        <v>93</v>
      </c>
      <c r="C139" s="74"/>
      <c r="D139" s="239">
        <v>2015</v>
      </c>
      <c r="E139" s="239">
        <v>2016</v>
      </c>
      <c r="F139" s="239">
        <v>2017</v>
      </c>
      <c r="G139" s="239">
        <v>2018</v>
      </c>
      <c r="H139" s="239">
        <v>2019</v>
      </c>
      <c r="I139" s="239">
        <v>2020</v>
      </c>
      <c r="J139" s="239">
        <v>2021</v>
      </c>
      <c r="K139" s="239">
        <v>2022</v>
      </c>
      <c r="L139" s="239">
        <v>2023</v>
      </c>
      <c r="M139" s="239">
        <v>2024</v>
      </c>
      <c r="N139" s="239">
        <v>2025</v>
      </c>
      <c r="O139" s="239">
        <v>2026</v>
      </c>
      <c r="P139" s="239">
        <v>2027</v>
      </c>
      <c r="Q139" s="239">
        <v>2028</v>
      </c>
      <c r="R139" s="239">
        <v>2029</v>
      </c>
      <c r="S139" s="239">
        <v>2030</v>
      </c>
      <c r="T139" s="239">
        <v>2031</v>
      </c>
      <c r="U139" s="239">
        <v>2032</v>
      </c>
      <c r="V139" s="239">
        <v>2033</v>
      </c>
      <c r="W139" s="239">
        <v>2034</v>
      </c>
      <c r="X139" s="76" t="s">
        <v>27</v>
      </c>
    </row>
    <row r="140" spans="2:24" x14ac:dyDescent="0.25">
      <c r="B140" s="8" t="s">
        <v>94</v>
      </c>
      <c r="C140" s="77"/>
      <c r="D140" s="78">
        <v>6620</v>
      </c>
      <c r="E140" s="78">
        <v>7950</v>
      </c>
      <c r="F140" s="78">
        <v>8930</v>
      </c>
      <c r="G140" s="78">
        <v>10280</v>
      </c>
      <c r="H140" s="78">
        <v>10980</v>
      </c>
      <c r="I140" s="78">
        <v>7020</v>
      </c>
      <c r="J140" s="78">
        <v>7040</v>
      </c>
      <c r="K140" s="78">
        <v>7110</v>
      </c>
      <c r="L140" s="78">
        <v>7140</v>
      </c>
      <c r="M140" s="78">
        <v>6820</v>
      </c>
      <c r="N140" s="78">
        <v>6330</v>
      </c>
      <c r="O140" s="78">
        <v>6310</v>
      </c>
      <c r="P140" s="78">
        <v>6320</v>
      </c>
      <c r="Q140" s="78">
        <v>6310</v>
      </c>
      <c r="R140" s="78">
        <v>6410</v>
      </c>
      <c r="S140" s="78">
        <v>5730</v>
      </c>
      <c r="T140" s="78">
        <v>5600</v>
      </c>
      <c r="U140" s="78">
        <v>5410</v>
      </c>
      <c r="V140" s="78">
        <v>5040</v>
      </c>
      <c r="W140" s="78">
        <v>4670</v>
      </c>
      <c r="X140" s="79">
        <v>138020</v>
      </c>
    </row>
    <row r="141" spans="2:24" x14ac:dyDescent="0.25">
      <c r="B141" s="8" t="s">
        <v>95</v>
      </c>
      <c r="C141" s="77"/>
      <c r="D141" s="78">
        <v>191080</v>
      </c>
      <c r="E141" s="78">
        <v>178370</v>
      </c>
      <c r="F141" s="78">
        <v>177370</v>
      </c>
      <c r="G141" s="78">
        <v>174900</v>
      </c>
      <c r="H141" s="78">
        <v>175500</v>
      </c>
      <c r="I141" s="78">
        <v>170620</v>
      </c>
      <c r="J141" s="78">
        <v>163050</v>
      </c>
      <c r="K141" s="78">
        <v>147100</v>
      </c>
      <c r="L141" s="78">
        <v>143790</v>
      </c>
      <c r="M141" s="78">
        <v>131080</v>
      </c>
      <c r="N141" s="78">
        <v>70120</v>
      </c>
      <c r="O141" s="78">
        <v>63040</v>
      </c>
      <c r="P141" s="78">
        <v>52990</v>
      </c>
      <c r="Q141" s="78">
        <v>53350</v>
      </c>
      <c r="R141" s="78">
        <v>44700</v>
      </c>
      <c r="S141" s="78">
        <v>42680</v>
      </c>
      <c r="T141" s="78">
        <v>40150</v>
      </c>
      <c r="U141" s="78">
        <v>43610</v>
      </c>
      <c r="V141" s="78">
        <v>37280</v>
      </c>
      <c r="W141" s="78">
        <v>40260</v>
      </c>
      <c r="X141" s="79">
        <v>2141040</v>
      </c>
    </row>
    <row r="142" spans="2:24" x14ac:dyDescent="0.25">
      <c r="B142" s="8" t="s">
        <v>96</v>
      </c>
      <c r="C142" s="77"/>
      <c r="D142" s="78">
        <v>37840</v>
      </c>
      <c r="E142" s="78">
        <v>43000</v>
      </c>
      <c r="F142" s="78">
        <v>46120</v>
      </c>
      <c r="G142" s="78">
        <v>46680</v>
      </c>
      <c r="H142" s="78">
        <v>50610</v>
      </c>
      <c r="I142" s="78">
        <v>40350</v>
      </c>
      <c r="J142" s="78">
        <v>40670</v>
      </c>
      <c r="K142" s="78">
        <v>41650</v>
      </c>
      <c r="L142" s="78">
        <v>40840</v>
      </c>
      <c r="M142" s="78">
        <v>39620</v>
      </c>
      <c r="N142" s="78">
        <v>35030</v>
      </c>
      <c r="O142" s="78">
        <v>34790</v>
      </c>
      <c r="P142" s="78">
        <v>34060</v>
      </c>
      <c r="Q142" s="78">
        <v>33170</v>
      </c>
      <c r="R142" s="78">
        <v>31850</v>
      </c>
      <c r="S142" s="78">
        <v>27750</v>
      </c>
      <c r="T142" s="78">
        <v>27270</v>
      </c>
      <c r="U142" s="78">
        <v>26480</v>
      </c>
      <c r="V142" s="78">
        <v>25870</v>
      </c>
      <c r="W142" s="78">
        <v>24340</v>
      </c>
      <c r="X142" s="79">
        <v>727990</v>
      </c>
    </row>
    <row r="143" spans="2:24" x14ac:dyDescent="0.25">
      <c r="B143" s="8" t="s">
        <v>97</v>
      </c>
      <c r="C143" s="77"/>
      <c r="D143" s="78">
        <v>264130</v>
      </c>
      <c r="E143" s="78">
        <v>326320</v>
      </c>
      <c r="F143" s="78">
        <v>354240</v>
      </c>
      <c r="G143" s="78">
        <v>378520</v>
      </c>
      <c r="H143" s="78">
        <v>409550</v>
      </c>
      <c r="I143" s="78">
        <v>349000</v>
      </c>
      <c r="J143" s="78">
        <v>355770</v>
      </c>
      <c r="K143" s="78">
        <v>364910</v>
      </c>
      <c r="L143" s="78">
        <v>365730</v>
      </c>
      <c r="M143" s="78">
        <v>357180</v>
      </c>
      <c r="N143" s="78">
        <v>312590</v>
      </c>
      <c r="O143" s="78">
        <v>310340</v>
      </c>
      <c r="P143" s="78">
        <v>306020</v>
      </c>
      <c r="Q143" s="78">
        <v>304420</v>
      </c>
      <c r="R143" s="78">
        <v>290700</v>
      </c>
      <c r="S143" s="78">
        <v>268460</v>
      </c>
      <c r="T143" s="78">
        <v>261420</v>
      </c>
      <c r="U143" s="78">
        <v>260460</v>
      </c>
      <c r="V143" s="78">
        <v>245760</v>
      </c>
      <c r="W143" s="78">
        <v>249210</v>
      </c>
      <c r="X143" s="79">
        <v>6334730</v>
      </c>
    </row>
    <row r="144" spans="2:24" x14ac:dyDescent="0.25">
      <c r="B144" s="8" t="s">
        <v>98</v>
      </c>
      <c r="C144" s="77"/>
      <c r="D144" s="78">
        <v>13530</v>
      </c>
      <c r="E144" s="78">
        <v>16770</v>
      </c>
      <c r="F144" s="78">
        <v>18880</v>
      </c>
      <c r="G144" s="78">
        <v>20300</v>
      </c>
      <c r="H144" s="78">
        <v>22260</v>
      </c>
      <c r="I144" s="78">
        <v>17030</v>
      </c>
      <c r="J144" s="78">
        <v>17640</v>
      </c>
      <c r="K144" s="78">
        <v>18110</v>
      </c>
      <c r="L144" s="78">
        <v>18840</v>
      </c>
      <c r="M144" s="78">
        <v>18800</v>
      </c>
      <c r="N144" s="78">
        <v>17230</v>
      </c>
      <c r="O144" s="78">
        <v>18080</v>
      </c>
      <c r="P144" s="78">
        <v>17840</v>
      </c>
      <c r="Q144" s="78">
        <v>17520</v>
      </c>
      <c r="R144" s="78">
        <v>17620</v>
      </c>
      <c r="S144" s="78">
        <v>15730</v>
      </c>
      <c r="T144" s="78">
        <v>15350</v>
      </c>
      <c r="U144" s="78">
        <v>15130</v>
      </c>
      <c r="V144" s="78">
        <v>14390</v>
      </c>
      <c r="W144" s="78">
        <v>13220</v>
      </c>
      <c r="X144" s="79">
        <v>344270</v>
      </c>
    </row>
    <row r="145" spans="2:24" x14ac:dyDescent="0.25">
      <c r="B145" s="8" t="s">
        <v>99</v>
      </c>
      <c r="C145" s="77"/>
      <c r="D145" s="78">
        <v>37720</v>
      </c>
      <c r="E145" s="78">
        <v>56440</v>
      </c>
      <c r="F145" s="78">
        <v>64680</v>
      </c>
      <c r="G145" s="78">
        <v>73860</v>
      </c>
      <c r="H145" s="78">
        <v>83570</v>
      </c>
      <c r="I145" s="78">
        <v>74800</v>
      </c>
      <c r="J145" s="78">
        <v>78130</v>
      </c>
      <c r="K145" s="78">
        <v>83780</v>
      </c>
      <c r="L145" s="78">
        <v>86910</v>
      </c>
      <c r="M145" s="78">
        <v>90560</v>
      </c>
      <c r="N145" s="78">
        <v>73060</v>
      </c>
      <c r="O145" s="78">
        <v>75960</v>
      </c>
      <c r="P145" s="78">
        <v>81510</v>
      </c>
      <c r="Q145" s="78">
        <v>85250</v>
      </c>
      <c r="R145" s="78">
        <v>84510</v>
      </c>
      <c r="S145" s="78">
        <v>83790</v>
      </c>
      <c r="T145" s="78">
        <v>84240</v>
      </c>
      <c r="U145" s="78">
        <v>85380</v>
      </c>
      <c r="V145" s="78">
        <v>83720</v>
      </c>
      <c r="W145" s="78">
        <v>84190</v>
      </c>
      <c r="X145" s="79">
        <v>1552060</v>
      </c>
    </row>
    <row r="147" spans="2:24" x14ac:dyDescent="0.25">
      <c r="B147" s="8" t="s">
        <v>100</v>
      </c>
      <c r="C147" s="77"/>
      <c r="D147" s="80">
        <v>550920</v>
      </c>
      <c r="E147" s="80">
        <v>628850</v>
      </c>
      <c r="F147" s="80">
        <v>670220</v>
      </c>
      <c r="G147" s="80">
        <v>704540</v>
      </c>
      <c r="H147" s="80">
        <v>752470</v>
      </c>
      <c r="I147" s="80">
        <v>658820</v>
      </c>
      <c r="J147" s="80">
        <v>662300</v>
      </c>
      <c r="K147" s="80">
        <v>662660</v>
      </c>
      <c r="L147" s="80">
        <v>663250</v>
      </c>
      <c r="M147" s="80">
        <v>644060</v>
      </c>
      <c r="N147" s="80">
        <v>514360</v>
      </c>
      <c r="O147" s="80">
        <v>508520</v>
      </c>
      <c r="P147" s="80">
        <v>498740</v>
      </c>
      <c r="Q147" s="80">
        <v>500020</v>
      </c>
      <c r="R147" s="80">
        <v>475790</v>
      </c>
      <c r="S147" s="80">
        <v>444140</v>
      </c>
      <c r="T147" s="80">
        <v>434030</v>
      </c>
      <c r="U147" s="80">
        <v>436470</v>
      </c>
      <c r="V147" s="80">
        <v>412060</v>
      </c>
      <c r="W147" s="80">
        <v>415890</v>
      </c>
      <c r="X147" s="79">
        <v>11238110</v>
      </c>
    </row>
    <row r="150" spans="2:24" ht="23.25" x14ac:dyDescent="0.35">
      <c r="B150" s="72" t="s">
        <v>101</v>
      </c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</row>
    <row r="151" spans="2:24" x14ac:dyDescent="0.25">
      <c r="B151" s="73" t="s">
        <v>93</v>
      </c>
      <c r="C151" s="74"/>
      <c r="D151" s="239">
        <v>2015</v>
      </c>
      <c r="E151" s="239">
        <v>2016</v>
      </c>
      <c r="F151" s="239">
        <v>2017</v>
      </c>
      <c r="G151" s="239">
        <v>2018</v>
      </c>
      <c r="H151" s="239">
        <v>2019</v>
      </c>
      <c r="I151" s="239">
        <v>2020</v>
      </c>
      <c r="J151" s="239">
        <v>2021</v>
      </c>
      <c r="K151" s="239">
        <v>2022</v>
      </c>
      <c r="L151" s="239">
        <v>2023</v>
      </c>
      <c r="M151" s="239">
        <v>2024</v>
      </c>
      <c r="N151" s="239">
        <v>2025</v>
      </c>
      <c r="O151" s="239">
        <v>2026</v>
      </c>
      <c r="P151" s="239">
        <v>2027</v>
      </c>
      <c r="Q151" s="239">
        <v>2028</v>
      </c>
      <c r="R151" s="239">
        <v>2029</v>
      </c>
      <c r="S151" s="239">
        <v>2030</v>
      </c>
      <c r="T151" s="239">
        <v>2031</v>
      </c>
      <c r="U151" s="239">
        <v>2032</v>
      </c>
      <c r="V151" s="239">
        <v>2033</v>
      </c>
      <c r="W151" s="239">
        <v>2034</v>
      </c>
      <c r="X151" s="76" t="s">
        <v>27</v>
      </c>
    </row>
    <row r="152" spans="2:24" x14ac:dyDescent="0.25">
      <c r="B152" s="8" t="s">
        <v>94</v>
      </c>
      <c r="C152" s="77"/>
      <c r="D152" s="78">
        <v>12110.439058738075</v>
      </c>
      <c r="E152" s="78">
        <v>13850.302198209167</v>
      </c>
      <c r="F152" s="78">
        <v>14813.816168481817</v>
      </c>
      <c r="G152" s="78">
        <v>15703.036970705751</v>
      </c>
      <c r="H152" s="78">
        <v>16568.534002930573</v>
      </c>
      <c r="I152" s="78">
        <v>12056.637883007437</v>
      </c>
      <c r="J152" s="78">
        <v>12077.417873847133</v>
      </c>
      <c r="K152" s="78">
        <v>12042.326031461675</v>
      </c>
      <c r="L152" s="78">
        <v>11841.17909191463</v>
      </c>
      <c r="M152" s="78">
        <v>11390.952955542592</v>
      </c>
      <c r="N152" s="78">
        <v>9676.5390047154324</v>
      </c>
      <c r="O152" s="78">
        <v>9440.18073005314</v>
      </c>
      <c r="P152" s="78">
        <v>9462.7893281277229</v>
      </c>
      <c r="Q152" s="78">
        <v>9426.8637124952093</v>
      </c>
      <c r="R152" s="78">
        <v>9235.8723135484361</v>
      </c>
      <c r="S152" s="78">
        <v>7877.9442311302128</v>
      </c>
      <c r="T152" s="78">
        <v>7494.5650721478278</v>
      </c>
      <c r="U152" s="78">
        <v>7068.8634319460871</v>
      </c>
      <c r="V152" s="78">
        <v>6580.9895558715025</v>
      </c>
      <c r="W152" s="78">
        <v>6073.7391085399149</v>
      </c>
      <c r="X152" s="79">
        <v>214792.98872341431</v>
      </c>
    </row>
    <row r="153" spans="2:24" x14ac:dyDescent="0.25">
      <c r="B153" s="8" t="s">
        <v>95</v>
      </c>
      <c r="C153" s="77"/>
      <c r="D153" s="78">
        <v>240443.57476925856</v>
      </c>
      <c r="E153" s="78">
        <v>240207.0642960259</v>
      </c>
      <c r="F153" s="78">
        <v>240368.6431953611</v>
      </c>
      <c r="G153" s="78">
        <v>242870.96388813478</v>
      </c>
      <c r="H153" s="78">
        <v>239983.88589198538</v>
      </c>
      <c r="I153" s="78">
        <v>228788.94022282882</v>
      </c>
      <c r="J153" s="78">
        <v>218679.03532353666</v>
      </c>
      <c r="K153" s="78">
        <v>199687.96756479848</v>
      </c>
      <c r="L153" s="78">
        <v>190417.43079439612</v>
      </c>
      <c r="M153" s="78">
        <v>177260.40144452362</v>
      </c>
      <c r="N153" s="78">
        <v>102765.0746189956</v>
      </c>
      <c r="O153" s="78">
        <v>94364.975748788478</v>
      </c>
      <c r="P153" s="78">
        <v>81318.500971539339</v>
      </c>
      <c r="Q153" s="78">
        <v>80947.008173347102</v>
      </c>
      <c r="R153" s="78">
        <v>63937.426707073675</v>
      </c>
      <c r="S153" s="78">
        <v>57115.253584412305</v>
      </c>
      <c r="T153" s="78">
        <v>53543.468838021632</v>
      </c>
      <c r="U153" s="78">
        <v>53904.684377072161</v>
      </c>
      <c r="V153" s="78">
        <v>50116.601060444242</v>
      </c>
      <c r="W153" s="78">
        <v>50558.5186587973</v>
      </c>
      <c r="X153" s="79">
        <v>2907279.4201293415</v>
      </c>
    </row>
    <row r="154" spans="2:24" x14ac:dyDescent="0.25">
      <c r="B154" s="8" t="s">
        <v>96</v>
      </c>
      <c r="C154" s="77"/>
      <c r="D154" s="78">
        <v>60226.018368306752</v>
      </c>
      <c r="E154" s="78">
        <v>67400.699704212122</v>
      </c>
      <c r="F154" s="78">
        <v>70887.671051674377</v>
      </c>
      <c r="G154" s="78">
        <v>68978.552899817354</v>
      </c>
      <c r="H154" s="78">
        <v>72674.914509607537</v>
      </c>
      <c r="I154" s="78">
        <v>59743.190240310621</v>
      </c>
      <c r="J154" s="78">
        <v>59441.496222584065</v>
      </c>
      <c r="K154" s="78">
        <v>59436.43307216723</v>
      </c>
      <c r="L154" s="78">
        <v>58031.923735495569</v>
      </c>
      <c r="M154" s="78">
        <v>56293.887494433264</v>
      </c>
      <c r="N154" s="78">
        <v>47537.829115412969</v>
      </c>
      <c r="O154" s="78">
        <v>46610.91139591486</v>
      </c>
      <c r="P154" s="78">
        <v>45441.17162277687</v>
      </c>
      <c r="Q154" s="78">
        <v>44446.662115816616</v>
      </c>
      <c r="R154" s="78">
        <v>42480.991860162736</v>
      </c>
      <c r="S154" s="78">
        <v>35508.506414313779</v>
      </c>
      <c r="T154" s="78">
        <v>34210.859677774126</v>
      </c>
      <c r="U154" s="78">
        <v>32641.730926699634</v>
      </c>
      <c r="V154" s="78">
        <v>31113.63879268766</v>
      </c>
      <c r="W154" s="78">
        <v>28964.730727408067</v>
      </c>
      <c r="X154" s="79">
        <v>1022071.8199475762</v>
      </c>
    </row>
    <row r="155" spans="2:24" x14ac:dyDescent="0.25">
      <c r="B155" s="8" t="s">
        <v>97</v>
      </c>
      <c r="C155" s="77"/>
      <c r="D155" s="78">
        <v>362910.57868491538</v>
      </c>
      <c r="E155" s="78">
        <v>438211.05848386802</v>
      </c>
      <c r="F155" s="78">
        <v>467218.45295188815</v>
      </c>
      <c r="G155" s="78">
        <v>475569.68202938605</v>
      </c>
      <c r="H155" s="78">
        <v>508181.08092713216</v>
      </c>
      <c r="I155" s="78">
        <v>443127.27299482591</v>
      </c>
      <c r="J155" s="78">
        <v>449886.37341048499</v>
      </c>
      <c r="K155" s="78">
        <v>458548.24286442262</v>
      </c>
      <c r="L155" s="78">
        <v>452634.88141714165</v>
      </c>
      <c r="M155" s="78">
        <v>443044.05282406125</v>
      </c>
      <c r="N155" s="78">
        <v>380529.4281285773</v>
      </c>
      <c r="O155" s="78">
        <v>376570.0727989733</v>
      </c>
      <c r="P155" s="78">
        <v>371553.2876962006</v>
      </c>
      <c r="Q155" s="78">
        <v>368029.2640330281</v>
      </c>
      <c r="R155" s="78">
        <v>353033.1735321111</v>
      </c>
      <c r="S155" s="78">
        <v>317446.81298785709</v>
      </c>
      <c r="T155" s="78">
        <v>308655.05559132819</v>
      </c>
      <c r="U155" s="78">
        <v>300152.84046143317</v>
      </c>
      <c r="V155" s="78">
        <v>289510.04264562204</v>
      </c>
      <c r="W155" s="78">
        <v>284949.81881164468</v>
      </c>
      <c r="X155" s="79">
        <v>7849761.4732749015</v>
      </c>
    </row>
    <row r="156" spans="2:24" x14ac:dyDescent="0.25">
      <c r="B156" s="8" t="s">
        <v>98</v>
      </c>
      <c r="C156" s="77"/>
      <c r="D156" s="78">
        <v>24890.829047258496</v>
      </c>
      <c r="E156" s="78">
        <v>27810.680008690513</v>
      </c>
      <c r="F156" s="78">
        <v>30052.736622922625</v>
      </c>
      <c r="G156" s="78">
        <v>30988.744647445517</v>
      </c>
      <c r="H156" s="78">
        <v>32934.158028632686</v>
      </c>
      <c r="I156" s="78">
        <v>26993.48527505638</v>
      </c>
      <c r="J156" s="78">
        <v>27321.324826027085</v>
      </c>
      <c r="K156" s="78">
        <v>27591.568032540672</v>
      </c>
      <c r="L156" s="78">
        <v>27529.495217830139</v>
      </c>
      <c r="M156" s="78">
        <v>27140.607706321785</v>
      </c>
      <c r="N156" s="78">
        <v>24007.01987438514</v>
      </c>
      <c r="O156" s="78">
        <v>23712.059790823299</v>
      </c>
      <c r="P156" s="78">
        <v>23351.172482195128</v>
      </c>
      <c r="Q156" s="78">
        <v>22907.033528774817</v>
      </c>
      <c r="R156" s="78">
        <v>22194.804073262494</v>
      </c>
      <c r="S156" s="78">
        <v>19612.99190785268</v>
      </c>
      <c r="T156" s="78">
        <v>18899.542401127997</v>
      </c>
      <c r="U156" s="78">
        <v>17959.78965268299</v>
      </c>
      <c r="V156" s="78">
        <v>17103.482629029026</v>
      </c>
      <c r="W156" s="78">
        <v>15767.671153787807</v>
      </c>
      <c r="X156" s="79">
        <v>488769.19690664735</v>
      </c>
    </row>
    <row r="157" spans="2:24" x14ac:dyDescent="0.25">
      <c r="B157" s="8" t="s">
        <v>99</v>
      </c>
      <c r="C157" s="77"/>
      <c r="D157" s="78">
        <v>58489.880834645643</v>
      </c>
      <c r="E157" s="78">
        <v>78583.592682065209</v>
      </c>
      <c r="F157" s="78">
        <v>88135.618292015919</v>
      </c>
      <c r="G157" s="78">
        <v>98602.15822831243</v>
      </c>
      <c r="H157" s="78">
        <v>110645.52284742202</v>
      </c>
      <c r="I157" s="78">
        <v>100395.27606726417</v>
      </c>
      <c r="J157" s="78">
        <v>103429.08785528764</v>
      </c>
      <c r="K157" s="78">
        <v>109201.94251556178</v>
      </c>
      <c r="L157" s="78">
        <v>112490.51817784039</v>
      </c>
      <c r="M157" s="78">
        <v>116351.39869187567</v>
      </c>
      <c r="N157" s="78">
        <v>93310.704960777424</v>
      </c>
      <c r="O157" s="78">
        <v>96640.147727283911</v>
      </c>
      <c r="P157" s="78">
        <v>96406.77691861229</v>
      </c>
      <c r="Q157" s="78">
        <v>98405.651759739369</v>
      </c>
      <c r="R157" s="78">
        <v>96444.042077853592</v>
      </c>
      <c r="S157" s="78">
        <v>94744.864132258896</v>
      </c>
      <c r="T157" s="78">
        <v>94889.707987146146</v>
      </c>
      <c r="U157" s="78">
        <v>95861.111539904203</v>
      </c>
      <c r="V157" s="78">
        <v>94481.270516166973</v>
      </c>
      <c r="W157" s="78">
        <v>94203.381322192698</v>
      </c>
      <c r="X157" s="79">
        <v>1931712.6551342262</v>
      </c>
    </row>
    <row r="159" spans="2:24" x14ac:dyDescent="0.25">
      <c r="B159" s="8" t="s">
        <v>100</v>
      </c>
      <c r="C159" s="77"/>
      <c r="D159" s="80">
        <v>759071.32076312276</v>
      </c>
      <c r="E159" s="80">
        <v>866063.39737307094</v>
      </c>
      <c r="F159" s="80">
        <v>911476.93828234402</v>
      </c>
      <c r="G159" s="80">
        <v>932713.13866380183</v>
      </c>
      <c r="H159" s="80">
        <v>980988.09620771033</v>
      </c>
      <c r="I159" s="80">
        <v>871104.80268329324</v>
      </c>
      <c r="J159" s="80">
        <v>870834.73551176745</v>
      </c>
      <c r="K159" s="80">
        <v>866508.4800809524</v>
      </c>
      <c r="L159" s="80">
        <v>852945.42843461852</v>
      </c>
      <c r="M159" s="80">
        <v>831481.30111675814</v>
      </c>
      <c r="N159" s="80">
        <v>657826.59570286376</v>
      </c>
      <c r="O159" s="80">
        <v>647338.34819183697</v>
      </c>
      <c r="P159" s="80">
        <v>627533.69901945197</v>
      </c>
      <c r="Q159" s="80">
        <v>624162.4833232013</v>
      </c>
      <c r="R159" s="80">
        <v>587326.31056401203</v>
      </c>
      <c r="S159" s="80">
        <v>532306.37325782503</v>
      </c>
      <c r="T159" s="80">
        <v>517693.1995675459</v>
      </c>
      <c r="U159" s="80">
        <v>507589.02038973826</v>
      </c>
      <c r="V159" s="80">
        <v>488906.02519982145</v>
      </c>
      <c r="W159" s="80">
        <v>480517.85978237051</v>
      </c>
      <c r="X159" s="79">
        <v>14414387.554116106</v>
      </c>
    </row>
    <row r="162" spans="2:24" ht="23.25" x14ac:dyDescent="0.35">
      <c r="B162" s="72" t="s">
        <v>102</v>
      </c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</row>
    <row r="163" spans="2:24" x14ac:dyDescent="0.25">
      <c r="B163" s="73" t="s">
        <v>93</v>
      </c>
      <c r="C163" s="74"/>
      <c r="D163" s="239">
        <v>2015</v>
      </c>
      <c r="E163" s="239">
        <v>2016</v>
      </c>
      <c r="F163" s="239">
        <v>2017</v>
      </c>
      <c r="G163" s="239">
        <v>2018</v>
      </c>
      <c r="H163" s="239">
        <v>2019</v>
      </c>
      <c r="I163" s="239">
        <v>2020</v>
      </c>
      <c r="J163" s="239">
        <v>2021</v>
      </c>
      <c r="K163" s="239">
        <v>2022</v>
      </c>
      <c r="L163" s="239">
        <v>2023</v>
      </c>
      <c r="M163" s="239">
        <v>2024</v>
      </c>
      <c r="N163" s="239">
        <v>2025</v>
      </c>
      <c r="O163" s="239">
        <v>2026</v>
      </c>
      <c r="P163" s="239">
        <v>2027</v>
      </c>
      <c r="Q163" s="239">
        <v>2028</v>
      </c>
      <c r="R163" s="239">
        <v>2029</v>
      </c>
      <c r="S163" s="239">
        <v>2030</v>
      </c>
      <c r="T163" s="239">
        <v>2031</v>
      </c>
      <c r="U163" s="239">
        <v>2032</v>
      </c>
      <c r="V163" s="239">
        <v>2033</v>
      </c>
      <c r="W163" s="239">
        <v>2034</v>
      </c>
      <c r="X163" s="76" t="s">
        <v>27</v>
      </c>
    </row>
    <row r="164" spans="2:24" x14ac:dyDescent="0.25">
      <c r="B164" s="8" t="s">
        <v>94</v>
      </c>
      <c r="C164" s="77"/>
      <c r="D164" s="81">
        <v>0.54663583771749835</v>
      </c>
      <c r="E164" s="81">
        <v>0.57399469601666375</v>
      </c>
      <c r="F164" s="81">
        <v>0.60281563497457558</v>
      </c>
      <c r="G164" s="81">
        <v>0.65465043603842321</v>
      </c>
      <c r="H164" s="81">
        <v>0.66270196253077696</v>
      </c>
      <c r="I164" s="81">
        <v>0.5822518738738891</v>
      </c>
      <c r="J164" s="81">
        <v>0.58290605438474263</v>
      </c>
      <c r="K164" s="81">
        <v>0.59041749753531647</v>
      </c>
      <c r="L164" s="81">
        <v>0.60298049244735441</v>
      </c>
      <c r="M164" s="81">
        <v>0.5987207590635808</v>
      </c>
      <c r="N164" s="81">
        <v>0.65415950857174809</v>
      </c>
      <c r="O164" s="81">
        <v>0.6684194064115635</v>
      </c>
      <c r="P164" s="81">
        <v>0.66787918243240174</v>
      </c>
      <c r="Q164" s="81">
        <v>0.66936366032704608</v>
      </c>
      <c r="R164" s="81">
        <v>0.69403298165966831</v>
      </c>
      <c r="S164" s="81">
        <v>0.7273471139028288</v>
      </c>
      <c r="T164" s="81">
        <v>0.7472081363081855</v>
      </c>
      <c r="U164" s="81">
        <v>0.76532812553016105</v>
      </c>
      <c r="V164" s="81">
        <v>0.76584227299120311</v>
      </c>
      <c r="W164" s="81">
        <v>0.76888386487226579</v>
      </c>
      <c r="X164" s="82">
        <v>0.64257218459642684</v>
      </c>
    </row>
    <row r="165" spans="2:24" x14ac:dyDescent="0.25">
      <c r="B165" s="8" t="s">
        <v>95</v>
      </c>
      <c r="C165" s="77"/>
      <c r="D165" s="81">
        <v>0.79469788362350602</v>
      </c>
      <c r="E165" s="81">
        <v>0.74256766978418565</v>
      </c>
      <c r="F165" s="81">
        <v>0.73790822980117854</v>
      </c>
      <c r="G165" s="81">
        <v>0.72013548758573753</v>
      </c>
      <c r="H165" s="81">
        <v>0.73129910096960005</v>
      </c>
      <c r="I165" s="81">
        <v>0.7457528315565638</v>
      </c>
      <c r="J165" s="81">
        <v>0.74561331294866362</v>
      </c>
      <c r="K165" s="81">
        <v>0.73664929236292742</v>
      </c>
      <c r="L165" s="81">
        <v>0.75513044893068504</v>
      </c>
      <c r="M165" s="81">
        <v>0.73947705709683564</v>
      </c>
      <c r="N165" s="81">
        <v>0.68233298384662178</v>
      </c>
      <c r="O165" s="81">
        <v>0.66804446776758009</v>
      </c>
      <c r="P165" s="81">
        <v>0.65163522896893988</v>
      </c>
      <c r="Q165" s="81">
        <v>0.65907315420171653</v>
      </c>
      <c r="R165" s="81">
        <v>0.6991210360215302</v>
      </c>
      <c r="S165" s="81">
        <v>0.74726097358426291</v>
      </c>
      <c r="T165" s="81">
        <v>0.74985802883748121</v>
      </c>
      <c r="U165" s="81">
        <v>0.80902059819033267</v>
      </c>
      <c r="V165" s="81">
        <v>0.74386529036631244</v>
      </c>
      <c r="W165" s="81">
        <v>0.79630497625338681</v>
      </c>
      <c r="X165" s="82">
        <v>0.7364410813683494</v>
      </c>
    </row>
    <row r="166" spans="2:24" x14ac:dyDescent="0.25">
      <c r="B166" s="8" t="s">
        <v>96</v>
      </c>
      <c r="C166" s="77"/>
      <c r="D166" s="81">
        <v>0.62829987811236188</v>
      </c>
      <c r="E166" s="81">
        <v>0.63797557278641681</v>
      </c>
      <c r="F166" s="81">
        <v>0.6506067883987936</v>
      </c>
      <c r="G166" s="81">
        <v>0.67673208609923741</v>
      </c>
      <c r="H166" s="81">
        <v>0.69638884808470491</v>
      </c>
      <c r="I166" s="81">
        <v>0.67539078240878037</v>
      </c>
      <c r="J166" s="81">
        <v>0.68420215816418051</v>
      </c>
      <c r="K166" s="81">
        <v>0.70074864602707421</v>
      </c>
      <c r="L166" s="81">
        <v>0.70375058021762549</v>
      </c>
      <c r="M166" s="81">
        <v>0.70380643020821587</v>
      </c>
      <c r="N166" s="81">
        <v>0.736886825752049</v>
      </c>
      <c r="O166" s="81">
        <v>0.74639175588077245</v>
      </c>
      <c r="P166" s="81">
        <v>0.74954053303783685</v>
      </c>
      <c r="Q166" s="81">
        <v>0.7462877620273819</v>
      </c>
      <c r="R166" s="81">
        <v>0.74974708935334144</v>
      </c>
      <c r="S166" s="81">
        <v>0.78150287923160122</v>
      </c>
      <c r="T166" s="81">
        <v>0.79711530949093878</v>
      </c>
      <c r="U166" s="81">
        <v>0.81123148951455926</v>
      </c>
      <c r="V166" s="81">
        <v>0.8314681600687599</v>
      </c>
      <c r="W166" s="81">
        <v>0.84033234173891747</v>
      </c>
      <c r="X166" s="82">
        <v>0.71226892845684742</v>
      </c>
    </row>
    <row r="167" spans="2:24" x14ac:dyDescent="0.25">
      <c r="B167" s="8" t="s">
        <v>97</v>
      </c>
      <c r="C167" s="77"/>
      <c r="D167" s="81">
        <v>0.72781014253464837</v>
      </c>
      <c r="E167" s="81">
        <v>0.74466400078767725</v>
      </c>
      <c r="F167" s="81">
        <v>0.75818923195757826</v>
      </c>
      <c r="G167" s="81">
        <v>0.79592962777768239</v>
      </c>
      <c r="H167" s="81">
        <v>0.80591351266523281</v>
      </c>
      <c r="I167" s="81">
        <v>0.78758411244093074</v>
      </c>
      <c r="J167" s="81">
        <v>0.79079967971243392</v>
      </c>
      <c r="K167" s="81">
        <v>0.79579413001456356</v>
      </c>
      <c r="L167" s="81">
        <v>0.80800224422595623</v>
      </c>
      <c r="M167" s="81">
        <v>0.80619522533539345</v>
      </c>
      <c r="N167" s="81">
        <v>0.8214607777834696</v>
      </c>
      <c r="O167" s="81">
        <v>0.82412284569854999</v>
      </c>
      <c r="P167" s="81">
        <v>0.82362344819356381</v>
      </c>
      <c r="Q167" s="81">
        <v>0.8271624833961041</v>
      </c>
      <c r="R167" s="81">
        <v>0.82343536470393086</v>
      </c>
      <c r="S167" s="81">
        <v>0.84568497466776926</v>
      </c>
      <c r="T167" s="81">
        <v>0.84696490552913761</v>
      </c>
      <c r="U167" s="81">
        <v>0.86775790493798999</v>
      </c>
      <c r="V167" s="81">
        <v>0.84888246968629422</v>
      </c>
      <c r="W167" s="81">
        <v>0.87457504285949683</v>
      </c>
      <c r="X167" s="82">
        <v>0.80699649557086039</v>
      </c>
    </row>
    <row r="168" spans="2:24" x14ac:dyDescent="0.25">
      <c r="B168" s="8" t="s">
        <v>98</v>
      </c>
      <c r="C168" s="77"/>
      <c r="D168" s="81">
        <v>0.54357369834132585</v>
      </c>
      <c r="E168" s="81">
        <v>0.60300575155873826</v>
      </c>
      <c r="F168" s="81">
        <v>0.62822897751013274</v>
      </c>
      <c r="G168" s="81">
        <v>0.65507655217886929</v>
      </c>
      <c r="H168" s="81">
        <v>0.67589400587218107</v>
      </c>
      <c r="I168" s="81">
        <v>0.6308929664498254</v>
      </c>
      <c r="J168" s="81">
        <v>0.64564951049502639</v>
      </c>
      <c r="K168" s="81">
        <v>0.65635994223458438</v>
      </c>
      <c r="L168" s="81">
        <v>0.68435689978789804</v>
      </c>
      <c r="M168" s="81">
        <v>0.69268898483879449</v>
      </c>
      <c r="N168" s="81">
        <v>0.71770674120130828</v>
      </c>
      <c r="O168" s="81">
        <v>0.76248120827516896</v>
      </c>
      <c r="P168" s="81">
        <v>0.76398733355263837</v>
      </c>
      <c r="Q168" s="81">
        <v>0.7648305913549277</v>
      </c>
      <c r="R168" s="81">
        <v>0.79387950178962641</v>
      </c>
      <c r="S168" s="81">
        <v>0.8020193998908447</v>
      </c>
      <c r="T168" s="81">
        <v>0.81218897654812283</v>
      </c>
      <c r="U168" s="81">
        <v>0.84243748354478909</v>
      </c>
      <c r="V168" s="81">
        <v>0.84134911655807776</v>
      </c>
      <c r="W168" s="81">
        <v>0.83842438563441313</v>
      </c>
      <c r="X168" s="82">
        <v>0.70436108121959651</v>
      </c>
    </row>
    <row r="169" spans="2:24" x14ac:dyDescent="0.25">
      <c r="B169" s="8" t="s">
        <v>99</v>
      </c>
      <c r="C169" s="77"/>
      <c r="D169" s="81">
        <v>0.64489787740612214</v>
      </c>
      <c r="E169" s="81">
        <v>0.71821608141976756</v>
      </c>
      <c r="F169" s="81">
        <v>0.7338690220076356</v>
      </c>
      <c r="G169" s="81">
        <v>0.74907082488983479</v>
      </c>
      <c r="H169" s="81">
        <v>0.75529490800311339</v>
      </c>
      <c r="I169" s="81">
        <v>0.74505497599194304</v>
      </c>
      <c r="J169" s="81">
        <v>0.75539678073266248</v>
      </c>
      <c r="K169" s="81">
        <v>0.76720246975515993</v>
      </c>
      <c r="L169" s="81">
        <v>0.77259845014315598</v>
      </c>
      <c r="M169" s="81">
        <v>0.77833185520891746</v>
      </c>
      <c r="N169" s="81">
        <v>0.78297554423911297</v>
      </c>
      <c r="O169" s="81">
        <v>0.78600873225439627</v>
      </c>
      <c r="P169" s="81">
        <v>0.84547998185658335</v>
      </c>
      <c r="Q169" s="81">
        <v>0.86631203061528084</v>
      </c>
      <c r="R169" s="81">
        <v>0.87625941612629688</v>
      </c>
      <c r="S169" s="81">
        <v>0.88437511381127243</v>
      </c>
      <c r="T169" s="81">
        <v>0.88776751227236606</v>
      </c>
      <c r="U169" s="81">
        <v>0.89066357179114053</v>
      </c>
      <c r="V169" s="81">
        <v>0.88610154735032298</v>
      </c>
      <c r="W169" s="81">
        <v>0.89370465070733385</v>
      </c>
      <c r="X169" s="82">
        <v>0.80346318375812176</v>
      </c>
    </row>
    <row r="171" spans="2:24" x14ac:dyDescent="0.25">
      <c r="B171" s="8" t="s">
        <v>100</v>
      </c>
      <c r="C171" s="77"/>
      <c r="D171" s="81">
        <v>0.72578160303321637</v>
      </c>
      <c r="E171" s="81">
        <v>0.72610157859969293</v>
      </c>
      <c r="F171" s="81">
        <v>0.73531207631321227</v>
      </c>
      <c r="G171" s="81">
        <v>0.75536622225491423</v>
      </c>
      <c r="H171" s="81">
        <v>0.76705314051096818</v>
      </c>
      <c r="I171" s="81">
        <v>0.75630394640302145</v>
      </c>
      <c r="J171" s="81">
        <v>0.76053466058721597</v>
      </c>
      <c r="K171" s="81">
        <v>0.76474727626219174</v>
      </c>
      <c r="L171" s="81">
        <v>0.77759957189434725</v>
      </c>
      <c r="M171" s="81">
        <v>0.77459348651011928</v>
      </c>
      <c r="N171" s="81">
        <v>0.78190818577413257</v>
      </c>
      <c r="O171" s="81">
        <v>0.78555519137775764</v>
      </c>
      <c r="P171" s="81">
        <v>0.79476209927738128</v>
      </c>
      <c r="Q171" s="81">
        <v>0.80110550274948467</v>
      </c>
      <c r="R171" s="81">
        <v>0.81009481687121554</v>
      </c>
      <c r="S171" s="81">
        <v>0.83436911957632853</v>
      </c>
      <c r="T171" s="81">
        <v>0.83839231491270538</v>
      </c>
      <c r="U171" s="81">
        <v>0.85988857612575731</v>
      </c>
      <c r="V171" s="81">
        <v>0.84282045784071979</v>
      </c>
      <c r="W171" s="81">
        <v>0.86550373005565107</v>
      </c>
      <c r="X171" s="82">
        <v>0.77964533406699599</v>
      </c>
    </row>
    <row r="174" spans="2:24" ht="30.75" x14ac:dyDescent="0.45">
      <c r="B174" s="1" t="s">
        <v>273</v>
      </c>
    </row>
    <row r="175" spans="2:24" ht="30.75" x14ac:dyDescent="0.45">
      <c r="B175" s="1" t="s">
        <v>227</v>
      </c>
    </row>
    <row r="177" spans="1:24" ht="26.25" x14ac:dyDescent="0.4">
      <c r="A177" s="83" t="s">
        <v>103</v>
      </c>
      <c r="B177" s="84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</row>
    <row r="178" spans="1:24" ht="26.25" x14ac:dyDescent="0.25">
      <c r="A178" s="85" t="s">
        <v>104</v>
      </c>
      <c r="B178" s="85" t="s">
        <v>105</v>
      </c>
      <c r="C178" s="86" t="s">
        <v>106</v>
      </c>
      <c r="D178" s="87">
        <v>2015</v>
      </c>
      <c r="E178" s="87">
        <v>2016</v>
      </c>
      <c r="F178" s="87">
        <v>2017</v>
      </c>
      <c r="G178" s="87">
        <v>2018</v>
      </c>
      <c r="H178" s="87">
        <v>2019</v>
      </c>
      <c r="I178" s="87">
        <v>2020</v>
      </c>
      <c r="J178" s="87">
        <v>2021</v>
      </c>
      <c r="K178" s="87">
        <v>2022</v>
      </c>
      <c r="L178" s="87">
        <v>2023</v>
      </c>
      <c r="M178" s="87">
        <v>2024</v>
      </c>
      <c r="N178" s="87">
        <v>2025</v>
      </c>
      <c r="O178" s="87">
        <v>2026</v>
      </c>
      <c r="P178" s="87">
        <v>2027</v>
      </c>
      <c r="Q178" s="87">
        <v>2028</v>
      </c>
      <c r="R178" s="87">
        <v>2029</v>
      </c>
      <c r="S178" s="87">
        <v>2030</v>
      </c>
      <c r="T178" s="87">
        <v>2031</v>
      </c>
      <c r="U178" s="87">
        <v>2032</v>
      </c>
      <c r="V178" s="87">
        <v>2033</v>
      </c>
      <c r="W178" s="87">
        <v>2034</v>
      </c>
      <c r="X178" s="87" t="s">
        <v>107</v>
      </c>
    </row>
    <row r="179" spans="1:24" x14ac:dyDescent="0.25">
      <c r="A179" s="88" t="s">
        <v>94</v>
      </c>
      <c r="B179" s="89" t="s">
        <v>108</v>
      </c>
      <c r="C179" s="90">
        <v>0</v>
      </c>
      <c r="D179" s="91">
        <v>0.37</v>
      </c>
      <c r="E179" s="91">
        <v>0.37</v>
      </c>
      <c r="F179" s="91">
        <v>0.38</v>
      </c>
      <c r="G179" s="91">
        <v>0.45</v>
      </c>
      <c r="H179" s="91">
        <v>0.51</v>
      </c>
      <c r="I179" s="91">
        <v>0.27</v>
      </c>
      <c r="J179" s="91">
        <v>0.27</v>
      </c>
      <c r="K179" s="91">
        <v>0.27</v>
      </c>
      <c r="L179" s="91">
        <v>0.27</v>
      </c>
      <c r="M179" s="91">
        <v>0.25</v>
      </c>
      <c r="N179" s="91">
        <v>0.23</v>
      </c>
      <c r="O179" s="91">
        <v>0.23</v>
      </c>
      <c r="P179" s="91">
        <v>0.23</v>
      </c>
      <c r="Q179" s="91">
        <v>0.22</v>
      </c>
      <c r="R179" s="91">
        <v>0.21</v>
      </c>
      <c r="S179" s="91">
        <v>0.19</v>
      </c>
      <c r="T179" s="91">
        <v>0.19</v>
      </c>
      <c r="U179" s="91">
        <v>0.18</v>
      </c>
      <c r="V179" s="91">
        <v>0.18</v>
      </c>
      <c r="W179" s="91">
        <v>0.18</v>
      </c>
      <c r="X179" s="91">
        <v>5.45</v>
      </c>
    </row>
    <row r="180" spans="1:24" x14ac:dyDescent="0.25">
      <c r="A180" s="92"/>
      <c r="B180" s="89" t="s">
        <v>109</v>
      </c>
      <c r="C180" s="90">
        <v>0</v>
      </c>
      <c r="D180" s="91">
        <v>0.36</v>
      </c>
      <c r="E180" s="91">
        <v>0.47000000000000003</v>
      </c>
      <c r="F180" s="91">
        <v>0.49</v>
      </c>
      <c r="G180" s="91">
        <v>0.5</v>
      </c>
      <c r="H180" s="91">
        <v>0.5</v>
      </c>
      <c r="I180" s="91">
        <v>0.24</v>
      </c>
      <c r="J180" s="91">
        <v>0.23</v>
      </c>
      <c r="K180" s="91">
        <v>0.22</v>
      </c>
      <c r="L180" s="91">
        <v>0.21</v>
      </c>
      <c r="M180" s="91">
        <v>0.2</v>
      </c>
      <c r="N180" s="91">
        <v>0.16</v>
      </c>
      <c r="O180" s="91">
        <v>0.15</v>
      </c>
      <c r="P180" s="91">
        <v>0.15</v>
      </c>
      <c r="Q180" s="91">
        <v>0.14000000000000001</v>
      </c>
      <c r="R180" s="91">
        <v>0.14000000000000001</v>
      </c>
      <c r="S180" s="91">
        <v>0.08</v>
      </c>
      <c r="T180" s="91">
        <v>0.08</v>
      </c>
      <c r="U180" s="91">
        <v>0.08</v>
      </c>
      <c r="V180" s="91">
        <v>7.0000000000000007E-2</v>
      </c>
      <c r="W180" s="91">
        <v>7.0000000000000007E-2</v>
      </c>
      <c r="X180" s="91">
        <v>4.5400000000000009</v>
      </c>
    </row>
    <row r="181" spans="1:24" x14ac:dyDescent="0.25">
      <c r="A181" s="92"/>
      <c r="B181" s="89" t="s">
        <v>110</v>
      </c>
      <c r="C181" s="90">
        <v>11.083537392258883</v>
      </c>
      <c r="D181" s="91">
        <v>0.19</v>
      </c>
      <c r="E181" s="91">
        <v>0.3</v>
      </c>
      <c r="F181" s="91">
        <v>0.34</v>
      </c>
      <c r="G181" s="91">
        <v>0.39</v>
      </c>
      <c r="H181" s="91">
        <v>0.41000000000000003</v>
      </c>
      <c r="I181" s="91">
        <v>0.23</v>
      </c>
      <c r="J181" s="91">
        <v>0.24</v>
      </c>
      <c r="K181" s="91">
        <v>0.24</v>
      </c>
      <c r="L181" s="91">
        <v>0.24</v>
      </c>
      <c r="M181" s="91">
        <v>0.23</v>
      </c>
      <c r="N181" s="91">
        <v>0.21</v>
      </c>
      <c r="O181" s="91">
        <v>0.2</v>
      </c>
      <c r="P181" s="91">
        <v>0.21</v>
      </c>
      <c r="Q181" s="91">
        <v>0.21</v>
      </c>
      <c r="R181" s="91">
        <v>0.21</v>
      </c>
      <c r="S181" s="91">
        <v>0.2</v>
      </c>
      <c r="T181" s="91">
        <v>0.2</v>
      </c>
      <c r="U181" s="91">
        <v>0.19</v>
      </c>
      <c r="V181" s="91">
        <v>0.18</v>
      </c>
      <c r="W181" s="91">
        <v>0.15</v>
      </c>
      <c r="X181" s="91">
        <v>4.7700000000000014</v>
      </c>
    </row>
    <row r="182" spans="1:24" x14ac:dyDescent="0.25">
      <c r="A182" s="92"/>
      <c r="B182" s="89" t="s">
        <v>111</v>
      </c>
      <c r="C182" s="90">
        <v>15.418970342751205</v>
      </c>
      <c r="D182" s="91">
        <v>0.16</v>
      </c>
      <c r="E182" s="91">
        <v>0.19</v>
      </c>
      <c r="F182" s="91">
        <v>0.25</v>
      </c>
      <c r="G182" s="91">
        <v>0.31</v>
      </c>
      <c r="H182" s="91">
        <v>0.36</v>
      </c>
      <c r="I182" s="91">
        <v>0.32</v>
      </c>
      <c r="J182" s="91">
        <v>0.35000000000000003</v>
      </c>
      <c r="K182" s="91">
        <v>0.37</v>
      </c>
      <c r="L182" s="91">
        <v>0.36</v>
      </c>
      <c r="M182" s="91">
        <v>0.35000000000000003</v>
      </c>
      <c r="N182" s="91">
        <v>0.33</v>
      </c>
      <c r="O182" s="91">
        <v>0.32</v>
      </c>
      <c r="P182" s="91">
        <v>0.32</v>
      </c>
      <c r="Q182" s="91">
        <v>0.33</v>
      </c>
      <c r="R182" s="91">
        <v>0.33</v>
      </c>
      <c r="S182" s="91">
        <v>0.32</v>
      </c>
      <c r="T182" s="91">
        <v>0.31</v>
      </c>
      <c r="U182" s="91">
        <v>0.3</v>
      </c>
      <c r="V182" s="91">
        <v>0.28000000000000003</v>
      </c>
      <c r="W182" s="91">
        <v>0.25</v>
      </c>
      <c r="X182" s="91">
        <v>6.1099999999999994</v>
      </c>
    </row>
    <row r="183" spans="1:24" x14ac:dyDescent="0.25">
      <c r="A183" s="92"/>
      <c r="B183" s="89" t="s">
        <v>112</v>
      </c>
      <c r="C183" s="90">
        <v>25.440153252911546</v>
      </c>
      <c r="D183" s="91">
        <v>0.06</v>
      </c>
      <c r="E183" s="91">
        <v>0.08</v>
      </c>
      <c r="F183" s="91">
        <v>0.11</v>
      </c>
      <c r="G183" s="91">
        <v>0.11</v>
      </c>
      <c r="H183" s="91">
        <v>0.12</v>
      </c>
      <c r="I183" s="91">
        <v>0.08</v>
      </c>
      <c r="J183" s="91">
        <v>0.08</v>
      </c>
      <c r="K183" s="91">
        <v>0.08</v>
      </c>
      <c r="L183" s="91">
        <v>7.0000000000000007E-2</v>
      </c>
      <c r="M183" s="91">
        <v>0.06</v>
      </c>
      <c r="N183" s="91">
        <v>0.06</v>
      </c>
      <c r="O183" s="91">
        <v>0.05</v>
      </c>
      <c r="P183" s="91">
        <v>0.05</v>
      </c>
      <c r="Q183" s="91">
        <v>0.05</v>
      </c>
      <c r="R183" s="91">
        <v>0.05</v>
      </c>
      <c r="S183" s="91">
        <v>0.05</v>
      </c>
      <c r="T183" s="91">
        <v>0.04</v>
      </c>
      <c r="U183" s="91">
        <v>0.04</v>
      </c>
      <c r="V183" s="91">
        <v>0.04</v>
      </c>
      <c r="W183" s="91">
        <v>0.03</v>
      </c>
      <c r="X183" s="91">
        <v>1.3100000000000003</v>
      </c>
    </row>
    <row r="184" spans="1:24" x14ac:dyDescent="0.25">
      <c r="A184" s="92"/>
      <c r="B184" s="89" t="s">
        <v>113</v>
      </c>
      <c r="C184" s="90">
        <v>37.569216280721477</v>
      </c>
      <c r="D184" s="91">
        <v>0.12</v>
      </c>
      <c r="E184" s="91">
        <v>0.13</v>
      </c>
      <c r="F184" s="91">
        <v>0.15</v>
      </c>
      <c r="G184" s="91">
        <v>0.16</v>
      </c>
      <c r="H184" s="91">
        <v>0.16</v>
      </c>
      <c r="I184" s="91">
        <v>0.13</v>
      </c>
      <c r="J184" s="91">
        <v>0.12</v>
      </c>
      <c r="K184" s="91">
        <v>0.11</v>
      </c>
      <c r="L184" s="91">
        <v>0.1</v>
      </c>
      <c r="M184" s="91">
        <v>0.09</v>
      </c>
      <c r="N184" s="91">
        <v>0.05</v>
      </c>
      <c r="O184" s="91">
        <v>0.05</v>
      </c>
      <c r="P184" s="91">
        <v>0.05</v>
      </c>
      <c r="Q184" s="91">
        <v>0.05</v>
      </c>
      <c r="R184" s="91">
        <v>0.05</v>
      </c>
      <c r="S184" s="91">
        <v>0.04</v>
      </c>
      <c r="T184" s="91">
        <v>0.04</v>
      </c>
      <c r="U184" s="91">
        <v>0.04</v>
      </c>
      <c r="V184" s="91">
        <v>0.03</v>
      </c>
      <c r="W184" s="91">
        <v>0.03</v>
      </c>
      <c r="X184" s="91">
        <v>1.7000000000000006</v>
      </c>
    </row>
    <row r="185" spans="1:24" x14ac:dyDescent="0.25">
      <c r="A185" s="92"/>
      <c r="B185" s="89" t="s">
        <v>114</v>
      </c>
      <c r="C185" s="90">
        <v>46.04784795493552</v>
      </c>
      <c r="D185" s="91"/>
      <c r="E185" s="91">
        <v>0.08</v>
      </c>
      <c r="F185" s="91">
        <v>0.09</v>
      </c>
      <c r="G185" s="91">
        <v>0.09</v>
      </c>
      <c r="H185" s="91">
        <v>0.09</v>
      </c>
      <c r="I185" s="91">
        <v>0.09</v>
      </c>
      <c r="J185" s="91">
        <v>0.08</v>
      </c>
      <c r="K185" s="91">
        <v>0.08</v>
      </c>
      <c r="L185" s="91">
        <v>0.08</v>
      </c>
      <c r="M185" s="91">
        <v>0.08</v>
      </c>
      <c r="N185" s="91">
        <v>0.05</v>
      </c>
      <c r="O185" s="91">
        <v>0.05</v>
      </c>
      <c r="P185" s="91">
        <v>0.05</v>
      </c>
      <c r="Q185" s="91">
        <v>0.05</v>
      </c>
      <c r="R185" s="91">
        <v>0.05</v>
      </c>
      <c r="S185" s="91">
        <v>0.05</v>
      </c>
      <c r="T185" s="91">
        <v>0.05</v>
      </c>
      <c r="U185" s="91">
        <v>0.05</v>
      </c>
      <c r="V185" s="91">
        <v>0.04</v>
      </c>
      <c r="W185" s="91">
        <v>0.04</v>
      </c>
      <c r="X185" s="91">
        <v>1.2400000000000002</v>
      </c>
    </row>
    <row r="186" spans="1:24" x14ac:dyDescent="0.25">
      <c r="A186" s="92"/>
      <c r="B186" s="89" t="s">
        <v>115</v>
      </c>
      <c r="C186" s="90">
        <v>55.971091043324392</v>
      </c>
      <c r="D186" s="91"/>
      <c r="E186" s="91">
        <v>0.01</v>
      </c>
      <c r="F186" s="91">
        <v>0.04</v>
      </c>
      <c r="G186" s="91">
        <v>0.13</v>
      </c>
      <c r="H186" s="91">
        <v>0.14000000000000001</v>
      </c>
      <c r="I186" s="91">
        <v>0.15</v>
      </c>
      <c r="J186" s="91">
        <v>0.16</v>
      </c>
      <c r="K186" s="91">
        <v>0.17</v>
      </c>
      <c r="L186" s="91">
        <v>0.19</v>
      </c>
      <c r="M186" s="91">
        <v>0.19</v>
      </c>
      <c r="N186" s="91">
        <v>0.18</v>
      </c>
      <c r="O186" s="91">
        <v>0.18</v>
      </c>
      <c r="P186" s="91">
        <v>0.17</v>
      </c>
      <c r="Q186" s="91">
        <v>0.17</v>
      </c>
      <c r="R186" s="91">
        <v>0.17</v>
      </c>
      <c r="S186" s="91">
        <v>0.15</v>
      </c>
      <c r="T186" s="91">
        <v>0.15</v>
      </c>
      <c r="U186" s="91">
        <v>0.15</v>
      </c>
      <c r="V186" s="91">
        <v>0.14000000000000001</v>
      </c>
      <c r="W186" s="91">
        <v>0.13</v>
      </c>
      <c r="X186" s="91">
        <v>2.7699999999999996</v>
      </c>
    </row>
    <row r="187" spans="1:24" x14ac:dyDescent="0.25">
      <c r="A187" s="92"/>
      <c r="B187" s="89" t="s">
        <v>116</v>
      </c>
      <c r="C187" s="90">
        <v>70.203144112713744</v>
      </c>
      <c r="D187" s="91"/>
      <c r="E187" s="91"/>
      <c r="F187" s="91"/>
      <c r="G187" s="91"/>
      <c r="H187" s="91"/>
      <c r="I187" s="91"/>
      <c r="J187" s="91"/>
      <c r="K187" s="91"/>
      <c r="L187" s="91"/>
      <c r="M187" s="91"/>
      <c r="N187" s="91">
        <v>0.08</v>
      </c>
      <c r="O187" s="91">
        <v>0.08</v>
      </c>
      <c r="P187" s="91">
        <v>0.08</v>
      </c>
      <c r="Q187" s="91">
        <v>0.08</v>
      </c>
      <c r="R187" s="91">
        <v>0.08</v>
      </c>
      <c r="S187" s="91">
        <v>0.08</v>
      </c>
      <c r="T187" s="91">
        <v>0.08</v>
      </c>
      <c r="U187" s="91">
        <v>7.0000000000000007E-2</v>
      </c>
      <c r="V187" s="91">
        <v>7.0000000000000007E-2</v>
      </c>
      <c r="W187" s="91">
        <v>7.0000000000000007E-2</v>
      </c>
      <c r="X187" s="91">
        <v>0.77000000000000024</v>
      </c>
    </row>
    <row r="188" spans="1:24" x14ac:dyDescent="0.25">
      <c r="A188" s="92"/>
      <c r="B188" s="89" t="s">
        <v>117</v>
      </c>
      <c r="C188" s="90">
        <v>69.520463181958675</v>
      </c>
      <c r="D188" s="91"/>
      <c r="E188" s="91"/>
      <c r="F188" s="91"/>
      <c r="G188" s="91"/>
      <c r="H188" s="91"/>
      <c r="I188" s="91"/>
      <c r="J188" s="91"/>
      <c r="K188" s="91"/>
      <c r="L188" s="91">
        <v>0.06</v>
      </c>
      <c r="M188" s="91">
        <v>0.06</v>
      </c>
      <c r="N188" s="91">
        <v>0.04</v>
      </c>
      <c r="O188" s="91">
        <v>0.04</v>
      </c>
      <c r="P188" s="91">
        <v>0.05</v>
      </c>
      <c r="Q188" s="91">
        <v>0.05</v>
      </c>
      <c r="R188" s="91">
        <v>0.05</v>
      </c>
      <c r="S188" s="91">
        <v>0.05</v>
      </c>
      <c r="T188" s="91">
        <v>0.04</v>
      </c>
      <c r="U188" s="91">
        <v>0.04</v>
      </c>
      <c r="V188" s="91">
        <v>0.04</v>
      </c>
      <c r="W188" s="91">
        <v>0.04</v>
      </c>
      <c r="X188" s="91">
        <v>0.55999999999999994</v>
      </c>
    </row>
    <row r="189" spans="1:24" x14ac:dyDescent="0.25">
      <c r="A189" s="92"/>
      <c r="B189" s="89" t="s">
        <v>118</v>
      </c>
      <c r="C189" s="90">
        <v>76.032821921202469</v>
      </c>
      <c r="D189" s="91"/>
      <c r="E189" s="91"/>
      <c r="F189" s="91"/>
      <c r="G189" s="91"/>
      <c r="H189" s="91"/>
      <c r="I189" s="91"/>
      <c r="J189" s="91"/>
      <c r="K189" s="91"/>
      <c r="L189" s="91"/>
      <c r="M189" s="91"/>
      <c r="N189" s="91"/>
      <c r="O189" s="91">
        <v>0.08</v>
      </c>
      <c r="P189" s="91">
        <v>0.08</v>
      </c>
      <c r="Q189" s="91">
        <v>0.08</v>
      </c>
      <c r="R189" s="91">
        <v>7.0000000000000007E-2</v>
      </c>
      <c r="S189" s="91">
        <v>0.03</v>
      </c>
      <c r="T189" s="91">
        <v>0.03</v>
      </c>
      <c r="U189" s="91">
        <v>0.03</v>
      </c>
      <c r="V189" s="91">
        <v>0.03</v>
      </c>
      <c r="W189" s="91">
        <v>0.03</v>
      </c>
      <c r="X189" s="91">
        <v>0.46000000000000008</v>
      </c>
    </row>
    <row r="190" spans="1:24" x14ac:dyDescent="0.25">
      <c r="A190" s="92"/>
      <c r="B190" s="89" t="s">
        <v>119</v>
      </c>
      <c r="C190" s="90">
        <v>89.492229635231482</v>
      </c>
      <c r="D190" s="91"/>
      <c r="E190" s="91"/>
      <c r="F190" s="91"/>
      <c r="G190" s="91"/>
      <c r="H190" s="91"/>
      <c r="I190" s="91"/>
      <c r="J190" s="91"/>
      <c r="K190" s="91"/>
      <c r="L190" s="91"/>
      <c r="M190" s="91"/>
      <c r="N190" s="91"/>
      <c r="O190" s="91"/>
      <c r="P190" s="91"/>
      <c r="Q190" s="91"/>
      <c r="R190" s="91">
        <v>0.1</v>
      </c>
      <c r="S190" s="91">
        <v>0.09</v>
      </c>
      <c r="T190" s="91">
        <v>0.09</v>
      </c>
      <c r="U190" s="91">
        <v>0.08</v>
      </c>
      <c r="V190" s="91">
        <v>7.0000000000000007E-2</v>
      </c>
      <c r="W190" s="91">
        <v>7.0000000000000007E-2</v>
      </c>
      <c r="X190" s="91">
        <v>0.5</v>
      </c>
    </row>
    <row r="191" spans="1:24" x14ac:dyDescent="0.25">
      <c r="A191" s="93" t="s">
        <v>120</v>
      </c>
      <c r="B191" s="94"/>
      <c r="C191" s="94"/>
      <c r="D191" s="95">
        <v>1.2599999999999998</v>
      </c>
      <c r="E191" s="95">
        <v>1.6300000000000001</v>
      </c>
      <c r="F191" s="95">
        <v>1.85</v>
      </c>
      <c r="G191" s="95">
        <v>2.1399999999999997</v>
      </c>
      <c r="H191" s="95">
        <v>2.29</v>
      </c>
      <c r="I191" s="95">
        <v>1.51</v>
      </c>
      <c r="J191" s="95">
        <v>1.53</v>
      </c>
      <c r="K191" s="95">
        <v>1.5400000000000003</v>
      </c>
      <c r="L191" s="95">
        <v>1.5800000000000003</v>
      </c>
      <c r="M191" s="95">
        <v>1.5100000000000002</v>
      </c>
      <c r="N191" s="95">
        <v>1.3900000000000001</v>
      </c>
      <c r="O191" s="95">
        <v>1.4300000000000004</v>
      </c>
      <c r="P191" s="95">
        <v>1.4400000000000002</v>
      </c>
      <c r="Q191" s="95">
        <v>1.4300000000000002</v>
      </c>
      <c r="R191" s="95">
        <v>1.5100000000000002</v>
      </c>
      <c r="S191" s="95">
        <v>1.3300000000000003</v>
      </c>
      <c r="T191" s="95">
        <v>1.3000000000000003</v>
      </c>
      <c r="U191" s="95">
        <v>1.2500000000000002</v>
      </c>
      <c r="V191" s="95">
        <v>1.1700000000000002</v>
      </c>
      <c r="W191" s="95">
        <v>1.0900000000000003</v>
      </c>
      <c r="X191" s="95">
        <v>30.180000000000003</v>
      </c>
    </row>
    <row r="192" spans="1:24" x14ac:dyDescent="0.25">
      <c r="A192" s="88" t="s">
        <v>95</v>
      </c>
      <c r="B192" s="89" t="s">
        <v>108</v>
      </c>
      <c r="C192" s="90">
        <v>0</v>
      </c>
      <c r="D192" s="91">
        <v>13.200000000000001</v>
      </c>
      <c r="E192" s="91">
        <v>13.700000000000001</v>
      </c>
      <c r="F192" s="91">
        <v>13.8</v>
      </c>
      <c r="G192" s="91">
        <v>13.5</v>
      </c>
      <c r="H192" s="91">
        <v>13.4</v>
      </c>
      <c r="I192" s="91">
        <v>13.3</v>
      </c>
      <c r="J192" s="91">
        <v>13</v>
      </c>
      <c r="K192" s="91">
        <v>12.5</v>
      </c>
      <c r="L192" s="91">
        <v>12.5</v>
      </c>
      <c r="M192" s="91">
        <v>11.200000000000001</v>
      </c>
      <c r="N192" s="91">
        <v>3.1</v>
      </c>
      <c r="O192" s="91">
        <v>1.8</v>
      </c>
      <c r="P192" s="91">
        <v>1.5</v>
      </c>
      <c r="Q192" s="91">
        <v>1.5</v>
      </c>
      <c r="R192" s="91">
        <v>1.2000000000000002</v>
      </c>
      <c r="S192" s="91">
        <v>1.3</v>
      </c>
      <c r="T192" s="91">
        <v>1.1000000000000001</v>
      </c>
      <c r="U192" s="91">
        <v>1.2000000000000002</v>
      </c>
      <c r="V192" s="91">
        <v>1</v>
      </c>
      <c r="W192" s="91">
        <v>1.1000000000000001</v>
      </c>
      <c r="X192" s="91">
        <v>144.89999999999998</v>
      </c>
    </row>
    <row r="193" spans="1:24" x14ac:dyDescent="0.25">
      <c r="A193" s="92"/>
      <c r="B193" s="89" t="s">
        <v>109</v>
      </c>
      <c r="C193" s="90">
        <v>0</v>
      </c>
      <c r="D193" s="91">
        <v>3</v>
      </c>
      <c r="E193" s="91">
        <v>1.9000000000000001</v>
      </c>
      <c r="F193" s="91">
        <v>2</v>
      </c>
      <c r="G193" s="91">
        <v>1.9000000000000001</v>
      </c>
      <c r="H193" s="91">
        <v>1.9000000000000001</v>
      </c>
      <c r="I193" s="91">
        <v>2</v>
      </c>
      <c r="J193" s="91">
        <v>1.9000000000000001</v>
      </c>
      <c r="K193" s="91">
        <v>1.7000000000000002</v>
      </c>
      <c r="L193" s="91">
        <v>1.6</v>
      </c>
      <c r="M193" s="91">
        <v>1.5</v>
      </c>
      <c r="N193" s="91">
        <v>1.3</v>
      </c>
      <c r="O193" s="91">
        <v>1.3</v>
      </c>
      <c r="P193" s="91">
        <v>1.1000000000000001</v>
      </c>
      <c r="Q193" s="91">
        <v>1.1000000000000001</v>
      </c>
      <c r="R193" s="91">
        <v>0.9</v>
      </c>
      <c r="S193" s="91">
        <v>0.9</v>
      </c>
      <c r="T193" s="91">
        <v>0.8</v>
      </c>
      <c r="U193" s="91">
        <v>0.8</v>
      </c>
      <c r="V193" s="91">
        <v>0.8</v>
      </c>
      <c r="W193" s="91">
        <v>0.8</v>
      </c>
      <c r="X193" s="91">
        <v>29.200000000000006</v>
      </c>
    </row>
    <row r="194" spans="1:24" x14ac:dyDescent="0.25">
      <c r="A194" s="92"/>
      <c r="B194" s="89" t="s">
        <v>110</v>
      </c>
      <c r="C194" s="90">
        <v>13.284738755452082</v>
      </c>
      <c r="D194" s="91">
        <v>8.1</v>
      </c>
      <c r="E194" s="91">
        <v>4</v>
      </c>
      <c r="F194" s="91">
        <v>3.9000000000000004</v>
      </c>
      <c r="G194" s="91">
        <v>3.8000000000000003</v>
      </c>
      <c r="H194" s="91">
        <v>3.7</v>
      </c>
      <c r="I194" s="91">
        <v>3.4000000000000004</v>
      </c>
      <c r="J194" s="91">
        <v>3.2</v>
      </c>
      <c r="K194" s="91">
        <v>2.4000000000000004</v>
      </c>
      <c r="L194" s="91">
        <v>2.3000000000000003</v>
      </c>
      <c r="M194" s="91">
        <v>2.1</v>
      </c>
      <c r="N194" s="91">
        <v>1.7000000000000002</v>
      </c>
      <c r="O194" s="91">
        <v>1.7000000000000002</v>
      </c>
      <c r="P194" s="91">
        <v>1.4000000000000001</v>
      </c>
      <c r="Q194" s="91">
        <v>1.4000000000000001</v>
      </c>
      <c r="R194" s="91">
        <v>1.3</v>
      </c>
      <c r="S194" s="91">
        <v>1.2000000000000002</v>
      </c>
      <c r="T194" s="91">
        <v>1.1000000000000001</v>
      </c>
      <c r="U194" s="91">
        <v>1.1000000000000001</v>
      </c>
      <c r="V194" s="91">
        <v>1</v>
      </c>
      <c r="W194" s="91">
        <v>1</v>
      </c>
      <c r="X194" s="91">
        <v>49.800000000000004</v>
      </c>
    </row>
    <row r="195" spans="1:24" x14ac:dyDescent="0.25">
      <c r="A195" s="92"/>
      <c r="B195" s="89" t="s">
        <v>111</v>
      </c>
      <c r="C195" s="90">
        <v>18.524007621050927</v>
      </c>
      <c r="D195" s="91">
        <v>3</v>
      </c>
      <c r="E195" s="91">
        <v>6.2</v>
      </c>
      <c r="F195" s="91">
        <v>6.2</v>
      </c>
      <c r="G195" s="91">
        <v>6.2</v>
      </c>
      <c r="H195" s="91">
        <v>6.2</v>
      </c>
      <c r="I195" s="91">
        <v>5.5</v>
      </c>
      <c r="J195" s="91">
        <v>5.3000000000000007</v>
      </c>
      <c r="K195" s="91">
        <v>4.1000000000000005</v>
      </c>
      <c r="L195" s="91">
        <v>4</v>
      </c>
      <c r="M195" s="91">
        <v>3.5</v>
      </c>
      <c r="N195" s="91">
        <v>2.7</v>
      </c>
      <c r="O195" s="91">
        <v>2.7</v>
      </c>
      <c r="P195" s="91">
        <v>2.1</v>
      </c>
      <c r="Q195" s="91">
        <v>2.1</v>
      </c>
      <c r="R195" s="91">
        <v>1.8</v>
      </c>
      <c r="S195" s="91">
        <v>1.7000000000000002</v>
      </c>
      <c r="T195" s="91">
        <v>1.5</v>
      </c>
      <c r="U195" s="91">
        <v>1.5</v>
      </c>
      <c r="V195" s="91">
        <v>1.4000000000000001</v>
      </c>
      <c r="W195" s="91">
        <v>1.4000000000000001</v>
      </c>
      <c r="X195" s="91">
        <v>69.100000000000023</v>
      </c>
    </row>
    <row r="196" spans="1:24" x14ac:dyDescent="0.25">
      <c r="A196" s="92"/>
      <c r="B196" s="89" t="s">
        <v>112</v>
      </c>
      <c r="C196" s="90">
        <v>23.770211435659011</v>
      </c>
      <c r="D196" s="91">
        <v>3.5</v>
      </c>
      <c r="E196" s="91">
        <v>3.7</v>
      </c>
      <c r="F196" s="91">
        <v>3.6</v>
      </c>
      <c r="G196" s="91">
        <v>3.8000000000000003</v>
      </c>
      <c r="H196" s="91">
        <v>3.7</v>
      </c>
      <c r="I196" s="91">
        <v>3.9000000000000004</v>
      </c>
      <c r="J196" s="91">
        <v>3.8000000000000003</v>
      </c>
      <c r="K196" s="91">
        <v>3.9000000000000004</v>
      </c>
      <c r="L196" s="91">
        <v>3.4000000000000004</v>
      </c>
      <c r="M196" s="91">
        <v>3.3000000000000003</v>
      </c>
      <c r="N196" s="91">
        <v>2.6</v>
      </c>
      <c r="O196" s="91">
        <v>2.5</v>
      </c>
      <c r="P196" s="91">
        <v>2.1</v>
      </c>
      <c r="Q196" s="91">
        <v>2.1</v>
      </c>
      <c r="R196" s="91">
        <v>1.5</v>
      </c>
      <c r="S196" s="91">
        <v>1.2000000000000002</v>
      </c>
      <c r="T196" s="91">
        <v>1.1000000000000001</v>
      </c>
      <c r="U196" s="91">
        <v>1.1000000000000001</v>
      </c>
      <c r="V196" s="91">
        <v>1.1000000000000001</v>
      </c>
      <c r="W196" s="91">
        <v>1</v>
      </c>
      <c r="X196" s="91">
        <v>52.900000000000013</v>
      </c>
    </row>
    <row r="197" spans="1:24" x14ac:dyDescent="0.25">
      <c r="A197" s="92"/>
      <c r="B197" s="89" t="s">
        <v>113</v>
      </c>
      <c r="C197" s="90">
        <v>17.81403138649037</v>
      </c>
      <c r="D197" s="91">
        <v>4.9000000000000004</v>
      </c>
      <c r="E197" s="91">
        <v>5</v>
      </c>
      <c r="F197" s="91">
        <v>4.6000000000000005</v>
      </c>
      <c r="G197" s="91">
        <v>4.8000000000000007</v>
      </c>
      <c r="H197" s="91">
        <v>4.7</v>
      </c>
      <c r="I197" s="91">
        <v>3.1</v>
      </c>
      <c r="J197" s="91">
        <v>2.8000000000000003</v>
      </c>
      <c r="K197" s="91">
        <v>2.1</v>
      </c>
      <c r="L197" s="91">
        <v>1.9000000000000001</v>
      </c>
      <c r="M197" s="91">
        <v>1.9000000000000001</v>
      </c>
      <c r="N197" s="91">
        <v>1.7000000000000002</v>
      </c>
      <c r="O197" s="91">
        <v>1.7000000000000002</v>
      </c>
      <c r="P197" s="91">
        <v>1.6</v>
      </c>
      <c r="Q197" s="91">
        <v>1.6</v>
      </c>
      <c r="R197" s="91">
        <v>1.3</v>
      </c>
      <c r="S197" s="91">
        <v>0.9</v>
      </c>
      <c r="T197" s="91">
        <v>0.9</v>
      </c>
      <c r="U197" s="91">
        <v>0.9</v>
      </c>
      <c r="V197" s="91">
        <v>0.9</v>
      </c>
      <c r="W197" s="91">
        <v>0.9</v>
      </c>
      <c r="X197" s="91">
        <v>48.199999999999996</v>
      </c>
    </row>
    <row r="198" spans="1:24" x14ac:dyDescent="0.25">
      <c r="A198" s="92"/>
      <c r="B198" s="89" t="s">
        <v>114</v>
      </c>
      <c r="C198" s="90">
        <v>36.15082187540645</v>
      </c>
      <c r="D198" s="91">
        <v>0.9</v>
      </c>
      <c r="E198" s="91">
        <v>0.1</v>
      </c>
      <c r="F198" s="91">
        <v>0.1</v>
      </c>
      <c r="G198" s="91">
        <v>0.2</v>
      </c>
      <c r="H198" s="91">
        <v>0.2</v>
      </c>
      <c r="I198" s="91">
        <v>0.2</v>
      </c>
      <c r="J198" s="91">
        <v>0.2</v>
      </c>
      <c r="K198" s="91">
        <v>0.2</v>
      </c>
      <c r="L198" s="91">
        <v>0.2</v>
      </c>
      <c r="M198" s="91">
        <v>0.2</v>
      </c>
      <c r="N198" s="91">
        <v>0.2</v>
      </c>
      <c r="O198" s="91">
        <v>0.2</v>
      </c>
      <c r="P198" s="91">
        <v>0.1</v>
      </c>
      <c r="Q198" s="91">
        <v>0.1</v>
      </c>
      <c r="R198" s="91">
        <v>0.1</v>
      </c>
      <c r="S198" s="91">
        <v>0.1</v>
      </c>
      <c r="T198" s="91">
        <v>0.1</v>
      </c>
      <c r="U198" s="91">
        <v>0.1</v>
      </c>
      <c r="V198" s="91">
        <v>0.1</v>
      </c>
      <c r="W198" s="91">
        <v>0.1</v>
      </c>
      <c r="X198" s="91">
        <v>3.7000000000000015</v>
      </c>
    </row>
    <row r="199" spans="1:24" x14ac:dyDescent="0.25">
      <c r="A199" s="92"/>
      <c r="B199" s="89" t="s">
        <v>115</v>
      </c>
      <c r="C199" s="90">
        <v>56.211273016354376</v>
      </c>
      <c r="D199" s="91">
        <v>3.1</v>
      </c>
      <c r="E199" s="91">
        <v>0.1</v>
      </c>
      <c r="F199" s="91">
        <v>0.1</v>
      </c>
      <c r="G199" s="91"/>
      <c r="H199" s="91">
        <v>0.60000000000000009</v>
      </c>
      <c r="I199" s="91">
        <v>1.5</v>
      </c>
      <c r="J199" s="91">
        <v>1.1000000000000001</v>
      </c>
      <c r="K199" s="91">
        <v>1.3</v>
      </c>
      <c r="L199" s="91">
        <v>1.4000000000000001</v>
      </c>
      <c r="M199" s="91">
        <v>1.4000000000000001</v>
      </c>
      <c r="N199" s="91">
        <v>0.9</v>
      </c>
      <c r="O199" s="91">
        <v>1.1000000000000001</v>
      </c>
      <c r="P199" s="91">
        <v>1</v>
      </c>
      <c r="Q199" s="91">
        <v>1.1000000000000001</v>
      </c>
      <c r="R199" s="91">
        <v>0.8</v>
      </c>
      <c r="S199" s="91">
        <v>0.9</v>
      </c>
      <c r="T199" s="91">
        <v>1</v>
      </c>
      <c r="U199" s="91">
        <v>1.1000000000000001</v>
      </c>
      <c r="V199" s="91">
        <v>0.8</v>
      </c>
      <c r="W199" s="91">
        <v>0.9</v>
      </c>
      <c r="X199" s="91">
        <v>20.2</v>
      </c>
    </row>
    <row r="200" spans="1:24" x14ac:dyDescent="0.25">
      <c r="A200" s="92"/>
      <c r="B200" s="89" t="s">
        <v>116</v>
      </c>
      <c r="C200" s="90">
        <v>47.415209959522848</v>
      </c>
      <c r="D200" s="91">
        <v>4.3</v>
      </c>
      <c r="E200" s="91">
        <v>5</v>
      </c>
      <c r="F200" s="91">
        <v>4.7</v>
      </c>
      <c r="G200" s="91">
        <v>4.5</v>
      </c>
      <c r="H200" s="91">
        <v>4.3</v>
      </c>
      <c r="I200" s="91">
        <v>3.8000000000000003</v>
      </c>
      <c r="J200" s="91">
        <v>3.5</v>
      </c>
      <c r="K200" s="91">
        <v>3.3000000000000003</v>
      </c>
      <c r="L200" s="91">
        <v>3.2</v>
      </c>
      <c r="M200" s="91">
        <v>3.1</v>
      </c>
      <c r="N200" s="91">
        <v>2.6</v>
      </c>
      <c r="O200" s="91">
        <v>2.6</v>
      </c>
      <c r="P200" s="91">
        <v>2.6</v>
      </c>
      <c r="Q200" s="91">
        <v>2.6</v>
      </c>
      <c r="R200" s="91">
        <v>2.6</v>
      </c>
      <c r="S200" s="91">
        <v>2.5</v>
      </c>
      <c r="T200" s="91">
        <v>2.5</v>
      </c>
      <c r="U200" s="91">
        <v>2.4000000000000004</v>
      </c>
      <c r="V200" s="91">
        <v>2.4000000000000004</v>
      </c>
      <c r="W200" s="91">
        <v>2.4000000000000004</v>
      </c>
      <c r="X200" s="91">
        <v>64.900000000000006</v>
      </c>
    </row>
    <row r="201" spans="1:24" x14ac:dyDescent="0.25">
      <c r="A201" s="92"/>
      <c r="B201" s="89" t="s">
        <v>117</v>
      </c>
      <c r="C201" s="90">
        <v>81.726354532585191</v>
      </c>
      <c r="D201" s="91"/>
      <c r="E201" s="91"/>
      <c r="F201" s="91"/>
      <c r="G201" s="91"/>
      <c r="H201" s="91"/>
      <c r="I201" s="91"/>
      <c r="J201" s="91"/>
      <c r="K201" s="91"/>
      <c r="L201" s="91"/>
      <c r="M201" s="91"/>
      <c r="N201" s="91"/>
      <c r="O201" s="91"/>
      <c r="P201" s="91"/>
      <c r="Q201" s="91"/>
      <c r="R201" s="91"/>
      <c r="S201" s="91"/>
      <c r="T201" s="91"/>
      <c r="U201" s="91">
        <v>0.60000000000000009</v>
      </c>
      <c r="V201" s="91"/>
      <c r="W201" s="91">
        <v>0.5</v>
      </c>
      <c r="X201" s="91">
        <v>1.1000000000000001</v>
      </c>
    </row>
    <row r="202" spans="1:24" x14ac:dyDescent="0.25">
      <c r="A202" s="92"/>
      <c r="B202" s="89" t="s">
        <v>121</v>
      </c>
      <c r="C202" s="90">
        <v>86.37023216406547</v>
      </c>
      <c r="D202" s="91">
        <v>0.1</v>
      </c>
      <c r="E202" s="91"/>
      <c r="F202" s="91"/>
      <c r="G202" s="91"/>
      <c r="H202" s="91"/>
      <c r="I202" s="91"/>
      <c r="J202" s="91"/>
      <c r="K202" s="91"/>
      <c r="L202" s="91"/>
      <c r="M202" s="91"/>
      <c r="N202" s="91"/>
      <c r="O202" s="91"/>
      <c r="P202" s="91"/>
      <c r="Q202" s="91"/>
      <c r="R202" s="91"/>
      <c r="S202" s="91"/>
      <c r="T202" s="91">
        <v>0.5</v>
      </c>
      <c r="U202" s="91">
        <v>0.4</v>
      </c>
      <c r="V202" s="91">
        <v>0.4</v>
      </c>
      <c r="W202" s="91">
        <v>0.4</v>
      </c>
      <c r="X202" s="91">
        <v>1.7999999999999998</v>
      </c>
    </row>
    <row r="203" spans="1:24" x14ac:dyDescent="0.25">
      <c r="A203" s="93" t="s">
        <v>122</v>
      </c>
      <c r="B203" s="94"/>
      <c r="C203" s="94"/>
      <c r="D203" s="95">
        <v>44.1</v>
      </c>
      <c r="E203" s="95">
        <v>39.700000000000003</v>
      </c>
      <c r="F203" s="95">
        <v>39.000000000000007</v>
      </c>
      <c r="G203" s="95">
        <v>38.700000000000003</v>
      </c>
      <c r="H203" s="95">
        <v>38.700000000000003</v>
      </c>
      <c r="I203" s="95">
        <v>36.700000000000003</v>
      </c>
      <c r="J203" s="95">
        <v>34.800000000000004</v>
      </c>
      <c r="K203" s="95">
        <v>31.500000000000004</v>
      </c>
      <c r="L203" s="95">
        <v>30.499999999999993</v>
      </c>
      <c r="M203" s="95">
        <v>28.2</v>
      </c>
      <c r="N203" s="95">
        <v>16.8</v>
      </c>
      <c r="O203" s="95">
        <v>15.599999999999998</v>
      </c>
      <c r="P203" s="95">
        <v>13.499999999999998</v>
      </c>
      <c r="Q203" s="95">
        <v>13.599999999999998</v>
      </c>
      <c r="R203" s="95">
        <v>11.5</v>
      </c>
      <c r="S203" s="95">
        <v>10.700000000000001</v>
      </c>
      <c r="T203" s="95">
        <v>10.6</v>
      </c>
      <c r="U203" s="95">
        <v>11.2</v>
      </c>
      <c r="V203" s="95">
        <v>9.9</v>
      </c>
      <c r="W203" s="95">
        <v>10.500000000000002</v>
      </c>
      <c r="X203" s="95">
        <v>485.8</v>
      </c>
    </row>
    <row r="204" spans="1:24" x14ac:dyDescent="0.25">
      <c r="A204" s="88" t="s">
        <v>96</v>
      </c>
      <c r="B204" s="89" t="s">
        <v>108</v>
      </c>
      <c r="C204" s="90">
        <v>0</v>
      </c>
      <c r="D204" s="91">
        <v>1.79</v>
      </c>
      <c r="E204" s="91">
        <v>2</v>
      </c>
      <c r="F204" s="91">
        <v>2.0699999999999998</v>
      </c>
      <c r="G204" s="91">
        <v>2.42</v>
      </c>
      <c r="H204" s="91">
        <v>2.76</v>
      </c>
      <c r="I204" s="91">
        <v>2.2000000000000002</v>
      </c>
      <c r="J204" s="91">
        <v>2.31</v>
      </c>
      <c r="K204" s="91">
        <v>2.4</v>
      </c>
      <c r="L204" s="91">
        <v>2.36</v>
      </c>
      <c r="M204" s="91">
        <v>2.29</v>
      </c>
      <c r="N204" s="91">
        <v>2.14</v>
      </c>
      <c r="O204" s="91">
        <v>2.13</v>
      </c>
      <c r="P204" s="91">
        <v>2.11</v>
      </c>
      <c r="Q204" s="91">
        <v>2.0699999999999998</v>
      </c>
      <c r="R204" s="91">
        <v>2.0299999999999998</v>
      </c>
      <c r="S204" s="91">
        <v>1.98</v>
      </c>
      <c r="T204" s="91">
        <v>2</v>
      </c>
      <c r="U204" s="91">
        <v>1.98</v>
      </c>
      <c r="V204" s="91">
        <v>2.0299999999999998</v>
      </c>
      <c r="W204" s="91">
        <v>1.96</v>
      </c>
      <c r="X204" s="91">
        <v>43.029999999999994</v>
      </c>
    </row>
    <row r="205" spans="1:24" x14ac:dyDescent="0.25">
      <c r="A205" s="92"/>
      <c r="B205" s="89" t="s">
        <v>109</v>
      </c>
      <c r="C205" s="90">
        <v>1.0838522225020792</v>
      </c>
      <c r="D205" s="91">
        <v>1.1500000000000001</v>
      </c>
      <c r="E205" s="91">
        <v>1.69</v>
      </c>
      <c r="F205" s="91">
        <v>1.9700000000000002</v>
      </c>
      <c r="G205" s="91">
        <v>2.0699999999999998</v>
      </c>
      <c r="H205" s="91">
        <v>2.13</v>
      </c>
      <c r="I205" s="91">
        <v>1.1500000000000001</v>
      </c>
      <c r="J205" s="91">
        <v>1.1200000000000001</v>
      </c>
      <c r="K205" s="91">
        <v>1.1100000000000001</v>
      </c>
      <c r="L205" s="91">
        <v>1.06</v>
      </c>
      <c r="M205" s="91">
        <v>1.02</v>
      </c>
      <c r="N205" s="91">
        <v>0.88</v>
      </c>
      <c r="O205" s="91">
        <v>0.87</v>
      </c>
      <c r="P205" s="91">
        <v>0.84</v>
      </c>
      <c r="Q205" s="91">
        <v>0.81</v>
      </c>
      <c r="R205" s="91">
        <v>0.75</v>
      </c>
      <c r="S205" s="91">
        <v>0.72</v>
      </c>
      <c r="T205" s="91">
        <v>0.7</v>
      </c>
      <c r="U205" s="91">
        <v>0.66</v>
      </c>
      <c r="V205" s="91">
        <v>0.61</v>
      </c>
      <c r="W205" s="91">
        <v>0.56000000000000005</v>
      </c>
      <c r="X205" s="91">
        <v>21.869999999999997</v>
      </c>
    </row>
    <row r="206" spans="1:24" x14ac:dyDescent="0.25">
      <c r="A206" s="92"/>
      <c r="B206" s="89" t="s">
        <v>110</v>
      </c>
      <c r="C206" s="90">
        <v>10.08099193295379</v>
      </c>
      <c r="D206" s="91">
        <v>0.87</v>
      </c>
      <c r="E206" s="91">
        <v>0.83</v>
      </c>
      <c r="F206" s="91">
        <v>0.85</v>
      </c>
      <c r="G206" s="91">
        <v>0.87</v>
      </c>
      <c r="H206" s="91">
        <v>0.91</v>
      </c>
      <c r="I206" s="91">
        <v>0.65</v>
      </c>
      <c r="J206" s="91">
        <v>0.63</v>
      </c>
      <c r="K206" s="91">
        <v>0.63</v>
      </c>
      <c r="L206" s="91">
        <v>0.6</v>
      </c>
      <c r="M206" s="91">
        <v>0.58000000000000007</v>
      </c>
      <c r="N206" s="91">
        <v>0.44</v>
      </c>
      <c r="O206" s="91">
        <v>0.44</v>
      </c>
      <c r="P206" s="91">
        <v>0.43</v>
      </c>
      <c r="Q206" s="91">
        <v>0.41</v>
      </c>
      <c r="R206" s="91">
        <v>0.39</v>
      </c>
      <c r="S206" s="91">
        <v>0.3</v>
      </c>
      <c r="T206" s="91">
        <v>0.32</v>
      </c>
      <c r="U206" s="91">
        <v>0.31</v>
      </c>
      <c r="V206" s="91">
        <v>0.3</v>
      </c>
      <c r="W206" s="91">
        <v>0.3</v>
      </c>
      <c r="X206" s="91">
        <v>11.060000000000004</v>
      </c>
    </row>
    <row r="207" spans="1:24" x14ac:dyDescent="0.25">
      <c r="A207" s="92"/>
      <c r="B207" s="89" t="s">
        <v>111</v>
      </c>
      <c r="C207" s="90">
        <v>15.245293628847371</v>
      </c>
      <c r="D207" s="91">
        <v>0.79</v>
      </c>
      <c r="E207" s="91">
        <v>1.19</v>
      </c>
      <c r="F207" s="91">
        <v>1.25</v>
      </c>
      <c r="G207" s="91">
        <v>1.23</v>
      </c>
      <c r="H207" s="91">
        <v>1.29</v>
      </c>
      <c r="I207" s="91">
        <v>1.2</v>
      </c>
      <c r="J207" s="91">
        <v>1.22</v>
      </c>
      <c r="K207" s="91">
        <v>1.25</v>
      </c>
      <c r="L207" s="91">
        <v>1.2</v>
      </c>
      <c r="M207" s="91">
        <v>1.1600000000000001</v>
      </c>
      <c r="N207" s="91">
        <v>0.98</v>
      </c>
      <c r="O207" s="91">
        <v>0.91</v>
      </c>
      <c r="P207" s="91">
        <v>0.85</v>
      </c>
      <c r="Q207" s="91">
        <v>0.8</v>
      </c>
      <c r="R207" s="91">
        <v>0.74</v>
      </c>
      <c r="S207" s="91">
        <v>0.37</v>
      </c>
      <c r="T207" s="91">
        <v>0.36</v>
      </c>
      <c r="U207" s="91">
        <v>0.36</v>
      </c>
      <c r="V207" s="91">
        <v>0.33999999999999997</v>
      </c>
      <c r="W207" s="91">
        <v>0.33999999999999997</v>
      </c>
      <c r="X207" s="91">
        <v>17.829999999999998</v>
      </c>
    </row>
    <row r="208" spans="1:24" x14ac:dyDescent="0.25">
      <c r="A208" s="92"/>
      <c r="B208" s="89" t="s">
        <v>112</v>
      </c>
      <c r="C208" s="90">
        <v>29.692112486304481</v>
      </c>
      <c r="D208" s="91">
        <v>0.82</v>
      </c>
      <c r="E208" s="91">
        <v>0.99</v>
      </c>
      <c r="F208" s="91">
        <v>1.04</v>
      </c>
      <c r="G208" s="91">
        <v>0.67999999999999994</v>
      </c>
      <c r="H208" s="91">
        <v>0.71</v>
      </c>
      <c r="I208" s="91">
        <v>0.6</v>
      </c>
      <c r="J208" s="91">
        <v>0.55000000000000004</v>
      </c>
      <c r="K208" s="91">
        <v>0.53</v>
      </c>
      <c r="L208" s="91">
        <v>0.5</v>
      </c>
      <c r="M208" s="91">
        <v>0.47000000000000003</v>
      </c>
      <c r="N208" s="91">
        <v>0.33</v>
      </c>
      <c r="O208" s="91">
        <v>0.33</v>
      </c>
      <c r="P208" s="91">
        <v>0.33</v>
      </c>
      <c r="Q208" s="91">
        <v>0.33</v>
      </c>
      <c r="R208" s="91">
        <v>0.31</v>
      </c>
      <c r="S208" s="91">
        <v>0.3</v>
      </c>
      <c r="T208" s="91">
        <v>0.27</v>
      </c>
      <c r="U208" s="91">
        <v>0.26</v>
      </c>
      <c r="V208" s="91">
        <v>0.23</v>
      </c>
      <c r="W208" s="91">
        <v>0.2</v>
      </c>
      <c r="X208" s="91">
        <v>9.7799999999999994</v>
      </c>
    </row>
    <row r="209" spans="1:24" x14ac:dyDescent="0.25">
      <c r="A209" s="92"/>
      <c r="B209" s="89" t="s">
        <v>113</v>
      </c>
      <c r="C209" s="90">
        <v>33.008670832674994</v>
      </c>
      <c r="D209" s="91">
        <v>1.74</v>
      </c>
      <c r="E209" s="91">
        <v>1.76</v>
      </c>
      <c r="F209" s="91">
        <v>1.8</v>
      </c>
      <c r="G209" s="91">
        <v>1.08</v>
      </c>
      <c r="H209" s="91">
        <v>1.1200000000000001</v>
      </c>
      <c r="I209" s="91">
        <v>1.02</v>
      </c>
      <c r="J209" s="91">
        <v>0.98</v>
      </c>
      <c r="K209" s="91">
        <v>0.94000000000000006</v>
      </c>
      <c r="L209" s="91">
        <v>0.9</v>
      </c>
      <c r="M209" s="91">
        <v>0.86</v>
      </c>
      <c r="N209" s="91">
        <v>0.57000000000000006</v>
      </c>
      <c r="O209" s="91">
        <v>0.55000000000000004</v>
      </c>
      <c r="P209" s="91">
        <v>0.53</v>
      </c>
      <c r="Q209" s="91">
        <v>0.5</v>
      </c>
      <c r="R209" s="91">
        <v>0.47000000000000003</v>
      </c>
      <c r="S209" s="91">
        <v>0.21</v>
      </c>
      <c r="T209" s="91">
        <v>0.2</v>
      </c>
      <c r="U209" s="91">
        <v>0.19</v>
      </c>
      <c r="V209" s="91">
        <v>0.16999999999999998</v>
      </c>
      <c r="W209" s="91">
        <v>0.16999999999999998</v>
      </c>
      <c r="X209" s="91">
        <v>15.76</v>
      </c>
    </row>
    <row r="210" spans="1:24" x14ac:dyDescent="0.25">
      <c r="A210" s="92"/>
      <c r="B210" s="89" t="s">
        <v>114</v>
      </c>
      <c r="C210" s="90">
        <v>50.915494146355115</v>
      </c>
      <c r="D210" s="91">
        <v>0.28000000000000003</v>
      </c>
      <c r="E210" s="91">
        <v>0.44</v>
      </c>
      <c r="F210" s="91">
        <v>0.51</v>
      </c>
      <c r="G210" s="91">
        <v>0.57000000000000006</v>
      </c>
      <c r="H210" s="91">
        <v>0.62</v>
      </c>
      <c r="I210" s="91">
        <v>0.57000000000000006</v>
      </c>
      <c r="J210" s="91">
        <v>0.58000000000000007</v>
      </c>
      <c r="K210" s="91">
        <v>0.6</v>
      </c>
      <c r="L210" s="91">
        <v>0.64</v>
      </c>
      <c r="M210" s="91">
        <v>0.64</v>
      </c>
      <c r="N210" s="91">
        <v>0.54</v>
      </c>
      <c r="O210" s="91">
        <v>0.53</v>
      </c>
      <c r="P210" s="91">
        <v>0.51</v>
      </c>
      <c r="Q210" s="91">
        <v>0.51</v>
      </c>
      <c r="R210" s="91">
        <v>0.5</v>
      </c>
      <c r="S210" s="91">
        <v>0.49</v>
      </c>
      <c r="T210" s="91">
        <v>0.48000000000000004</v>
      </c>
      <c r="U210" s="91">
        <v>0.46</v>
      </c>
      <c r="V210" s="91">
        <v>0.43</v>
      </c>
      <c r="W210" s="91">
        <v>0.41</v>
      </c>
      <c r="X210" s="91">
        <v>10.31</v>
      </c>
    </row>
    <row r="211" spans="1:24" x14ac:dyDescent="0.25">
      <c r="A211" s="92"/>
      <c r="B211" s="89" t="s">
        <v>115</v>
      </c>
      <c r="C211" s="90">
        <v>45.65185677721648</v>
      </c>
      <c r="D211" s="91">
        <v>0.33</v>
      </c>
      <c r="E211" s="91">
        <v>0.51</v>
      </c>
      <c r="F211" s="91">
        <v>0.53</v>
      </c>
      <c r="G211" s="91">
        <v>0.55000000000000004</v>
      </c>
      <c r="H211" s="91">
        <v>0.57000000000000006</v>
      </c>
      <c r="I211" s="91">
        <v>0.57000000000000006</v>
      </c>
      <c r="J211" s="91">
        <v>0.57000000000000006</v>
      </c>
      <c r="K211" s="91">
        <v>0.57000000000000006</v>
      </c>
      <c r="L211" s="91">
        <v>0.58000000000000007</v>
      </c>
      <c r="M211" s="91">
        <v>0.58000000000000007</v>
      </c>
      <c r="N211" s="91">
        <v>0.53</v>
      </c>
      <c r="O211" s="91">
        <v>0.53</v>
      </c>
      <c r="P211" s="91">
        <v>0.53</v>
      </c>
      <c r="Q211" s="91">
        <v>0.53</v>
      </c>
      <c r="R211" s="91">
        <v>0.53</v>
      </c>
      <c r="S211" s="91">
        <v>0.49</v>
      </c>
      <c r="T211" s="91">
        <v>0.46</v>
      </c>
      <c r="U211" s="91">
        <v>0.43</v>
      </c>
      <c r="V211" s="91">
        <v>0.4</v>
      </c>
      <c r="W211" s="91">
        <v>0.36</v>
      </c>
      <c r="X211" s="91">
        <v>10.150000000000002</v>
      </c>
    </row>
    <row r="212" spans="1:24" x14ac:dyDescent="0.25">
      <c r="A212" s="92"/>
      <c r="B212" s="89" t="s">
        <v>116</v>
      </c>
      <c r="C212" s="90">
        <v>65.151506235146115</v>
      </c>
      <c r="D212" s="91">
        <v>0.57000000000000006</v>
      </c>
      <c r="E212" s="91"/>
      <c r="F212" s="91"/>
      <c r="G212" s="91"/>
      <c r="H212" s="91"/>
      <c r="I212" s="91">
        <v>0.26</v>
      </c>
      <c r="J212" s="91">
        <v>0.27</v>
      </c>
      <c r="K212" s="91">
        <v>0.4</v>
      </c>
      <c r="L212" s="91">
        <v>0.43</v>
      </c>
      <c r="M212" s="91">
        <v>0.43</v>
      </c>
      <c r="N212" s="91">
        <v>0.4</v>
      </c>
      <c r="O212" s="91">
        <v>0.4</v>
      </c>
      <c r="P212" s="91">
        <v>0.4</v>
      </c>
      <c r="Q212" s="91">
        <v>0.4</v>
      </c>
      <c r="R212" s="91">
        <v>0.38</v>
      </c>
      <c r="S212" s="91">
        <v>0.37</v>
      </c>
      <c r="T212" s="91">
        <v>0.33999999999999997</v>
      </c>
      <c r="U212" s="91">
        <v>0.33</v>
      </c>
      <c r="V212" s="91">
        <v>0.31</v>
      </c>
      <c r="W212" s="91">
        <v>0.29000000000000004</v>
      </c>
      <c r="X212" s="91">
        <v>5.9799999999999995</v>
      </c>
    </row>
    <row r="213" spans="1:24" x14ac:dyDescent="0.25">
      <c r="A213" s="92"/>
      <c r="B213" s="89" t="s">
        <v>117</v>
      </c>
      <c r="C213" s="90">
        <v>61.123131266628789</v>
      </c>
      <c r="D213" s="91">
        <v>0.02</v>
      </c>
      <c r="E213" s="91">
        <v>0.02</v>
      </c>
      <c r="F213" s="91">
        <v>0.02</v>
      </c>
      <c r="G213" s="91">
        <v>0.8</v>
      </c>
      <c r="H213" s="91">
        <v>1.1600000000000001</v>
      </c>
      <c r="I213" s="91">
        <v>1.32</v>
      </c>
      <c r="J213" s="91">
        <v>1.3900000000000001</v>
      </c>
      <c r="K213" s="91">
        <v>1.46</v>
      </c>
      <c r="L213" s="91">
        <v>1.45</v>
      </c>
      <c r="M213" s="91">
        <v>1.43</v>
      </c>
      <c r="N213" s="91">
        <v>1.33</v>
      </c>
      <c r="O213" s="91">
        <v>1.34</v>
      </c>
      <c r="P213" s="91">
        <v>1.35</v>
      </c>
      <c r="Q213" s="91">
        <v>1.3599999999999999</v>
      </c>
      <c r="R213" s="91">
        <v>1.19</v>
      </c>
      <c r="S213" s="91">
        <v>1.05</v>
      </c>
      <c r="T213" s="91">
        <v>0.94000000000000006</v>
      </c>
      <c r="U213" s="91">
        <v>0.83</v>
      </c>
      <c r="V213" s="91">
        <v>0.71</v>
      </c>
      <c r="W213" s="91">
        <v>0.58000000000000007</v>
      </c>
      <c r="X213" s="91">
        <v>19.75</v>
      </c>
    </row>
    <row r="214" spans="1:24" x14ac:dyDescent="0.25">
      <c r="A214" s="92"/>
      <c r="B214" s="89" t="s">
        <v>118</v>
      </c>
      <c r="C214" s="90">
        <v>75.487227648032217</v>
      </c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>
        <v>0.42</v>
      </c>
      <c r="O214" s="91">
        <v>0.6</v>
      </c>
      <c r="P214" s="91">
        <v>0.58000000000000007</v>
      </c>
      <c r="Q214" s="91">
        <v>0.58000000000000007</v>
      </c>
      <c r="R214" s="91">
        <v>0.57000000000000006</v>
      </c>
      <c r="S214" s="91">
        <v>0.41</v>
      </c>
      <c r="T214" s="91">
        <v>0.39</v>
      </c>
      <c r="U214" s="91">
        <v>0.36</v>
      </c>
      <c r="V214" s="91">
        <v>0.33</v>
      </c>
      <c r="W214" s="91">
        <v>0.3</v>
      </c>
      <c r="X214" s="91">
        <v>4.54</v>
      </c>
    </row>
    <row r="215" spans="1:24" x14ac:dyDescent="0.25">
      <c r="A215" s="92"/>
      <c r="B215" s="89" t="s">
        <v>119</v>
      </c>
      <c r="C215" s="90">
        <v>95.246110683332248</v>
      </c>
      <c r="D215" s="91"/>
      <c r="E215" s="91"/>
      <c r="F215" s="91"/>
      <c r="G215" s="91"/>
      <c r="H215" s="91"/>
      <c r="I215" s="91"/>
      <c r="J215" s="91"/>
      <c r="K215" s="91"/>
      <c r="L215" s="91"/>
      <c r="M215" s="91"/>
      <c r="N215" s="91"/>
      <c r="O215" s="91"/>
      <c r="P215" s="91"/>
      <c r="Q215" s="91"/>
      <c r="R215" s="91"/>
      <c r="S215" s="91"/>
      <c r="T215" s="91"/>
      <c r="U215" s="91">
        <v>0.1</v>
      </c>
      <c r="V215" s="91">
        <v>7.0000000000000007E-2</v>
      </c>
      <c r="W215" s="91">
        <v>0.09</v>
      </c>
      <c r="X215" s="91">
        <v>0.26</v>
      </c>
    </row>
    <row r="216" spans="1:24" x14ac:dyDescent="0.25">
      <c r="A216" s="92"/>
      <c r="B216" s="89" t="s">
        <v>121</v>
      </c>
      <c r="C216" s="90">
        <v>88.61099915116074</v>
      </c>
      <c r="D216" s="91"/>
      <c r="E216" s="91"/>
      <c r="F216" s="91"/>
      <c r="G216" s="91"/>
      <c r="H216" s="91"/>
      <c r="I216" s="91"/>
      <c r="J216" s="91"/>
      <c r="K216" s="91"/>
      <c r="L216" s="91"/>
      <c r="M216" s="91"/>
      <c r="N216" s="91"/>
      <c r="O216" s="91"/>
      <c r="P216" s="91"/>
      <c r="Q216" s="91"/>
      <c r="R216" s="91"/>
      <c r="S216" s="91"/>
      <c r="T216" s="91">
        <v>0.01</v>
      </c>
      <c r="U216" s="91"/>
      <c r="V216" s="91">
        <v>0.08</v>
      </c>
      <c r="W216" s="91">
        <v>0.02</v>
      </c>
      <c r="X216" s="91">
        <v>0.11</v>
      </c>
    </row>
    <row r="217" spans="1:24" x14ac:dyDescent="0.25">
      <c r="A217" s="93" t="s">
        <v>123</v>
      </c>
      <c r="B217" s="94"/>
      <c r="C217" s="94"/>
      <c r="D217" s="95">
        <v>8.3600000000000012</v>
      </c>
      <c r="E217" s="95">
        <v>9.4299999999999979</v>
      </c>
      <c r="F217" s="95">
        <v>10.039999999999999</v>
      </c>
      <c r="G217" s="95">
        <v>10.270000000000001</v>
      </c>
      <c r="H217" s="95">
        <v>11.27</v>
      </c>
      <c r="I217" s="95">
        <v>9.5400000000000009</v>
      </c>
      <c r="J217" s="95">
        <v>9.620000000000001</v>
      </c>
      <c r="K217" s="95">
        <v>9.89</v>
      </c>
      <c r="L217" s="95">
        <v>9.7199999999999989</v>
      </c>
      <c r="M217" s="95">
        <v>9.4600000000000009</v>
      </c>
      <c r="N217" s="95">
        <v>8.56</v>
      </c>
      <c r="O217" s="95">
        <v>8.6300000000000008</v>
      </c>
      <c r="P217" s="95">
        <v>8.4600000000000009</v>
      </c>
      <c r="Q217" s="95">
        <v>8.3000000000000007</v>
      </c>
      <c r="R217" s="95">
        <v>7.8599999999999994</v>
      </c>
      <c r="S217" s="95">
        <v>6.69</v>
      </c>
      <c r="T217" s="95">
        <v>6.47</v>
      </c>
      <c r="U217" s="95">
        <v>6.2700000000000005</v>
      </c>
      <c r="V217" s="95">
        <v>6.01</v>
      </c>
      <c r="W217" s="95">
        <v>5.5799999999999992</v>
      </c>
      <c r="X217" s="95">
        <v>170.42999999999998</v>
      </c>
    </row>
    <row r="218" spans="1:24" x14ac:dyDescent="0.25">
      <c r="A218" s="88" t="s">
        <v>97</v>
      </c>
      <c r="B218" s="89" t="s">
        <v>108</v>
      </c>
      <c r="C218" s="90">
        <v>0</v>
      </c>
      <c r="D218" s="91">
        <v>12.3</v>
      </c>
      <c r="E218" s="91">
        <v>12.5</v>
      </c>
      <c r="F218" s="91">
        <v>13.100000000000001</v>
      </c>
      <c r="G218" s="91">
        <v>13.100000000000001</v>
      </c>
      <c r="H218" s="91">
        <v>13.8</v>
      </c>
      <c r="I218" s="91">
        <v>11.8</v>
      </c>
      <c r="J218" s="91">
        <v>11.200000000000001</v>
      </c>
      <c r="K218" s="91">
        <v>10.9</v>
      </c>
      <c r="L218" s="91">
        <v>11</v>
      </c>
      <c r="M218" s="91">
        <v>10.600000000000001</v>
      </c>
      <c r="N218" s="91">
        <v>7.4</v>
      </c>
      <c r="O218" s="91">
        <v>7.5</v>
      </c>
      <c r="P218" s="91">
        <v>7.6000000000000005</v>
      </c>
      <c r="Q218" s="91">
        <v>7.8000000000000007</v>
      </c>
      <c r="R218" s="91">
        <v>7.5</v>
      </c>
      <c r="S218" s="91">
        <v>7.6000000000000005</v>
      </c>
      <c r="T218" s="91">
        <v>7.9</v>
      </c>
      <c r="U218" s="91">
        <v>8.1</v>
      </c>
      <c r="V218" s="91">
        <v>8.3000000000000007</v>
      </c>
      <c r="W218" s="91">
        <v>8</v>
      </c>
      <c r="X218" s="91">
        <v>198.00000000000003</v>
      </c>
    </row>
    <row r="219" spans="1:24" x14ac:dyDescent="0.25">
      <c r="A219" s="92"/>
      <c r="B219" s="89" t="s">
        <v>109</v>
      </c>
      <c r="C219" s="90">
        <v>1.2603035926599322</v>
      </c>
      <c r="D219" s="91">
        <v>15.3</v>
      </c>
      <c r="E219" s="91">
        <v>16.900000000000002</v>
      </c>
      <c r="F219" s="91">
        <v>17.600000000000001</v>
      </c>
      <c r="G219" s="91">
        <v>19.900000000000002</v>
      </c>
      <c r="H219" s="91">
        <v>22.1</v>
      </c>
      <c r="I219" s="91">
        <v>18.100000000000001</v>
      </c>
      <c r="J219" s="91">
        <v>19.3</v>
      </c>
      <c r="K219" s="91">
        <v>20.5</v>
      </c>
      <c r="L219" s="91">
        <v>20.5</v>
      </c>
      <c r="M219" s="91">
        <v>20.400000000000002</v>
      </c>
      <c r="N219" s="91">
        <v>19.100000000000001</v>
      </c>
      <c r="O219" s="91">
        <v>18.8</v>
      </c>
      <c r="P219" s="91">
        <v>18.400000000000002</v>
      </c>
      <c r="Q219" s="91">
        <v>18</v>
      </c>
      <c r="R219" s="91">
        <v>17</v>
      </c>
      <c r="S219" s="91">
        <v>14.700000000000001</v>
      </c>
      <c r="T219" s="91">
        <v>14.200000000000001</v>
      </c>
      <c r="U219" s="91">
        <v>13.700000000000001</v>
      </c>
      <c r="V219" s="91">
        <v>13.100000000000001</v>
      </c>
      <c r="W219" s="91">
        <v>13.100000000000001</v>
      </c>
      <c r="X219" s="91">
        <v>350.70000000000005</v>
      </c>
    </row>
    <row r="220" spans="1:24" x14ac:dyDescent="0.25">
      <c r="A220" s="92"/>
      <c r="B220" s="89" t="s">
        <v>110</v>
      </c>
      <c r="C220" s="90">
        <v>9.0248475027670523</v>
      </c>
      <c r="D220" s="91">
        <v>7.3000000000000007</v>
      </c>
      <c r="E220" s="91">
        <v>9.1</v>
      </c>
      <c r="F220" s="91">
        <v>10.600000000000001</v>
      </c>
      <c r="G220" s="91">
        <v>11.9</v>
      </c>
      <c r="H220" s="91">
        <v>13.4</v>
      </c>
      <c r="I220" s="91">
        <v>12</v>
      </c>
      <c r="J220" s="91">
        <v>12.5</v>
      </c>
      <c r="K220" s="91">
        <v>13.100000000000001</v>
      </c>
      <c r="L220" s="91">
        <v>12.700000000000001</v>
      </c>
      <c r="M220" s="91">
        <v>12.4</v>
      </c>
      <c r="N220" s="91">
        <v>10.8</v>
      </c>
      <c r="O220" s="91">
        <v>10.9</v>
      </c>
      <c r="P220" s="91">
        <v>10.9</v>
      </c>
      <c r="Q220" s="91">
        <v>11.100000000000001</v>
      </c>
      <c r="R220" s="91">
        <v>10.9</v>
      </c>
      <c r="S220" s="91">
        <v>10.8</v>
      </c>
      <c r="T220" s="91">
        <v>10.8</v>
      </c>
      <c r="U220" s="91">
        <v>10.8</v>
      </c>
      <c r="V220" s="91">
        <v>10.700000000000001</v>
      </c>
      <c r="W220" s="91">
        <v>11.100000000000001</v>
      </c>
      <c r="X220" s="91">
        <v>223.80000000000004</v>
      </c>
    </row>
    <row r="221" spans="1:24" x14ac:dyDescent="0.25">
      <c r="A221" s="92"/>
      <c r="B221" s="89" t="s">
        <v>111</v>
      </c>
      <c r="C221" s="90">
        <v>18.669993434238393</v>
      </c>
      <c r="D221" s="91">
        <v>6.4</v>
      </c>
      <c r="E221" s="91">
        <v>11.8</v>
      </c>
      <c r="F221" s="91">
        <v>13.700000000000001</v>
      </c>
      <c r="G221" s="91">
        <v>14.200000000000001</v>
      </c>
      <c r="H221" s="91">
        <v>15.3</v>
      </c>
      <c r="I221" s="91">
        <v>11.9</v>
      </c>
      <c r="J221" s="91">
        <v>12.3</v>
      </c>
      <c r="K221" s="91">
        <v>12.700000000000001</v>
      </c>
      <c r="L221" s="91">
        <v>12.4</v>
      </c>
      <c r="M221" s="91">
        <v>12</v>
      </c>
      <c r="N221" s="91">
        <v>11</v>
      </c>
      <c r="O221" s="91">
        <v>10.700000000000001</v>
      </c>
      <c r="P221" s="91">
        <v>10.4</v>
      </c>
      <c r="Q221" s="91">
        <v>10.100000000000001</v>
      </c>
      <c r="R221" s="91">
        <v>9.5</v>
      </c>
      <c r="S221" s="91">
        <v>9</v>
      </c>
      <c r="T221" s="91">
        <v>8.6</v>
      </c>
      <c r="U221" s="91">
        <v>8.2000000000000011</v>
      </c>
      <c r="V221" s="91">
        <v>7.7</v>
      </c>
      <c r="W221" s="91">
        <v>7.6000000000000005</v>
      </c>
      <c r="X221" s="91">
        <v>215.49999999999997</v>
      </c>
    </row>
    <row r="222" spans="1:24" x14ac:dyDescent="0.25">
      <c r="A222" s="92"/>
      <c r="B222" s="89" t="s">
        <v>112</v>
      </c>
      <c r="C222" s="90">
        <v>25.203406118842363</v>
      </c>
      <c r="D222" s="91">
        <v>11.200000000000001</v>
      </c>
      <c r="E222" s="91">
        <v>14.200000000000001</v>
      </c>
      <c r="F222" s="91">
        <v>15.600000000000001</v>
      </c>
      <c r="G222" s="91">
        <v>12.100000000000001</v>
      </c>
      <c r="H222" s="91">
        <v>12.8</v>
      </c>
      <c r="I222" s="91">
        <v>11.700000000000001</v>
      </c>
      <c r="J222" s="91">
        <v>11.600000000000001</v>
      </c>
      <c r="K222" s="91">
        <v>11.5</v>
      </c>
      <c r="L222" s="91">
        <v>11.100000000000001</v>
      </c>
      <c r="M222" s="91">
        <v>10.700000000000001</v>
      </c>
      <c r="N222" s="91">
        <v>8.3000000000000007</v>
      </c>
      <c r="O222" s="91">
        <v>8.1</v>
      </c>
      <c r="P222" s="91">
        <v>7.9</v>
      </c>
      <c r="Q222" s="91">
        <v>7.8000000000000007</v>
      </c>
      <c r="R222" s="91">
        <v>7.4</v>
      </c>
      <c r="S222" s="91">
        <v>6.2</v>
      </c>
      <c r="T222" s="91">
        <v>5.8000000000000007</v>
      </c>
      <c r="U222" s="91">
        <v>5.5</v>
      </c>
      <c r="V222" s="91">
        <v>5</v>
      </c>
      <c r="W222" s="91">
        <v>4.8000000000000007</v>
      </c>
      <c r="X222" s="91">
        <v>189.30000000000004</v>
      </c>
    </row>
    <row r="223" spans="1:24" x14ac:dyDescent="0.25">
      <c r="A223" s="92"/>
      <c r="B223" s="89" t="s">
        <v>113</v>
      </c>
      <c r="C223" s="90">
        <v>33.482489806124846</v>
      </c>
      <c r="D223" s="91">
        <v>9</v>
      </c>
      <c r="E223" s="91">
        <v>5</v>
      </c>
      <c r="F223" s="91">
        <v>5.2</v>
      </c>
      <c r="G223" s="91">
        <v>4.8000000000000007</v>
      </c>
      <c r="H223" s="91">
        <v>5.1000000000000005</v>
      </c>
      <c r="I223" s="91">
        <v>4.8000000000000007</v>
      </c>
      <c r="J223" s="91">
        <v>4.7</v>
      </c>
      <c r="K223" s="91">
        <v>4.7</v>
      </c>
      <c r="L223" s="91">
        <v>4.6000000000000005</v>
      </c>
      <c r="M223" s="91">
        <v>4.4000000000000004</v>
      </c>
      <c r="N223" s="91">
        <v>3.2</v>
      </c>
      <c r="O223" s="91">
        <v>3.3000000000000003</v>
      </c>
      <c r="P223" s="91">
        <v>3.3000000000000003</v>
      </c>
      <c r="Q223" s="91">
        <v>3.3000000000000003</v>
      </c>
      <c r="R223" s="91">
        <v>3.2</v>
      </c>
      <c r="S223" s="91">
        <v>3</v>
      </c>
      <c r="T223" s="91">
        <v>2.9000000000000004</v>
      </c>
      <c r="U223" s="91">
        <v>2.7</v>
      </c>
      <c r="V223" s="91">
        <v>2.5</v>
      </c>
      <c r="W223" s="91">
        <v>2.4000000000000004</v>
      </c>
      <c r="X223" s="91">
        <v>82.100000000000023</v>
      </c>
    </row>
    <row r="224" spans="1:24" x14ac:dyDescent="0.25">
      <c r="A224" s="92"/>
      <c r="B224" s="89" t="s">
        <v>114</v>
      </c>
      <c r="C224" s="90">
        <v>27.156540848708261</v>
      </c>
      <c r="D224" s="91">
        <v>3.4000000000000004</v>
      </c>
      <c r="E224" s="91">
        <v>8</v>
      </c>
      <c r="F224" s="91">
        <v>8.1</v>
      </c>
      <c r="G224" s="91">
        <v>8.1</v>
      </c>
      <c r="H224" s="91">
        <v>8.3000000000000007</v>
      </c>
      <c r="I224" s="91">
        <v>7.8000000000000007</v>
      </c>
      <c r="J224" s="91">
        <v>7.7</v>
      </c>
      <c r="K224" s="91">
        <v>7.5</v>
      </c>
      <c r="L224" s="91">
        <v>7.4</v>
      </c>
      <c r="M224" s="91">
        <v>7.1000000000000005</v>
      </c>
      <c r="N224" s="91">
        <v>6.2</v>
      </c>
      <c r="O224" s="91">
        <v>6.2</v>
      </c>
      <c r="P224" s="91">
        <v>6.2</v>
      </c>
      <c r="Q224" s="91">
        <v>6.3000000000000007</v>
      </c>
      <c r="R224" s="91">
        <v>6.3000000000000007</v>
      </c>
      <c r="S224" s="91">
        <v>5.9</v>
      </c>
      <c r="T224" s="91">
        <v>5.5</v>
      </c>
      <c r="U224" s="91">
        <v>5.2</v>
      </c>
      <c r="V224" s="91">
        <v>4.8000000000000007</v>
      </c>
      <c r="W224" s="91">
        <v>4.5</v>
      </c>
      <c r="X224" s="91">
        <v>130.5</v>
      </c>
    </row>
    <row r="225" spans="1:24" x14ac:dyDescent="0.25">
      <c r="A225" s="92"/>
      <c r="B225" s="89" t="s">
        <v>115</v>
      </c>
      <c r="C225" s="90">
        <v>50.76765447880635</v>
      </c>
      <c r="D225" s="91">
        <v>4</v>
      </c>
      <c r="E225" s="91">
        <v>3.1</v>
      </c>
      <c r="F225" s="91">
        <v>3.2</v>
      </c>
      <c r="G225" s="91">
        <v>3.1</v>
      </c>
      <c r="H225" s="91">
        <v>3.2</v>
      </c>
      <c r="I225" s="91">
        <v>3</v>
      </c>
      <c r="J225" s="91">
        <v>3.1</v>
      </c>
      <c r="K225" s="91">
        <v>3.1</v>
      </c>
      <c r="L225" s="91">
        <v>3.1</v>
      </c>
      <c r="M225" s="91">
        <v>3.1</v>
      </c>
      <c r="N225" s="91">
        <v>2.6</v>
      </c>
      <c r="O225" s="91">
        <v>2.6</v>
      </c>
      <c r="P225" s="91">
        <v>2.5</v>
      </c>
      <c r="Q225" s="91">
        <v>2.5</v>
      </c>
      <c r="R225" s="91">
        <v>2.5</v>
      </c>
      <c r="S225" s="91">
        <v>2.4000000000000004</v>
      </c>
      <c r="T225" s="91">
        <v>2.2000000000000002</v>
      </c>
      <c r="U225" s="91">
        <v>2.1</v>
      </c>
      <c r="V225" s="91">
        <v>2</v>
      </c>
      <c r="W225" s="91">
        <v>1.9000000000000001</v>
      </c>
      <c r="X225" s="91">
        <v>55.300000000000011</v>
      </c>
    </row>
    <row r="226" spans="1:24" x14ac:dyDescent="0.25">
      <c r="A226" s="92"/>
      <c r="B226" s="89" t="s">
        <v>116</v>
      </c>
      <c r="C226" s="90">
        <v>58.936631451437663</v>
      </c>
      <c r="D226" s="91"/>
      <c r="E226" s="91">
        <v>0.1</v>
      </c>
      <c r="F226" s="91">
        <v>0.2</v>
      </c>
      <c r="G226" s="91">
        <v>4.1000000000000005</v>
      </c>
      <c r="H226" s="91">
        <v>4.1000000000000005</v>
      </c>
      <c r="I226" s="91">
        <v>3.7</v>
      </c>
      <c r="J226" s="91">
        <v>3.6</v>
      </c>
      <c r="K226" s="91">
        <v>3.6</v>
      </c>
      <c r="L226" s="91">
        <v>3.5</v>
      </c>
      <c r="M226" s="91">
        <v>3.3000000000000003</v>
      </c>
      <c r="N226" s="91">
        <v>3</v>
      </c>
      <c r="O226" s="91">
        <v>3</v>
      </c>
      <c r="P226" s="91">
        <v>3</v>
      </c>
      <c r="Q226" s="91">
        <v>2.9000000000000004</v>
      </c>
      <c r="R226" s="91">
        <v>2.9000000000000004</v>
      </c>
      <c r="S226" s="91">
        <v>2.6</v>
      </c>
      <c r="T226" s="91">
        <v>2.4000000000000004</v>
      </c>
      <c r="U226" s="91">
        <v>2.2000000000000002</v>
      </c>
      <c r="V226" s="91">
        <v>2</v>
      </c>
      <c r="W226" s="91">
        <v>1.9000000000000001</v>
      </c>
      <c r="X226" s="91">
        <v>52.1</v>
      </c>
    </row>
    <row r="227" spans="1:24" x14ac:dyDescent="0.25">
      <c r="A227" s="92"/>
      <c r="B227" s="89" t="s">
        <v>117</v>
      </c>
      <c r="C227" s="90">
        <v>60.234219665441081</v>
      </c>
      <c r="D227" s="91">
        <v>0.1</v>
      </c>
      <c r="E227" s="91"/>
      <c r="F227" s="91"/>
      <c r="G227" s="91">
        <v>4.1000000000000005</v>
      </c>
      <c r="H227" s="91">
        <v>4.2</v>
      </c>
      <c r="I227" s="91">
        <v>3.7</v>
      </c>
      <c r="J227" s="91">
        <v>3.4000000000000004</v>
      </c>
      <c r="K227" s="91">
        <v>3.2</v>
      </c>
      <c r="L227" s="91">
        <v>2.9000000000000004</v>
      </c>
      <c r="M227" s="91">
        <v>2.7</v>
      </c>
      <c r="N227" s="91">
        <v>2.1</v>
      </c>
      <c r="O227" s="91">
        <v>2.1</v>
      </c>
      <c r="P227" s="91">
        <v>2.1</v>
      </c>
      <c r="Q227" s="91">
        <v>2.1</v>
      </c>
      <c r="R227" s="91">
        <v>2.1</v>
      </c>
      <c r="S227" s="91">
        <v>2</v>
      </c>
      <c r="T227" s="91">
        <v>2</v>
      </c>
      <c r="U227" s="91">
        <v>2</v>
      </c>
      <c r="V227" s="91">
        <v>2</v>
      </c>
      <c r="W227" s="91">
        <v>1.9000000000000001</v>
      </c>
      <c r="X227" s="91">
        <v>44.7</v>
      </c>
    </row>
    <row r="228" spans="1:24" x14ac:dyDescent="0.25">
      <c r="A228" s="92"/>
      <c r="B228" s="89" t="s">
        <v>118</v>
      </c>
      <c r="C228" s="90">
        <v>84.922083366699795</v>
      </c>
      <c r="D228" s="91"/>
      <c r="E228" s="91"/>
      <c r="F228" s="91"/>
      <c r="G228" s="91"/>
      <c r="H228" s="91"/>
      <c r="I228" s="91"/>
      <c r="J228" s="91"/>
      <c r="K228" s="91"/>
      <c r="L228" s="91"/>
      <c r="M228" s="91"/>
      <c r="N228" s="91"/>
      <c r="O228" s="91"/>
      <c r="P228" s="91"/>
      <c r="Q228" s="91">
        <v>0.1</v>
      </c>
      <c r="R228" s="91"/>
      <c r="S228" s="91">
        <v>0.1</v>
      </c>
      <c r="T228" s="91">
        <v>0.1</v>
      </c>
      <c r="U228" s="91">
        <v>1.5</v>
      </c>
      <c r="V228" s="91">
        <v>0.5</v>
      </c>
      <c r="W228" s="91">
        <v>1.4000000000000001</v>
      </c>
      <c r="X228" s="91">
        <v>3.7</v>
      </c>
    </row>
    <row r="229" spans="1:24" x14ac:dyDescent="0.25">
      <c r="A229" s="92"/>
      <c r="B229" s="89" t="s">
        <v>119</v>
      </c>
      <c r="C229" s="90">
        <v>84.014776027892566</v>
      </c>
      <c r="D229" s="91"/>
      <c r="E229" s="91"/>
      <c r="F229" s="91"/>
      <c r="G229" s="91"/>
      <c r="H229" s="91"/>
      <c r="I229" s="91"/>
      <c r="J229" s="91"/>
      <c r="K229" s="91"/>
      <c r="L229" s="91"/>
      <c r="M229" s="91"/>
      <c r="N229" s="91">
        <v>2.4000000000000004</v>
      </c>
      <c r="O229" s="91">
        <v>2.4000000000000004</v>
      </c>
      <c r="P229" s="91">
        <v>2.3000000000000003</v>
      </c>
      <c r="Q229" s="91">
        <v>2.3000000000000003</v>
      </c>
      <c r="R229" s="91">
        <v>2.2000000000000002</v>
      </c>
      <c r="S229" s="91">
        <v>1.8</v>
      </c>
      <c r="T229" s="91">
        <v>1.8</v>
      </c>
      <c r="U229" s="91">
        <v>1.8</v>
      </c>
      <c r="V229" s="91">
        <v>1.7000000000000002</v>
      </c>
      <c r="W229" s="91">
        <v>1.7000000000000002</v>
      </c>
      <c r="X229" s="91">
        <v>20.400000000000002</v>
      </c>
    </row>
    <row r="230" spans="1:24" x14ac:dyDescent="0.25">
      <c r="A230" s="92"/>
      <c r="B230" s="89" t="s">
        <v>249</v>
      </c>
      <c r="C230" s="90">
        <v>101.94593009088977</v>
      </c>
      <c r="D230" s="91"/>
      <c r="E230" s="91"/>
      <c r="F230" s="91"/>
      <c r="G230" s="91"/>
      <c r="H230" s="91"/>
      <c r="I230" s="91"/>
      <c r="J230" s="91"/>
      <c r="K230" s="91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  <c r="W230" s="91">
        <v>0.1</v>
      </c>
      <c r="X230" s="91">
        <v>0.1</v>
      </c>
    </row>
    <row r="231" spans="1:24" x14ac:dyDescent="0.25">
      <c r="A231" s="92"/>
      <c r="B231" s="89" t="s">
        <v>124</v>
      </c>
      <c r="C231" s="90">
        <v>91.430709600662027</v>
      </c>
      <c r="D231" s="91"/>
      <c r="E231" s="91"/>
      <c r="F231" s="91"/>
      <c r="G231" s="91"/>
      <c r="H231" s="91"/>
      <c r="I231" s="91"/>
      <c r="J231" s="91"/>
      <c r="K231" s="91"/>
      <c r="L231" s="91">
        <v>5.5</v>
      </c>
      <c r="M231" s="91">
        <v>5.4</v>
      </c>
      <c r="N231" s="91">
        <v>4.9000000000000004</v>
      </c>
      <c r="O231" s="91">
        <v>5</v>
      </c>
      <c r="P231" s="91">
        <v>5.1000000000000005</v>
      </c>
      <c r="Q231" s="91">
        <v>5.2</v>
      </c>
      <c r="R231" s="91">
        <v>5</v>
      </c>
      <c r="S231" s="91">
        <v>4.7</v>
      </c>
      <c r="T231" s="91">
        <v>4.5</v>
      </c>
      <c r="U231" s="91">
        <v>4.2</v>
      </c>
      <c r="V231" s="91">
        <v>4</v>
      </c>
      <c r="W231" s="91">
        <v>3.7</v>
      </c>
      <c r="X231" s="91">
        <v>57.20000000000001</v>
      </c>
    </row>
    <row r="232" spans="1:24" x14ac:dyDescent="0.25">
      <c r="A232" s="92"/>
      <c r="B232" s="89" t="s">
        <v>253</v>
      </c>
      <c r="C232" s="90">
        <v>145.26860246093798</v>
      </c>
      <c r="D232" s="91"/>
      <c r="E232" s="91"/>
      <c r="F232" s="91"/>
      <c r="G232" s="91"/>
      <c r="H232" s="91"/>
      <c r="I232" s="91"/>
      <c r="J232" s="91"/>
      <c r="K232" s="91"/>
      <c r="L232" s="91"/>
      <c r="M232" s="91"/>
      <c r="N232" s="91"/>
      <c r="O232" s="91"/>
      <c r="P232" s="91"/>
      <c r="Q232" s="91"/>
      <c r="R232" s="91"/>
      <c r="S232" s="91"/>
      <c r="T232" s="91"/>
      <c r="U232" s="91">
        <v>0.70000000000000007</v>
      </c>
      <c r="V232" s="91"/>
      <c r="W232" s="91">
        <v>1.8</v>
      </c>
      <c r="X232" s="91">
        <v>2.5</v>
      </c>
    </row>
    <row r="233" spans="1:24" x14ac:dyDescent="0.25">
      <c r="A233" s="93" t="s">
        <v>126</v>
      </c>
      <c r="B233" s="94"/>
      <c r="C233" s="94"/>
      <c r="D233" s="95">
        <v>69</v>
      </c>
      <c r="E233" s="95">
        <v>80.699999999999989</v>
      </c>
      <c r="F233" s="95">
        <v>87.300000000000011</v>
      </c>
      <c r="G233" s="95">
        <v>95.399999999999977</v>
      </c>
      <c r="H233" s="95">
        <v>102.3</v>
      </c>
      <c r="I233" s="95">
        <v>88.5</v>
      </c>
      <c r="J233" s="95">
        <v>89.4</v>
      </c>
      <c r="K233" s="95">
        <v>90.8</v>
      </c>
      <c r="L233" s="95">
        <v>94.7</v>
      </c>
      <c r="M233" s="95">
        <v>92.100000000000009</v>
      </c>
      <c r="N233" s="95">
        <v>81</v>
      </c>
      <c r="O233" s="95">
        <v>80.599999999999994</v>
      </c>
      <c r="P233" s="95">
        <v>79.699999999999989</v>
      </c>
      <c r="Q233" s="95">
        <v>79.5</v>
      </c>
      <c r="R233" s="95">
        <v>76.5</v>
      </c>
      <c r="S233" s="95">
        <v>70.8</v>
      </c>
      <c r="T233" s="95">
        <v>68.700000000000017</v>
      </c>
      <c r="U233" s="95">
        <v>68.700000000000017</v>
      </c>
      <c r="V233" s="95">
        <v>64.300000000000011</v>
      </c>
      <c r="W233" s="95">
        <v>65.900000000000006</v>
      </c>
      <c r="X233" s="95">
        <v>1625.9</v>
      </c>
    </row>
    <row r="234" spans="1:24" x14ac:dyDescent="0.25">
      <c r="A234" s="88" t="s">
        <v>98</v>
      </c>
      <c r="B234" s="89" t="s">
        <v>108</v>
      </c>
      <c r="C234" s="90">
        <v>0</v>
      </c>
      <c r="D234" s="91">
        <v>0.56000000000000005</v>
      </c>
      <c r="E234" s="91">
        <v>0.57000000000000006</v>
      </c>
      <c r="F234" s="91">
        <v>0.6</v>
      </c>
      <c r="G234" s="91">
        <v>0.83000000000000007</v>
      </c>
      <c r="H234" s="91">
        <v>1.01</v>
      </c>
      <c r="I234" s="91">
        <v>0.81</v>
      </c>
      <c r="J234" s="91">
        <v>0.91</v>
      </c>
      <c r="K234" s="91">
        <v>0.99</v>
      </c>
      <c r="L234" s="91">
        <v>1.02</v>
      </c>
      <c r="M234" s="91">
        <v>1.03</v>
      </c>
      <c r="N234" s="91">
        <v>0.99</v>
      </c>
      <c r="O234" s="91">
        <v>0.99</v>
      </c>
      <c r="P234" s="91">
        <v>0.99</v>
      </c>
      <c r="Q234" s="91">
        <v>0.97</v>
      </c>
      <c r="R234" s="91">
        <v>0.95000000000000007</v>
      </c>
      <c r="S234" s="91">
        <v>0.92</v>
      </c>
      <c r="T234" s="91">
        <v>0.93</v>
      </c>
      <c r="U234" s="91">
        <v>0.91</v>
      </c>
      <c r="V234" s="91">
        <v>0.92</v>
      </c>
      <c r="W234" s="91">
        <v>0.84</v>
      </c>
      <c r="X234" s="91">
        <v>17.740000000000002</v>
      </c>
    </row>
    <row r="235" spans="1:24" x14ac:dyDescent="0.25">
      <c r="A235" s="92"/>
      <c r="B235" s="89" t="s">
        <v>109</v>
      </c>
      <c r="C235" s="90">
        <v>0</v>
      </c>
      <c r="D235" s="91">
        <v>0.62</v>
      </c>
      <c r="E235" s="91">
        <v>0.93</v>
      </c>
      <c r="F235" s="91">
        <v>1.1300000000000001</v>
      </c>
      <c r="G235" s="91">
        <v>1.22</v>
      </c>
      <c r="H235" s="91">
        <v>1.29</v>
      </c>
      <c r="I235" s="91">
        <v>0.81</v>
      </c>
      <c r="J235" s="91">
        <v>0.82000000000000006</v>
      </c>
      <c r="K235" s="91">
        <v>0.84</v>
      </c>
      <c r="L235" s="91">
        <v>0.82000000000000006</v>
      </c>
      <c r="M235" s="91">
        <v>0.82000000000000006</v>
      </c>
      <c r="N235" s="91">
        <v>0.76</v>
      </c>
      <c r="O235" s="91">
        <v>0.74</v>
      </c>
      <c r="P235" s="91">
        <v>0.72</v>
      </c>
      <c r="Q235" s="91">
        <v>0.70000000000000007</v>
      </c>
      <c r="R235" s="91">
        <v>0.67</v>
      </c>
      <c r="S235" s="91">
        <v>0.57000000000000006</v>
      </c>
      <c r="T235" s="91">
        <v>0.56000000000000005</v>
      </c>
      <c r="U235" s="91">
        <v>0.54</v>
      </c>
      <c r="V235" s="91">
        <v>0.51</v>
      </c>
      <c r="W235" s="91">
        <v>0.47000000000000003</v>
      </c>
      <c r="X235" s="91">
        <v>15.540000000000003</v>
      </c>
    </row>
    <row r="236" spans="1:24" x14ac:dyDescent="0.25">
      <c r="A236" s="92"/>
      <c r="B236" s="89" t="s">
        <v>110</v>
      </c>
      <c r="C236" s="90">
        <v>7.7351434363450906</v>
      </c>
      <c r="D236" s="91">
        <v>0.49</v>
      </c>
      <c r="E236" s="91">
        <v>0.54</v>
      </c>
      <c r="F236" s="91">
        <v>0.59</v>
      </c>
      <c r="G236" s="91">
        <v>0.63</v>
      </c>
      <c r="H236" s="91">
        <v>0.66</v>
      </c>
      <c r="I236" s="91">
        <v>0.45</v>
      </c>
      <c r="J236" s="91">
        <v>0.44</v>
      </c>
      <c r="K236" s="91">
        <v>0.44</v>
      </c>
      <c r="L236" s="91">
        <v>0.42</v>
      </c>
      <c r="M236" s="91">
        <v>0.41000000000000003</v>
      </c>
      <c r="N236" s="91">
        <v>0.34</v>
      </c>
      <c r="O236" s="91">
        <v>0.33</v>
      </c>
      <c r="P236" s="91">
        <v>0.32</v>
      </c>
      <c r="Q236" s="91">
        <v>0.3</v>
      </c>
      <c r="R236" s="91">
        <v>0.28000000000000003</v>
      </c>
      <c r="S236" s="91">
        <v>0.2</v>
      </c>
      <c r="T236" s="91">
        <v>0.2</v>
      </c>
      <c r="U236" s="91">
        <v>0.17</v>
      </c>
      <c r="V236" s="91">
        <v>0.16</v>
      </c>
      <c r="W236" s="91">
        <v>0.15</v>
      </c>
      <c r="X236" s="91">
        <v>7.5200000000000014</v>
      </c>
    </row>
    <row r="237" spans="1:24" x14ac:dyDescent="0.25">
      <c r="A237" s="92"/>
      <c r="B237" s="89" t="s">
        <v>111</v>
      </c>
      <c r="C237" s="90">
        <v>6.1350774529921885</v>
      </c>
      <c r="D237" s="91">
        <v>0.85</v>
      </c>
      <c r="E237" s="91">
        <v>0.97</v>
      </c>
      <c r="F237" s="91">
        <v>1.0900000000000001</v>
      </c>
      <c r="G237" s="91">
        <v>1.07</v>
      </c>
      <c r="H237" s="91">
        <v>1.1200000000000001</v>
      </c>
      <c r="I237" s="91">
        <v>0.96</v>
      </c>
      <c r="J237" s="91">
        <v>0.97</v>
      </c>
      <c r="K237" s="91">
        <v>0.97</v>
      </c>
      <c r="L237" s="91">
        <v>0.93</v>
      </c>
      <c r="M237" s="91">
        <v>0.9</v>
      </c>
      <c r="N237" s="91">
        <v>0.82000000000000006</v>
      </c>
      <c r="O237" s="91">
        <v>0.8</v>
      </c>
      <c r="P237" s="91">
        <v>0.79</v>
      </c>
      <c r="Q237" s="91">
        <v>0.78</v>
      </c>
      <c r="R237" s="91">
        <v>0.77</v>
      </c>
      <c r="S237" s="91">
        <v>0.71</v>
      </c>
      <c r="T237" s="91">
        <v>0.66</v>
      </c>
      <c r="U237" s="91">
        <v>0.61</v>
      </c>
      <c r="V237" s="91">
        <v>0.56000000000000005</v>
      </c>
      <c r="W237" s="91">
        <v>0.51</v>
      </c>
      <c r="X237" s="91">
        <v>16.84</v>
      </c>
    </row>
    <row r="238" spans="1:24" x14ac:dyDescent="0.25">
      <c r="A238" s="92"/>
      <c r="B238" s="89" t="s">
        <v>112</v>
      </c>
      <c r="C238" s="90">
        <v>25.272757744040092</v>
      </c>
      <c r="D238" s="91">
        <v>0.46</v>
      </c>
      <c r="E238" s="91">
        <v>0.4</v>
      </c>
      <c r="F238" s="91">
        <v>0.43</v>
      </c>
      <c r="G238" s="91">
        <v>0.28000000000000003</v>
      </c>
      <c r="H238" s="91">
        <v>0.28999999999999998</v>
      </c>
      <c r="I238" s="91">
        <v>0.23</v>
      </c>
      <c r="J238" s="91">
        <v>0.22</v>
      </c>
      <c r="K238" s="91">
        <v>0.21</v>
      </c>
      <c r="L238" s="91">
        <v>0.2</v>
      </c>
      <c r="M238" s="91">
        <v>0.19</v>
      </c>
      <c r="N238" s="91">
        <v>0.13</v>
      </c>
      <c r="O238" s="91">
        <v>0.13</v>
      </c>
      <c r="P238" s="91">
        <v>0.13</v>
      </c>
      <c r="Q238" s="91">
        <v>0.12</v>
      </c>
      <c r="R238" s="91">
        <v>0.12</v>
      </c>
      <c r="S238" s="91">
        <v>0.11</v>
      </c>
      <c r="T238" s="91">
        <v>0.11</v>
      </c>
      <c r="U238" s="91">
        <v>0.1</v>
      </c>
      <c r="V238" s="91">
        <v>0.1</v>
      </c>
      <c r="W238" s="91">
        <v>0.09</v>
      </c>
      <c r="X238" s="91">
        <v>4.0500000000000007</v>
      </c>
    </row>
    <row r="239" spans="1:24" x14ac:dyDescent="0.25">
      <c r="A239" s="92"/>
      <c r="B239" s="89" t="s">
        <v>113</v>
      </c>
      <c r="C239" s="90">
        <v>34.205287221028101</v>
      </c>
      <c r="D239" s="91">
        <v>0.43</v>
      </c>
      <c r="E239" s="91">
        <v>0.48</v>
      </c>
      <c r="F239" s="91">
        <v>0.54</v>
      </c>
      <c r="G239" s="91">
        <v>0.53</v>
      </c>
      <c r="H239" s="91">
        <v>0.56000000000000005</v>
      </c>
      <c r="I239" s="91">
        <v>0.49</v>
      </c>
      <c r="J239" s="91">
        <v>0.49</v>
      </c>
      <c r="K239" s="91">
        <v>0.48</v>
      </c>
      <c r="L239" s="91">
        <v>0.47000000000000003</v>
      </c>
      <c r="M239" s="91">
        <v>0.46</v>
      </c>
      <c r="N239" s="91">
        <v>0.37</v>
      </c>
      <c r="O239" s="91">
        <v>0.35000000000000003</v>
      </c>
      <c r="P239" s="91">
        <v>0.34</v>
      </c>
      <c r="Q239" s="91">
        <v>0.33</v>
      </c>
      <c r="R239" s="91">
        <v>0.3</v>
      </c>
      <c r="S239" s="91">
        <v>0.23</v>
      </c>
      <c r="T239" s="91">
        <v>0.22</v>
      </c>
      <c r="U239" s="91">
        <v>0.2</v>
      </c>
      <c r="V239" s="91">
        <v>0.17</v>
      </c>
      <c r="W239" s="91">
        <v>0.16</v>
      </c>
      <c r="X239" s="91">
        <v>7.6</v>
      </c>
    </row>
    <row r="240" spans="1:24" x14ac:dyDescent="0.25">
      <c r="A240" s="92"/>
      <c r="B240" s="89" t="s">
        <v>114</v>
      </c>
      <c r="C240" s="90">
        <v>48.535701684641758</v>
      </c>
      <c r="D240" s="91">
        <v>0.15</v>
      </c>
      <c r="E240" s="91">
        <v>0.2</v>
      </c>
      <c r="F240" s="91">
        <v>0.22</v>
      </c>
      <c r="G240" s="91">
        <v>0.24</v>
      </c>
      <c r="H240" s="91">
        <v>0.26</v>
      </c>
      <c r="I240" s="91">
        <v>0.27</v>
      </c>
      <c r="J240" s="91">
        <v>0.28000000000000003</v>
      </c>
      <c r="K240" s="91">
        <v>0.28999999999999998</v>
      </c>
      <c r="L240" s="91">
        <v>0.34</v>
      </c>
      <c r="M240" s="91">
        <v>0.35000000000000003</v>
      </c>
      <c r="N240" s="91">
        <v>0.32</v>
      </c>
      <c r="O240" s="91">
        <v>0.32</v>
      </c>
      <c r="P240" s="91">
        <v>0.32</v>
      </c>
      <c r="Q240" s="91">
        <v>0.32</v>
      </c>
      <c r="R240" s="91">
        <v>0.32</v>
      </c>
      <c r="S240" s="91">
        <v>0.31</v>
      </c>
      <c r="T240" s="91">
        <v>0.31</v>
      </c>
      <c r="U240" s="91">
        <v>0.31</v>
      </c>
      <c r="V240" s="91">
        <v>0.3</v>
      </c>
      <c r="W240" s="91">
        <v>0.28999999999999998</v>
      </c>
      <c r="X240" s="91">
        <v>5.719999999999998</v>
      </c>
    </row>
    <row r="241" spans="1:24" x14ac:dyDescent="0.25">
      <c r="A241" s="92"/>
      <c r="B241" s="89" t="s">
        <v>115</v>
      </c>
      <c r="C241" s="90">
        <v>53.759258893517689</v>
      </c>
      <c r="D241" s="91">
        <v>0.01</v>
      </c>
      <c r="E241" s="91">
        <v>0.17</v>
      </c>
      <c r="F241" s="91">
        <v>0.18</v>
      </c>
      <c r="G241" s="91">
        <v>0.19</v>
      </c>
      <c r="H241" s="91">
        <v>0.2</v>
      </c>
      <c r="I241" s="91">
        <v>0.2</v>
      </c>
      <c r="J241" s="91">
        <v>0.21</v>
      </c>
      <c r="K241" s="91">
        <v>0.21</v>
      </c>
      <c r="L241" s="91">
        <v>0.24</v>
      </c>
      <c r="M241" s="91">
        <v>0.24</v>
      </c>
      <c r="N241" s="91">
        <v>0.23</v>
      </c>
      <c r="O241" s="91">
        <v>0.23</v>
      </c>
      <c r="P241" s="91">
        <v>0.22</v>
      </c>
      <c r="Q241" s="91">
        <v>0.22</v>
      </c>
      <c r="R241" s="91">
        <v>0.21</v>
      </c>
      <c r="S241" s="91">
        <v>0.15</v>
      </c>
      <c r="T241" s="91">
        <v>0.14000000000000001</v>
      </c>
      <c r="U241" s="91">
        <v>0.14000000000000001</v>
      </c>
      <c r="V241" s="91">
        <v>0.13</v>
      </c>
      <c r="W241" s="91">
        <v>0.13</v>
      </c>
      <c r="X241" s="91">
        <v>3.6500000000000004</v>
      </c>
    </row>
    <row r="242" spans="1:24" x14ac:dyDescent="0.25">
      <c r="A242" s="92"/>
      <c r="B242" s="89" t="s">
        <v>116</v>
      </c>
      <c r="C242" s="90">
        <v>65.305508073891659</v>
      </c>
      <c r="D242" s="91"/>
      <c r="E242" s="91"/>
      <c r="F242" s="91"/>
      <c r="G242" s="91"/>
      <c r="H242" s="91"/>
      <c r="I242" s="91"/>
      <c r="J242" s="91">
        <v>0.01</v>
      </c>
      <c r="K242" s="91"/>
      <c r="L242" s="91">
        <v>0.19</v>
      </c>
      <c r="M242" s="91">
        <v>0.19</v>
      </c>
      <c r="N242" s="91">
        <v>0.18</v>
      </c>
      <c r="O242" s="91">
        <v>0.18</v>
      </c>
      <c r="P242" s="91">
        <v>0.18</v>
      </c>
      <c r="Q242" s="91">
        <v>0.18</v>
      </c>
      <c r="R242" s="91">
        <v>0.17</v>
      </c>
      <c r="S242" s="91">
        <v>0.16</v>
      </c>
      <c r="T242" s="91">
        <v>0.16</v>
      </c>
      <c r="U242" s="91">
        <v>0.16</v>
      </c>
      <c r="V242" s="91">
        <v>0.15</v>
      </c>
      <c r="W242" s="91">
        <v>0.15</v>
      </c>
      <c r="X242" s="91">
        <v>2.0599999999999996</v>
      </c>
    </row>
    <row r="243" spans="1:24" x14ac:dyDescent="0.25">
      <c r="A243" s="92"/>
      <c r="B243" s="89" t="s">
        <v>117</v>
      </c>
      <c r="C243" s="90">
        <v>63.195127879060237</v>
      </c>
      <c r="D243" s="91"/>
      <c r="E243" s="91">
        <v>0.01</v>
      </c>
      <c r="F243" s="91">
        <v>0.01</v>
      </c>
      <c r="G243" s="91">
        <v>0.02</v>
      </c>
      <c r="H243" s="91">
        <v>0.13</v>
      </c>
      <c r="I243" s="91">
        <v>0.13</v>
      </c>
      <c r="J243" s="91">
        <v>0.12</v>
      </c>
      <c r="K243" s="91">
        <v>0.12</v>
      </c>
      <c r="L243" s="91">
        <v>0.12</v>
      </c>
      <c r="M243" s="91">
        <v>0.12</v>
      </c>
      <c r="N243" s="91">
        <v>0.11</v>
      </c>
      <c r="O243" s="91">
        <v>0.11</v>
      </c>
      <c r="P243" s="91">
        <v>0.11</v>
      </c>
      <c r="Q243" s="91">
        <v>0.11</v>
      </c>
      <c r="R243" s="91">
        <v>0.11</v>
      </c>
      <c r="S243" s="91">
        <v>0.1</v>
      </c>
      <c r="T243" s="91">
        <v>0.09</v>
      </c>
      <c r="U243" s="91">
        <v>0.09</v>
      </c>
      <c r="V243" s="91">
        <v>0.08</v>
      </c>
      <c r="W243" s="91">
        <v>7.0000000000000007E-2</v>
      </c>
      <c r="X243" s="91">
        <v>1.7600000000000007</v>
      </c>
    </row>
    <row r="244" spans="1:24" x14ac:dyDescent="0.25">
      <c r="A244" s="92"/>
      <c r="B244" s="89" t="s">
        <v>118</v>
      </c>
      <c r="C244" s="90">
        <v>70.429648355483437</v>
      </c>
      <c r="D244" s="91"/>
      <c r="E244" s="91"/>
      <c r="F244" s="91"/>
      <c r="G244" s="91"/>
      <c r="H244" s="91"/>
      <c r="I244" s="91"/>
      <c r="J244" s="91"/>
      <c r="K244" s="91"/>
      <c r="L244" s="91"/>
      <c r="M244" s="91"/>
      <c r="N244" s="91">
        <v>0.11</v>
      </c>
      <c r="O244" s="91">
        <v>0.70000000000000007</v>
      </c>
      <c r="P244" s="91">
        <v>0.70000000000000007</v>
      </c>
      <c r="Q244" s="91">
        <v>0.70000000000000007</v>
      </c>
      <c r="R244" s="91">
        <v>0.69000000000000006</v>
      </c>
      <c r="S244" s="91">
        <v>0.63</v>
      </c>
      <c r="T244" s="91">
        <v>0.56000000000000005</v>
      </c>
      <c r="U244" s="91">
        <v>0.5</v>
      </c>
      <c r="V244" s="91">
        <v>0.44</v>
      </c>
      <c r="W244" s="91">
        <v>0.38</v>
      </c>
      <c r="X244" s="91">
        <v>5.41</v>
      </c>
    </row>
    <row r="245" spans="1:24" x14ac:dyDescent="0.25">
      <c r="A245" s="92"/>
      <c r="B245" s="89" t="s">
        <v>119</v>
      </c>
      <c r="C245" s="90">
        <v>88.316255734156641</v>
      </c>
      <c r="D245" s="91"/>
      <c r="E245" s="91"/>
      <c r="F245" s="91"/>
      <c r="G245" s="91"/>
      <c r="H245" s="91"/>
      <c r="I245" s="91"/>
      <c r="J245" s="91"/>
      <c r="K245" s="91"/>
      <c r="L245" s="91"/>
      <c r="M245" s="91"/>
      <c r="N245" s="91"/>
      <c r="O245" s="91"/>
      <c r="P245" s="91"/>
      <c r="Q245" s="91"/>
      <c r="R245" s="91">
        <v>0.33</v>
      </c>
      <c r="S245" s="91">
        <v>0.28000000000000003</v>
      </c>
      <c r="T245" s="91">
        <v>0.27</v>
      </c>
      <c r="U245" s="91">
        <v>0.25</v>
      </c>
      <c r="V245" s="91">
        <v>0.23</v>
      </c>
      <c r="W245" s="91">
        <v>0.2</v>
      </c>
      <c r="X245" s="91">
        <v>1.56</v>
      </c>
    </row>
    <row r="246" spans="1:24" x14ac:dyDescent="0.25">
      <c r="A246" s="92"/>
      <c r="B246" s="89" t="s">
        <v>121</v>
      </c>
      <c r="C246" s="90">
        <v>101.87577502990921</v>
      </c>
      <c r="D246" s="91"/>
      <c r="E246" s="91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>
        <v>0.01</v>
      </c>
      <c r="W246" s="91"/>
      <c r="X246" s="91">
        <v>0.01</v>
      </c>
    </row>
    <row r="247" spans="1:24" x14ac:dyDescent="0.25">
      <c r="A247" s="92"/>
      <c r="B247" s="89" t="s">
        <v>124</v>
      </c>
      <c r="C247" s="90">
        <v>112.73859073362109</v>
      </c>
      <c r="D247" s="91"/>
      <c r="E247" s="91"/>
      <c r="F247" s="91"/>
      <c r="G247" s="91"/>
      <c r="H247" s="91"/>
      <c r="I247" s="91"/>
      <c r="J247" s="91"/>
      <c r="K247" s="91"/>
      <c r="L247" s="91"/>
      <c r="M247" s="91"/>
      <c r="N247" s="91"/>
      <c r="O247" s="91"/>
      <c r="P247" s="91"/>
      <c r="Q247" s="91"/>
      <c r="R247" s="91"/>
      <c r="S247" s="91"/>
      <c r="T247" s="91"/>
      <c r="U247" s="91">
        <v>0.22</v>
      </c>
      <c r="V247" s="91">
        <v>0.2</v>
      </c>
      <c r="W247" s="91">
        <v>0.18</v>
      </c>
      <c r="X247" s="91">
        <v>0.60000000000000009</v>
      </c>
    </row>
    <row r="248" spans="1:24" x14ac:dyDescent="0.25">
      <c r="A248" s="93" t="s">
        <v>127</v>
      </c>
      <c r="B248" s="94"/>
      <c r="C248" s="94"/>
      <c r="D248" s="95">
        <v>3.57</v>
      </c>
      <c r="E248" s="95">
        <v>4.2699999999999996</v>
      </c>
      <c r="F248" s="95">
        <v>4.79</v>
      </c>
      <c r="G248" s="95">
        <v>5.0100000000000007</v>
      </c>
      <c r="H248" s="95">
        <v>5.52</v>
      </c>
      <c r="I248" s="95">
        <v>4.3499999999999996</v>
      </c>
      <c r="J248" s="95">
        <v>4.47</v>
      </c>
      <c r="K248" s="95">
        <v>4.55</v>
      </c>
      <c r="L248" s="95">
        <v>4.7500000000000018</v>
      </c>
      <c r="M248" s="95">
        <v>4.7100000000000009</v>
      </c>
      <c r="N248" s="95">
        <v>4.3600000000000003</v>
      </c>
      <c r="O248" s="95">
        <v>4.8800000000000008</v>
      </c>
      <c r="P248" s="95">
        <v>4.82</v>
      </c>
      <c r="Q248" s="95">
        <v>4.7300000000000004</v>
      </c>
      <c r="R248" s="95">
        <v>4.92</v>
      </c>
      <c r="S248" s="95">
        <v>4.370000000000001</v>
      </c>
      <c r="T248" s="95">
        <v>4.2100000000000009</v>
      </c>
      <c r="U248" s="95">
        <v>4.2</v>
      </c>
      <c r="V248" s="95">
        <v>3.96</v>
      </c>
      <c r="W248" s="95">
        <v>3.62</v>
      </c>
      <c r="X248" s="95">
        <v>90.06</v>
      </c>
    </row>
    <row r="249" spans="1:24" x14ac:dyDescent="0.25">
      <c r="A249" s="88" t="s">
        <v>99</v>
      </c>
      <c r="B249" s="89" t="s">
        <v>108</v>
      </c>
      <c r="C249" s="90">
        <v>0</v>
      </c>
      <c r="D249" s="91">
        <v>1.7</v>
      </c>
      <c r="E249" s="91">
        <v>2.14</v>
      </c>
      <c r="F249" s="91">
        <v>2.27</v>
      </c>
      <c r="G249" s="91">
        <v>2.75</v>
      </c>
      <c r="H249" s="91">
        <v>3.18</v>
      </c>
      <c r="I249" s="91">
        <v>2.6</v>
      </c>
      <c r="J249" s="91">
        <v>2.81</v>
      </c>
      <c r="K249" s="91">
        <v>3.12</v>
      </c>
      <c r="L249" s="91">
        <v>3.39</v>
      </c>
      <c r="M249" s="91">
        <v>3.61</v>
      </c>
      <c r="N249" s="91">
        <v>2.99</v>
      </c>
      <c r="O249" s="91">
        <v>3.1</v>
      </c>
      <c r="P249" s="91">
        <v>3.09</v>
      </c>
      <c r="Q249" s="91">
        <v>3.0500000000000003</v>
      </c>
      <c r="R249" s="91">
        <v>2.94</v>
      </c>
      <c r="S249" s="91">
        <v>2.93</v>
      </c>
      <c r="T249" s="91">
        <v>2.95</v>
      </c>
      <c r="U249" s="91">
        <v>3.02</v>
      </c>
      <c r="V249" s="91">
        <v>3.0700000000000003</v>
      </c>
      <c r="W249" s="91">
        <v>3.21</v>
      </c>
      <c r="X249" s="91">
        <v>57.92</v>
      </c>
    </row>
    <row r="250" spans="1:24" x14ac:dyDescent="0.25">
      <c r="A250" s="92"/>
      <c r="B250" s="89" t="s">
        <v>109</v>
      </c>
      <c r="C250" s="90">
        <v>2.719142382341273</v>
      </c>
      <c r="D250" s="91">
        <v>1.32</v>
      </c>
      <c r="E250" s="91">
        <v>1.8900000000000001</v>
      </c>
      <c r="F250" s="91">
        <v>2.12</v>
      </c>
      <c r="G250" s="91">
        <v>2.25</v>
      </c>
      <c r="H250" s="91">
        <v>2.31</v>
      </c>
      <c r="I250" s="91">
        <v>1.41</v>
      </c>
      <c r="J250" s="91">
        <v>1.35</v>
      </c>
      <c r="K250" s="91">
        <v>1.35</v>
      </c>
      <c r="L250" s="91">
        <v>1.34</v>
      </c>
      <c r="M250" s="91">
        <v>1.37</v>
      </c>
      <c r="N250" s="91">
        <v>1.22</v>
      </c>
      <c r="O250" s="91">
        <v>1.24</v>
      </c>
      <c r="P250" s="91">
        <v>1.26</v>
      </c>
      <c r="Q250" s="91">
        <v>1.3</v>
      </c>
      <c r="R250" s="91">
        <v>1.25</v>
      </c>
      <c r="S250" s="91">
        <v>1.1300000000000001</v>
      </c>
      <c r="T250" s="91">
        <v>1.1400000000000001</v>
      </c>
      <c r="U250" s="91">
        <v>1.18</v>
      </c>
      <c r="V250" s="91">
        <v>1.1300000000000001</v>
      </c>
      <c r="W250" s="91">
        <v>1.1400000000000001</v>
      </c>
      <c r="X250" s="91">
        <v>28.7</v>
      </c>
    </row>
    <row r="251" spans="1:24" x14ac:dyDescent="0.25">
      <c r="A251" s="92"/>
      <c r="B251" s="89" t="s">
        <v>110</v>
      </c>
      <c r="C251" s="90">
        <v>12.37128751853027</v>
      </c>
      <c r="D251" s="91">
        <v>1.06</v>
      </c>
      <c r="E251" s="91">
        <v>1.77</v>
      </c>
      <c r="F251" s="91">
        <v>2.0100000000000002</v>
      </c>
      <c r="G251" s="91">
        <v>2.31</v>
      </c>
      <c r="H251" s="91">
        <v>2.69</v>
      </c>
      <c r="I251" s="91">
        <v>2.71</v>
      </c>
      <c r="J251" s="91">
        <v>2.85</v>
      </c>
      <c r="K251" s="91">
        <v>3.08</v>
      </c>
      <c r="L251" s="91">
        <v>3.2</v>
      </c>
      <c r="M251" s="91">
        <v>3.37</v>
      </c>
      <c r="N251" s="91">
        <v>2.71</v>
      </c>
      <c r="O251" s="91">
        <v>2.87</v>
      </c>
      <c r="P251" s="91">
        <v>2.94</v>
      </c>
      <c r="Q251" s="91">
        <v>3.0500000000000003</v>
      </c>
      <c r="R251" s="91">
        <v>3</v>
      </c>
      <c r="S251" s="91">
        <v>3</v>
      </c>
      <c r="T251" s="91">
        <v>3.06</v>
      </c>
      <c r="U251" s="91">
        <v>3.06</v>
      </c>
      <c r="V251" s="91">
        <v>2.97</v>
      </c>
      <c r="W251" s="91">
        <v>2.81</v>
      </c>
      <c r="X251" s="91">
        <v>54.52</v>
      </c>
    </row>
    <row r="252" spans="1:24" x14ac:dyDescent="0.25">
      <c r="A252" s="92"/>
      <c r="B252" s="89" t="s">
        <v>111</v>
      </c>
      <c r="C252" s="90">
        <v>19.430239383103952</v>
      </c>
      <c r="D252" s="91">
        <v>0.71</v>
      </c>
      <c r="E252" s="91">
        <v>1.41</v>
      </c>
      <c r="F252" s="91">
        <v>1.62</v>
      </c>
      <c r="G252" s="91">
        <v>1.8800000000000001</v>
      </c>
      <c r="H252" s="91">
        <v>2.25</v>
      </c>
      <c r="I252" s="91">
        <v>2.44</v>
      </c>
      <c r="J252" s="91">
        <v>2.69</v>
      </c>
      <c r="K252" s="91">
        <v>3</v>
      </c>
      <c r="L252" s="91">
        <v>3.06</v>
      </c>
      <c r="M252" s="91">
        <v>3.14</v>
      </c>
      <c r="N252" s="91">
        <v>2.5300000000000002</v>
      </c>
      <c r="O252" s="91">
        <v>2.58</v>
      </c>
      <c r="P252" s="91">
        <v>2.54</v>
      </c>
      <c r="Q252" s="91">
        <v>2.5500000000000003</v>
      </c>
      <c r="R252" s="91">
        <v>2.52</v>
      </c>
      <c r="S252" s="91">
        <v>2.6</v>
      </c>
      <c r="T252" s="91">
        <v>2.7</v>
      </c>
      <c r="U252" s="91">
        <v>2.8000000000000003</v>
      </c>
      <c r="V252" s="91">
        <v>2.88</v>
      </c>
      <c r="W252" s="91">
        <v>2.89</v>
      </c>
      <c r="X252" s="91">
        <v>48.790000000000006</v>
      </c>
    </row>
    <row r="253" spans="1:24" x14ac:dyDescent="0.25">
      <c r="A253" s="92"/>
      <c r="B253" s="89" t="s">
        <v>112</v>
      </c>
      <c r="C253" s="90">
        <v>32.886826766021585</v>
      </c>
      <c r="D253" s="91">
        <v>1.0900000000000001</v>
      </c>
      <c r="E253" s="91">
        <v>1.0900000000000001</v>
      </c>
      <c r="F253" s="91">
        <v>1.33</v>
      </c>
      <c r="G253" s="91">
        <v>1.52</v>
      </c>
      <c r="H253" s="91">
        <v>1.71</v>
      </c>
      <c r="I253" s="91">
        <v>1.59</v>
      </c>
      <c r="J253" s="91">
        <v>1.59</v>
      </c>
      <c r="K253" s="91">
        <v>1.6400000000000001</v>
      </c>
      <c r="L253" s="91">
        <v>1.67</v>
      </c>
      <c r="M253" s="91">
        <v>1.73</v>
      </c>
      <c r="N253" s="91">
        <v>1.47</v>
      </c>
      <c r="O253" s="91">
        <v>1.55</v>
      </c>
      <c r="P253" s="91">
        <v>1.59</v>
      </c>
      <c r="Q253" s="91">
        <v>1.68</v>
      </c>
      <c r="R253" s="91">
        <v>1.69</v>
      </c>
      <c r="S253" s="91">
        <v>1.71</v>
      </c>
      <c r="T253" s="91">
        <v>1.69</v>
      </c>
      <c r="U253" s="91">
        <v>1.71</v>
      </c>
      <c r="V253" s="91">
        <v>1.67</v>
      </c>
      <c r="W253" s="91">
        <v>1.68</v>
      </c>
      <c r="X253" s="91">
        <v>31.400000000000006</v>
      </c>
    </row>
    <row r="254" spans="1:24" x14ac:dyDescent="0.25">
      <c r="A254" s="92"/>
      <c r="B254" s="89" t="s">
        <v>113</v>
      </c>
      <c r="C254" s="90">
        <v>39.796131518095919</v>
      </c>
      <c r="D254" s="91">
        <v>0.53</v>
      </c>
      <c r="E254" s="91">
        <v>0.94000000000000006</v>
      </c>
      <c r="F254" s="91">
        <v>1.1100000000000001</v>
      </c>
      <c r="G254" s="91">
        <v>1.25</v>
      </c>
      <c r="H254" s="91">
        <v>1.41</v>
      </c>
      <c r="I254" s="91">
        <v>1.35</v>
      </c>
      <c r="J254" s="91">
        <v>1.37</v>
      </c>
      <c r="K254" s="91">
        <v>1.42</v>
      </c>
      <c r="L254" s="91">
        <v>1.45</v>
      </c>
      <c r="M254" s="91">
        <v>1.49</v>
      </c>
      <c r="N254" s="91">
        <v>1.03</v>
      </c>
      <c r="O254" s="91">
        <v>1.07</v>
      </c>
      <c r="P254" s="91">
        <v>1.08</v>
      </c>
      <c r="Q254" s="91">
        <v>1.1000000000000001</v>
      </c>
      <c r="R254" s="91">
        <v>1.06</v>
      </c>
      <c r="S254" s="91">
        <v>1.05</v>
      </c>
      <c r="T254" s="91">
        <v>1.02</v>
      </c>
      <c r="U254" s="91">
        <v>1.02</v>
      </c>
      <c r="V254" s="91">
        <v>0.97</v>
      </c>
      <c r="W254" s="91">
        <v>0.96</v>
      </c>
      <c r="X254" s="91">
        <v>22.679999999999996</v>
      </c>
    </row>
    <row r="255" spans="1:24" x14ac:dyDescent="0.25">
      <c r="A255" s="92"/>
      <c r="B255" s="89" t="s">
        <v>114</v>
      </c>
      <c r="C255" s="90">
        <v>50.921862330594578</v>
      </c>
      <c r="D255" s="91">
        <v>0.01</v>
      </c>
      <c r="E255" s="91">
        <v>0.45</v>
      </c>
      <c r="F255" s="91">
        <v>0.52</v>
      </c>
      <c r="G255" s="91">
        <v>0.59</v>
      </c>
      <c r="H255" s="91">
        <v>0.66</v>
      </c>
      <c r="I255" s="91">
        <v>0.67</v>
      </c>
      <c r="J255" s="91">
        <v>0.68</v>
      </c>
      <c r="K255" s="91">
        <v>0.71</v>
      </c>
      <c r="L255" s="91">
        <v>0.74</v>
      </c>
      <c r="M255" s="91">
        <v>0.77</v>
      </c>
      <c r="N255" s="91">
        <v>0.48</v>
      </c>
      <c r="O255" s="91">
        <v>0.5</v>
      </c>
      <c r="P255" s="91">
        <v>0.5</v>
      </c>
      <c r="Q255" s="91">
        <v>0.5</v>
      </c>
      <c r="R255" s="91">
        <v>0.48</v>
      </c>
      <c r="S255" s="91">
        <v>0.5</v>
      </c>
      <c r="T255" s="91">
        <v>0.49</v>
      </c>
      <c r="U255" s="91">
        <v>0.5</v>
      </c>
      <c r="V255" s="91">
        <v>0.49</v>
      </c>
      <c r="W255" s="91">
        <v>0.49</v>
      </c>
      <c r="X255" s="91">
        <v>10.730000000000002</v>
      </c>
    </row>
    <row r="256" spans="1:24" x14ac:dyDescent="0.25">
      <c r="A256" s="92"/>
      <c r="B256" s="89" t="s">
        <v>115</v>
      </c>
      <c r="C256" s="90">
        <v>55.371476184588403</v>
      </c>
      <c r="D256" s="91"/>
      <c r="E256" s="91">
        <v>0.1</v>
      </c>
      <c r="F256" s="91">
        <v>0.33</v>
      </c>
      <c r="G256" s="91">
        <v>0.36</v>
      </c>
      <c r="H256" s="91">
        <v>0.4</v>
      </c>
      <c r="I256" s="91">
        <v>0.4</v>
      </c>
      <c r="J256" s="91">
        <v>0.41000000000000003</v>
      </c>
      <c r="K256" s="91">
        <v>0.42</v>
      </c>
      <c r="L256" s="91">
        <v>0.43</v>
      </c>
      <c r="M256" s="91">
        <v>0.44</v>
      </c>
      <c r="N256" s="91">
        <v>0.39</v>
      </c>
      <c r="O256" s="91">
        <v>0.39</v>
      </c>
      <c r="P256" s="91">
        <v>0.4</v>
      </c>
      <c r="Q256" s="91">
        <v>0.4</v>
      </c>
      <c r="R256" s="91">
        <v>0.4</v>
      </c>
      <c r="S256" s="91">
        <v>0.33</v>
      </c>
      <c r="T256" s="91">
        <v>0.32</v>
      </c>
      <c r="U256" s="91">
        <v>0.31</v>
      </c>
      <c r="V256" s="91">
        <v>0.3</v>
      </c>
      <c r="W256" s="91">
        <v>0.28000000000000003</v>
      </c>
      <c r="X256" s="91">
        <v>6.8100000000000014</v>
      </c>
    </row>
    <row r="257" spans="1:24" x14ac:dyDescent="0.25">
      <c r="A257" s="92"/>
      <c r="B257" s="89" t="s">
        <v>116</v>
      </c>
      <c r="C257" s="90">
        <v>70.320750190436158</v>
      </c>
      <c r="D257" s="91"/>
      <c r="E257" s="91"/>
      <c r="F257" s="91"/>
      <c r="G257" s="91"/>
      <c r="H257" s="91"/>
      <c r="I257" s="91"/>
      <c r="J257" s="91"/>
      <c r="K257" s="91"/>
      <c r="L257" s="91"/>
      <c r="M257" s="91"/>
      <c r="N257" s="91"/>
      <c r="O257" s="91">
        <v>0.03</v>
      </c>
      <c r="P257" s="91">
        <v>0.87</v>
      </c>
      <c r="Q257" s="91">
        <v>0.93</v>
      </c>
      <c r="R257" s="91">
        <v>0.91</v>
      </c>
      <c r="S257" s="91">
        <v>0.91</v>
      </c>
      <c r="T257" s="91">
        <v>0.89</v>
      </c>
      <c r="U257" s="91">
        <v>0.89</v>
      </c>
      <c r="V257" s="91">
        <v>0.84</v>
      </c>
      <c r="W257" s="91">
        <v>0.83000000000000007</v>
      </c>
      <c r="X257" s="91">
        <v>7.1</v>
      </c>
    </row>
    <row r="258" spans="1:24" x14ac:dyDescent="0.25">
      <c r="A258" s="92"/>
      <c r="B258" s="89" t="s">
        <v>117</v>
      </c>
      <c r="C258" s="90">
        <v>75.745357585157052</v>
      </c>
      <c r="D258" s="91"/>
      <c r="E258" s="91"/>
      <c r="F258" s="91"/>
      <c r="G258" s="91"/>
      <c r="H258" s="91"/>
      <c r="I258" s="91"/>
      <c r="J258" s="91"/>
      <c r="K258" s="91"/>
      <c r="L258" s="91"/>
      <c r="M258" s="91"/>
      <c r="N258" s="91"/>
      <c r="O258" s="91"/>
      <c r="P258" s="91"/>
      <c r="Q258" s="91">
        <v>0.68</v>
      </c>
      <c r="R258" s="91">
        <v>0.68</v>
      </c>
      <c r="S258" s="91">
        <v>0.62</v>
      </c>
      <c r="T258" s="91">
        <v>0.57999999999999996</v>
      </c>
      <c r="U258" s="91">
        <v>0.54</v>
      </c>
      <c r="V258" s="91">
        <v>0.49</v>
      </c>
      <c r="W258" s="91">
        <v>0.46</v>
      </c>
      <c r="X258" s="91">
        <v>4.05</v>
      </c>
    </row>
    <row r="259" spans="1:24" x14ac:dyDescent="0.25">
      <c r="A259" s="92"/>
      <c r="B259" s="89" t="s">
        <v>118</v>
      </c>
      <c r="C259" s="90">
        <v>83.533467749945117</v>
      </c>
      <c r="D259" s="91"/>
      <c r="E259" s="91"/>
      <c r="F259" s="91"/>
      <c r="G259" s="91"/>
      <c r="H259" s="91"/>
      <c r="I259" s="91"/>
      <c r="J259" s="91"/>
      <c r="K259" s="91"/>
      <c r="L259" s="91"/>
      <c r="M259" s="91"/>
      <c r="N259" s="91"/>
      <c r="O259" s="91"/>
      <c r="P259" s="91"/>
      <c r="Q259" s="91"/>
      <c r="R259" s="91">
        <v>0.27</v>
      </c>
      <c r="S259" s="91">
        <v>0.27</v>
      </c>
      <c r="T259" s="91">
        <v>0.27</v>
      </c>
      <c r="U259" s="91">
        <v>0.27</v>
      </c>
      <c r="V259" s="91">
        <v>0.05</v>
      </c>
      <c r="W259" s="91">
        <v>0.28000000000000003</v>
      </c>
      <c r="X259" s="91">
        <v>1.4100000000000001</v>
      </c>
    </row>
    <row r="260" spans="1:24" x14ac:dyDescent="0.25">
      <c r="A260" s="93" t="s">
        <v>128</v>
      </c>
      <c r="B260" s="94"/>
      <c r="C260" s="94"/>
      <c r="D260" s="95">
        <v>6.42</v>
      </c>
      <c r="E260" s="95">
        <v>9.7899999999999991</v>
      </c>
      <c r="F260" s="95">
        <v>11.309999999999999</v>
      </c>
      <c r="G260" s="95">
        <v>12.91</v>
      </c>
      <c r="H260" s="95">
        <v>14.610000000000001</v>
      </c>
      <c r="I260" s="95">
        <v>13.17</v>
      </c>
      <c r="J260" s="95">
        <v>13.75</v>
      </c>
      <c r="K260" s="95">
        <v>14.74</v>
      </c>
      <c r="L260" s="95">
        <v>15.28</v>
      </c>
      <c r="M260" s="95">
        <v>15.920000000000002</v>
      </c>
      <c r="N260" s="95">
        <v>12.82</v>
      </c>
      <c r="O260" s="95">
        <v>13.33</v>
      </c>
      <c r="P260" s="95">
        <v>14.269999999999998</v>
      </c>
      <c r="Q260" s="95">
        <v>15.24</v>
      </c>
      <c r="R260" s="95">
        <v>15.2</v>
      </c>
      <c r="S260" s="95">
        <v>15.05</v>
      </c>
      <c r="T260" s="95">
        <v>15.110000000000001</v>
      </c>
      <c r="U260" s="95">
        <v>15.3</v>
      </c>
      <c r="V260" s="95">
        <v>14.860000000000003</v>
      </c>
      <c r="W260" s="95">
        <v>15.030000000000001</v>
      </c>
      <c r="X260" s="95">
        <v>274.11000000000007</v>
      </c>
    </row>
    <row r="261" spans="1:24" ht="15.75" thickBot="1" x14ac:dyDescent="0.3">
      <c r="A261" s="96" t="s">
        <v>107</v>
      </c>
      <c r="B261" s="97"/>
      <c r="C261" s="97"/>
      <c r="D261" s="98">
        <v>132.71</v>
      </c>
      <c r="E261" s="98">
        <v>145.5199999999999</v>
      </c>
      <c r="F261" s="98">
        <v>154.29000000000005</v>
      </c>
      <c r="G261" s="98">
        <v>164.43000000000004</v>
      </c>
      <c r="H261" s="98">
        <v>174.68999999999994</v>
      </c>
      <c r="I261" s="98">
        <v>153.76999999999998</v>
      </c>
      <c r="J261" s="98">
        <v>153.57</v>
      </c>
      <c r="K261" s="98">
        <v>153.01999999999998</v>
      </c>
      <c r="L261" s="98">
        <v>156.53</v>
      </c>
      <c r="M261" s="98">
        <v>151.90000000000003</v>
      </c>
      <c r="N261" s="98">
        <v>124.92999999999999</v>
      </c>
      <c r="O261" s="98">
        <v>124.46999999999994</v>
      </c>
      <c r="P261" s="98">
        <v>122.19000000000001</v>
      </c>
      <c r="Q261" s="98">
        <v>122.8</v>
      </c>
      <c r="R261" s="98">
        <v>117.49</v>
      </c>
      <c r="S261" s="98">
        <v>108.93999999999998</v>
      </c>
      <c r="T261" s="98">
        <v>106.39000000000001</v>
      </c>
      <c r="U261" s="98">
        <v>106.92000000000002</v>
      </c>
      <c r="V261" s="98">
        <v>100.2</v>
      </c>
      <c r="W261" s="98">
        <v>101.72000000000003</v>
      </c>
      <c r="X261" s="98">
        <v>2676.4799999999991</v>
      </c>
    </row>
    <row r="352" spans="2:2" ht="30.75" x14ac:dyDescent="0.45">
      <c r="B352" s="1" t="s">
        <v>273</v>
      </c>
    </row>
    <row r="353" spans="1:24" ht="30.75" x14ac:dyDescent="0.45">
      <c r="B353" s="1" t="s">
        <v>227</v>
      </c>
    </row>
    <row r="355" spans="1:24" ht="26.25" x14ac:dyDescent="0.4">
      <c r="A355" s="83" t="s">
        <v>129</v>
      </c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</row>
    <row r="356" spans="1:24" x14ac:dyDescent="0.25">
      <c r="A356" s="99"/>
      <c r="B356" s="240"/>
      <c r="C356" s="292" t="s">
        <v>130</v>
      </c>
      <c r="D356" s="293"/>
      <c r="E356" s="293"/>
      <c r="F356" s="293"/>
      <c r="G356" s="293"/>
      <c r="H356" s="293"/>
      <c r="I356" s="293"/>
      <c r="J356" s="293"/>
      <c r="K356" s="293"/>
      <c r="L356" s="293"/>
      <c r="M356" s="293"/>
      <c r="N356" s="293"/>
      <c r="O356" s="293"/>
      <c r="P356" s="293"/>
      <c r="Q356" s="293"/>
      <c r="R356" s="293"/>
      <c r="S356" s="293"/>
      <c r="T356" s="293"/>
      <c r="U356" s="293"/>
      <c r="V356" s="294"/>
      <c r="W356" s="286" t="s">
        <v>4</v>
      </c>
      <c r="X356" s="295"/>
    </row>
    <row r="357" spans="1:24" ht="15.75" x14ac:dyDescent="0.25">
      <c r="A357" s="99" t="s">
        <v>131</v>
      </c>
      <c r="B357" s="101" t="s">
        <v>5</v>
      </c>
      <c r="C357" s="102">
        <v>2015</v>
      </c>
      <c r="D357" s="103">
        <f>+C357+1</f>
        <v>2016</v>
      </c>
      <c r="E357" s="103">
        <f t="shared" ref="E357:V357" si="4">+D357+1</f>
        <v>2017</v>
      </c>
      <c r="F357" s="103">
        <f t="shared" si="4"/>
        <v>2018</v>
      </c>
      <c r="G357" s="103">
        <f t="shared" si="4"/>
        <v>2019</v>
      </c>
      <c r="H357" s="103">
        <f t="shared" si="4"/>
        <v>2020</v>
      </c>
      <c r="I357" s="103">
        <f t="shared" si="4"/>
        <v>2021</v>
      </c>
      <c r="J357" s="103">
        <f t="shared" si="4"/>
        <v>2022</v>
      </c>
      <c r="K357" s="103">
        <f t="shared" si="4"/>
        <v>2023</v>
      </c>
      <c r="L357" s="103">
        <f t="shared" si="4"/>
        <v>2024</v>
      </c>
      <c r="M357" s="103">
        <f t="shared" si="4"/>
        <v>2025</v>
      </c>
      <c r="N357" s="103">
        <f t="shared" si="4"/>
        <v>2026</v>
      </c>
      <c r="O357" s="103">
        <f t="shared" si="4"/>
        <v>2027</v>
      </c>
      <c r="P357" s="103">
        <f t="shared" si="4"/>
        <v>2028</v>
      </c>
      <c r="Q357" s="103">
        <f t="shared" si="4"/>
        <v>2029</v>
      </c>
      <c r="R357" s="103">
        <f t="shared" si="4"/>
        <v>2030</v>
      </c>
      <c r="S357" s="103">
        <f t="shared" si="4"/>
        <v>2031</v>
      </c>
      <c r="T357" s="103">
        <f t="shared" si="4"/>
        <v>2032</v>
      </c>
      <c r="U357" s="103">
        <f t="shared" si="4"/>
        <v>2033</v>
      </c>
      <c r="V357" s="103">
        <f t="shared" si="4"/>
        <v>2034</v>
      </c>
      <c r="W357" s="104" t="s">
        <v>6</v>
      </c>
      <c r="X357" s="104" t="s">
        <v>7</v>
      </c>
    </row>
    <row r="358" spans="1:24" x14ac:dyDescent="0.25">
      <c r="A358" s="105" t="s">
        <v>132</v>
      </c>
      <c r="B358" s="106" t="s">
        <v>133</v>
      </c>
      <c r="C358" s="107"/>
      <c r="D358" s="108"/>
      <c r="E358" s="108"/>
      <c r="F358" s="108"/>
      <c r="G358" s="108"/>
      <c r="H358" s="108"/>
      <c r="I358" s="108"/>
      <c r="J358" s="108"/>
      <c r="K358" s="108"/>
      <c r="L358" s="108"/>
      <c r="M358" s="108"/>
      <c r="N358" s="108"/>
      <c r="O358" s="108"/>
      <c r="P358" s="108"/>
      <c r="Q358" s="108"/>
      <c r="R358" s="108"/>
      <c r="S358" s="108"/>
      <c r="T358" s="108"/>
      <c r="U358" s="108"/>
      <c r="V358" s="109"/>
      <c r="W358" s="107"/>
      <c r="X358" s="109"/>
    </row>
    <row r="359" spans="1:24" ht="15.75" x14ac:dyDescent="0.25">
      <c r="A359" s="241"/>
      <c r="B359" s="111" t="s">
        <v>134</v>
      </c>
      <c r="C359" s="112">
        <v>0</v>
      </c>
      <c r="D359" s="112">
        <v>0</v>
      </c>
      <c r="E359" s="112">
        <v>0</v>
      </c>
      <c r="F359" s="112">
        <v>0</v>
      </c>
      <c r="G359" s="112">
        <v>0</v>
      </c>
      <c r="H359" s="112">
        <v>0</v>
      </c>
      <c r="I359" s="112">
        <v>0</v>
      </c>
      <c r="J359" s="112">
        <v>0</v>
      </c>
      <c r="K359" s="112">
        <v>0</v>
      </c>
      <c r="L359" s="112">
        <v>0</v>
      </c>
      <c r="M359" s="112">
        <v>0</v>
      </c>
      <c r="N359" s="112">
        <v>0</v>
      </c>
      <c r="O359" s="112">
        <v>0</v>
      </c>
      <c r="P359" s="112">
        <v>0</v>
      </c>
      <c r="Q359" s="112">
        <v>0</v>
      </c>
      <c r="R359" s="112">
        <v>0</v>
      </c>
      <c r="S359" s="112">
        <v>-44.56</v>
      </c>
      <c r="T359" s="112">
        <v>0</v>
      </c>
      <c r="U359" s="112">
        <v>0</v>
      </c>
      <c r="V359" s="112">
        <v>0</v>
      </c>
      <c r="W359" s="112">
        <v>0</v>
      </c>
      <c r="X359" s="112">
        <v>-44.56</v>
      </c>
    </row>
    <row r="360" spans="1:24" ht="15.75" x14ac:dyDescent="0.25">
      <c r="A360" s="241"/>
      <c r="B360" s="111" t="s">
        <v>135</v>
      </c>
      <c r="C360" s="112">
        <v>0</v>
      </c>
      <c r="D360" s="112">
        <v>0</v>
      </c>
      <c r="E360" s="112">
        <v>0</v>
      </c>
      <c r="F360" s="112">
        <v>0</v>
      </c>
      <c r="G360" s="112">
        <v>0</v>
      </c>
      <c r="H360" s="112">
        <v>0</v>
      </c>
      <c r="I360" s="112">
        <v>0</v>
      </c>
      <c r="J360" s="112">
        <v>0</v>
      </c>
      <c r="K360" s="112">
        <v>0</v>
      </c>
      <c r="L360" s="112">
        <v>0</v>
      </c>
      <c r="M360" s="112">
        <v>0</v>
      </c>
      <c r="N360" s="112">
        <v>0</v>
      </c>
      <c r="O360" s="112">
        <v>0</v>
      </c>
      <c r="P360" s="112">
        <v>0</v>
      </c>
      <c r="Q360" s="112">
        <v>0</v>
      </c>
      <c r="R360" s="112">
        <v>0</v>
      </c>
      <c r="S360" s="112">
        <v>-32.68</v>
      </c>
      <c r="T360" s="112">
        <v>0</v>
      </c>
      <c r="U360" s="112">
        <v>0</v>
      </c>
      <c r="V360" s="112">
        <v>0</v>
      </c>
      <c r="W360" s="112">
        <v>0</v>
      </c>
      <c r="X360" s="112">
        <v>-32.68</v>
      </c>
    </row>
    <row r="361" spans="1:24" ht="15.75" x14ac:dyDescent="0.25">
      <c r="A361" s="241"/>
      <c r="B361" s="111" t="s">
        <v>228</v>
      </c>
      <c r="C361" s="112">
        <v>0</v>
      </c>
      <c r="D361" s="112">
        <v>0</v>
      </c>
      <c r="E361" s="112">
        <v>0</v>
      </c>
      <c r="F361" s="112">
        <v>0</v>
      </c>
      <c r="G361" s="112">
        <v>0</v>
      </c>
      <c r="H361" s="112">
        <v>0</v>
      </c>
      <c r="I361" s="112">
        <v>0</v>
      </c>
      <c r="J361" s="112">
        <v>0</v>
      </c>
      <c r="K361" s="112">
        <v>0</v>
      </c>
      <c r="L361" s="112">
        <v>0</v>
      </c>
      <c r="M361" s="112">
        <v>-269</v>
      </c>
      <c r="N361" s="112">
        <v>0</v>
      </c>
      <c r="O361" s="112">
        <v>0</v>
      </c>
      <c r="P361" s="112">
        <v>0</v>
      </c>
      <c r="Q361" s="112">
        <v>0</v>
      </c>
      <c r="R361" s="112">
        <v>0</v>
      </c>
      <c r="S361" s="112">
        <v>0</v>
      </c>
      <c r="T361" s="112">
        <v>0</v>
      </c>
      <c r="U361" s="112">
        <v>0</v>
      </c>
      <c r="V361" s="112">
        <v>0</v>
      </c>
      <c r="W361" s="112">
        <v>0</v>
      </c>
      <c r="X361" s="112">
        <v>-269</v>
      </c>
    </row>
    <row r="362" spans="1:24" ht="15.75" x14ac:dyDescent="0.25">
      <c r="A362" s="241"/>
      <c r="B362" s="111" t="s">
        <v>229</v>
      </c>
      <c r="C362" s="112">
        <v>0</v>
      </c>
      <c r="D362" s="112">
        <v>0</v>
      </c>
      <c r="E362" s="112">
        <v>0</v>
      </c>
      <c r="F362" s="112">
        <v>0</v>
      </c>
      <c r="G362" s="112">
        <v>0</v>
      </c>
      <c r="H362" s="112">
        <v>0</v>
      </c>
      <c r="I362" s="112">
        <v>0</v>
      </c>
      <c r="J362" s="112">
        <v>0</v>
      </c>
      <c r="K362" s="112">
        <v>0</v>
      </c>
      <c r="L362" s="112">
        <v>0</v>
      </c>
      <c r="M362" s="112">
        <v>-459</v>
      </c>
      <c r="N362" s="112">
        <v>0</v>
      </c>
      <c r="O362" s="112">
        <v>0</v>
      </c>
      <c r="P362" s="112">
        <v>0</v>
      </c>
      <c r="Q362" s="112">
        <v>0</v>
      </c>
      <c r="R362" s="112">
        <v>0</v>
      </c>
      <c r="S362" s="112">
        <v>0</v>
      </c>
      <c r="T362" s="112">
        <v>0</v>
      </c>
      <c r="U362" s="112">
        <v>0</v>
      </c>
      <c r="V362" s="112">
        <v>0</v>
      </c>
      <c r="W362" s="112">
        <v>0</v>
      </c>
      <c r="X362" s="112">
        <v>-459</v>
      </c>
    </row>
    <row r="363" spans="1:24" ht="15.75" x14ac:dyDescent="0.25">
      <c r="A363" s="241"/>
      <c r="B363" s="111" t="s">
        <v>230</v>
      </c>
      <c r="C363" s="112">
        <v>0</v>
      </c>
      <c r="D363" s="112">
        <v>0</v>
      </c>
      <c r="E363" s="112">
        <v>0</v>
      </c>
      <c r="F363" s="112">
        <v>0</v>
      </c>
      <c r="G363" s="112">
        <v>0</v>
      </c>
      <c r="H363" s="112">
        <v>0</v>
      </c>
      <c r="I363" s="112">
        <v>0</v>
      </c>
      <c r="J363" s="112">
        <v>-450</v>
      </c>
      <c r="K363" s="112">
        <v>0</v>
      </c>
      <c r="L363" s="112">
        <v>0</v>
      </c>
      <c r="M363" s="112">
        <v>0</v>
      </c>
      <c r="N363" s="112">
        <v>0</v>
      </c>
      <c r="O363" s="112">
        <v>0</v>
      </c>
      <c r="P363" s="112">
        <v>0</v>
      </c>
      <c r="Q363" s="112">
        <v>0</v>
      </c>
      <c r="R363" s="112">
        <v>0</v>
      </c>
      <c r="S363" s="112">
        <v>0</v>
      </c>
      <c r="T363" s="112">
        <v>0</v>
      </c>
      <c r="U363" s="112">
        <v>0</v>
      </c>
      <c r="V363" s="112">
        <v>0</v>
      </c>
      <c r="W363" s="112">
        <v>-450</v>
      </c>
      <c r="X363" s="112">
        <v>-450</v>
      </c>
    </row>
    <row r="364" spans="1:24" ht="15.75" x14ac:dyDescent="0.25">
      <c r="A364" s="241"/>
      <c r="B364" s="111" t="s">
        <v>136</v>
      </c>
      <c r="C364" s="112">
        <v>-67</v>
      </c>
      <c r="D364" s="112">
        <v>0</v>
      </c>
      <c r="E364" s="112">
        <v>0</v>
      </c>
      <c r="F364" s="112">
        <v>0</v>
      </c>
      <c r="G364" s="112">
        <v>0</v>
      </c>
      <c r="H364" s="112">
        <v>0</v>
      </c>
      <c r="I364" s="112">
        <v>0</v>
      </c>
      <c r="J364" s="112">
        <v>0</v>
      </c>
      <c r="K364" s="112">
        <v>0</v>
      </c>
      <c r="L364" s="112">
        <v>0</v>
      </c>
      <c r="M364" s="112">
        <v>0</v>
      </c>
      <c r="N364" s="112">
        <v>0</v>
      </c>
      <c r="O364" s="112">
        <v>0</v>
      </c>
      <c r="P364" s="112">
        <v>0</v>
      </c>
      <c r="Q364" s="112">
        <v>0</v>
      </c>
      <c r="R364" s="112">
        <v>0</v>
      </c>
      <c r="S364" s="112">
        <v>0</v>
      </c>
      <c r="T364" s="112">
        <v>0</v>
      </c>
      <c r="U364" s="112">
        <v>0</v>
      </c>
      <c r="V364" s="112">
        <v>0</v>
      </c>
      <c r="W364" s="112">
        <v>-67</v>
      </c>
      <c r="X364" s="112">
        <v>-67</v>
      </c>
    </row>
    <row r="365" spans="1:24" ht="15.75" x14ac:dyDescent="0.25">
      <c r="A365" s="241"/>
      <c r="B365" s="111" t="s">
        <v>137</v>
      </c>
      <c r="C365" s="112">
        <v>-105</v>
      </c>
      <c r="D365" s="112">
        <v>0</v>
      </c>
      <c r="E365" s="112">
        <v>0</v>
      </c>
      <c r="F365" s="112">
        <v>0</v>
      </c>
      <c r="G365" s="112">
        <v>0</v>
      </c>
      <c r="H365" s="112">
        <v>0</v>
      </c>
      <c r="I365" s="112">
        <v>0</v>
      </c>
      <c r="J365" s="112">
        <v>0</v>
      </c>
      <c r="K365" s="112">
        <v>0</v>
      </c>
      <c r="L365" s="112">
        <v>0</v>
      </c>
      <c r="M365" s="112">
        <v>0</v>
      </c>
      <c r="N365" s="112">
        <v>0</v>
      </c>
      <c r="O365" s="112">
        <v>0</v>
      </c>
      <c r="P365" s="112">
        <v>0</v>
      </c>
      <c r="Q365" s="112">
        <v>0</v>
      </c>
      <c r="R365" s="112">
        <v>0</v>
      </c>
      <c r="S365" s="112">
        <v>0</v>
      </c>
      <c r="T365" s="112">
        <v>0</v>
      </c>
      <c r="U365" s="112">
        <v>0</v>
      </c>
      <c r="V365" s="112">
        <v>0</v>
      </c>
      <c r="W365" s="112">
        <v>-105</v>
      </c>
      <c r="X365" s="112">
        <v>-105</v>
      </c>
    </row>
    <row r="366" spans="1:24" ht="15.75" x14ac:dyDescent="0.25">
      <c r="A366" s="241"/>
      <c r="B366" s="111" t="s">
        <v>231</v>
      </c>
      <c r="C366" s="112">
        <v>0</v>
      </c>
      <c r="D366" s="112">
        <v>0</v>
      </c>
      <c r="E366" s="112">
        <v>0</v>
      </c>
      <c r="F366" s="112">
        <v>0</v>
      </c>
      <c r="G366" s="112">
        <v>0</v>
      </c>
      <c r="H366" s="112">
        <v>0</v>
      </c>
      <c r="I366" s="112">
        <v>0</v>
      </c>
      <c r="J366" s="112">
        <v>0</v>
      </c>
      <c r="K366" s="112">
        <v>0</v>
      </c>
      <c r="L366" s="112">
        <v>0</v>
      </c>
      <c r="M366" s="112">
        <v>-387</v>
      </c>
      <c r="N366" s="112">
        <v>0</v>
      </c>
      <c r="O366" s="112">
        <v>0</v>
      </c>
      <c r="P366" s="112">
        <v>0</v>
      </c>
      <c r="Q366" s="112">
        <v>0</v>
      </c>
      <c r="R366" s="112">
        <v>0</v>
      </c>
      <c r="S366" s="112">
        <v>0</v>
      </c>
      <c r="T366" s="112">
        <v>0</v>
      </c>
      <c r="U366" s="112">
        <v>0</v>
      </c>
      <c r="V366" s="112">
        <v>0</v>
      </c>
      <c r="W366" s="112">
        <v>0</v>
      </c>
      <c r="X366" s="112">
        <v>-387</v>
      </c>
    </row>
    <row r="367" spans="1:24" ht="15.75" x14ac:dyDescent="0.25">
      <c r="A367" s="241"/>
      <c r="B367" s="111" t="s">
        <v>232</v>
      </c>
      <c r="C367" s="112">
        <v>0</v>
      </c>
      <c r="D367" s="112">
        <v>0</v>
      </c>
      <c r="E367" s="112">
        <v>0</v>
      </c>
      <c r="F367" s="112">
        <v>0</v>
      </c>
      <c r="G367" s="112">
        <v>-106</v>
      </c>
      <c r="H367" s="112">
        <v>0</v>
      </c>
      <c r="I367" s="112">
        <v>0</v>
      </c>
      <c r="J367" s="112">
        <v>0</v>
      </c>
      <c r="K367" s="112">
        <v>0</v>
      </c>
      <c r="L367" s="112">
        <v>0</v>
      </c>
      <c r="M367" s="112">
        <v>0</v>
      </c>
      <c r="N367" s="112">
        <v>0</v>
      </c>
      <c r="O367" s="112">
        <v>0</v>
      </c>
      <c r="P367" s="112">
        <v>0</v>
      </c>
      <c r="Q367" s="112">
        <v>0</v>
      </c>
      <c r="R367" s="112">
        <v>0</v>
      </c>
      <c r="S367" s="112">
        <v>0</v>
      </c>
      <c r="T367" s="112">
        <v>0</v>
      </c>
      <c r="U367" s="112">
        <v>0</v>
      </c>
      <c r="V367" s="112">
        <v>0</v>
      </c>
      <c r="W367" s="112">
        <v>-106</v>
      </c>
      <c r="X367" s="112">
        <v>-106</v>
      </c>
    </row>
    <row r="368" spans="1:24" ht="15.75" x14ac:dyDescent="0.25">
      <c r="A368" s="241"/>
      <c r="B368" s="111" t="s">
        <v>233</v>
      </c>
      <c r="C368" s="112">
        <v>0</v>
      </c>
      <c r="D368" s="112">
        <v>0</v>
      </c>
      <c r="E368" s="112">
        <v>0</v>
      </c>
      <c r="F368" s="112">
        <v>0</v>
      </c>
      <c r="G368" s="112">
        <v>0</v>
      </c>
      <c r="H368" s="112">
        <v>0</v>
      </c>
      <c r="I368" s="112">
        <v>0</v>
      </c>
      <c r="J368" s="112">
        <v>0</v>
      </c>
      <c r="K368" s="112">
        <v>0</v>
      </c>
      <c r="L368" s="112">
        <v>-106</v>
      </c>
      <c r="M368" s="112">
        <v>0</v>
      </c>
      <c r="N368" s="112">
        <v>0</v>
      </c>
      <c r="O368" s="112">
        <v>0</v>
      </c>
      <c r="P368" s="112">
        <v>0</v>
      </c>
      <c r="Q368" s="112">
        <v>0</v>
      </c>
      <c r="R368" s="112">
        <v>0</v>
      </c>
      <c r="S368" s="112">
        <v>0</v>
      </c>
      <c r="T368" s="112">
        <v>0</v>
      </c>
      <c r="U368" s="112">
        <v>0</v>
      </c>
      <c r="V368" s="112">
        <v>0</v>
      </c>
      <c r="W368" s="112">
        <v>-106</v>
      </c>
      <c r="X368" s="112">
        <v>-106</v>
      </c>
    </row>
    <row r="369" spans="1:24" ht="15.75" x14ac:dyDescent="0.25">
      <c r="A369" s="241"/>
      <c r="B369" s="111" t="s">
        <v>140</v>
      </c>
      <c r="C369" s="112">
        <v>0</v>
      </c>
      <c r="D369" s="112">
        <v>0</v>
      </c>
      <c r="E369" s="112">
        <v>0</v>
      </c>
      <c r="F369" s="112">
        <v>0</v>
      </c>
      <c r="G369" s="112">
        <v>0</v>
      </c>
      <c r="H369" s="112">
        <v>0</v>
      </c>
      <c r="I369" s="112">
        <v>0</v>
      </c>
      <c r="J369" s="112">
        <v>0</v>
      </c>
      <c r="K369" s="112">
        <v>0</v>
      </c>
      <c r="L369" s="112">
        <v>0</v>
      </c>
      <c r="M369" s="112">
        <v>0</v>
      </c>
      <c r="N369" s="112">
        <v>0</v>
      </c>
      <c r="O369" s="112">
        <v>0</v>
      </c>
      <c r="P369" s="112">
        <v>-220</v>
      </c>
      <c r="Q369" s="112">
        <v>0</v>
      </c>
      <c r="R369" s="112">
        <v>0</v>
      </c>
      <c r="S369" s="112">
        <v>0</v>
      </c>
      <c r="T369" s="112">
        <v>0</v>
      </c>
      <c r="U369" s="112">
        <v>0</v>
      </c>
      <c r="V369" s="112">
        <v>0</v>
      </c>
      <c r="W369" s="112">
        <v>0</v>
      </c>
      <c r="X369" s="112">
        <v>-220</v>
      </c>
    </row>
    <row r="370" spans="1:24" ht="15.75" x14ac:dyDescent="0.25">
      <c r="A370" s="241"/>
      <c r="B370" s="111" t="s">
        <v>141</v>
      </c>
      <c r="C370" s="112">
        <v>0</v>
      </c>
      <c r="D370" s="112">
        <v>0</v>
      </c>
      <c r="E370" s="112">
        <v>0</v>
      </c>
      <c r="F370" s="112">
        <v>0</v>
      </c>
      <c r="G370" s="112">
        <v>0</v>
      </c>
      <c r="H370" s="112">
        <v>0</v>
      </c>
      <c r="I370" s="112">
        <v>0</v>
      </c>
      <c r="J370" s="112">
        <v>0</v>
      </c>
      <c r="K370" s="112">
        <v>0</v>
      </c>
      <c r="L370" s="112">
        <v>0</v>
      </c>
      <c r="M370" s="112">
        <v>0</v>
      </c>
      <c r="N370" s="112">
        <v>0</v>
      </c>
      <c r="O370" s="112">
        <v>0</v>
      </c>
      <c r="P370" s="112">
        <v>0</v>
      </c>
      <c r="Q370" s="112">
        <v>0</v>
      </c>
      <c r="R370" s="112">
        <v>0</v>
      </c>
      <c r="S370" s="112">
        <v>0</v>
      </c>
      <c r="T370" s="112">
        <v>0</v>
      </c>
      <c r="U370" s="112">
        <v>-330</v>
      </c>
      <c r="V370" s="112">
        <v>0</v>
      </c>
      <c r="W370" s="112">
        <v>0</v>
      </c>
      <c r="X370" s="112">
        <v>-330</v>
      </c>
    </row>
    <row r="371" spans="1:24" ht="15.75" x14ac:dyDescent="0.25">
      <c r="A371" s="241"/>
      <c r="B371" s="111" t="s">
        <v>142</v>
      </c>
      <c r="C371" s="112">
        <v>0</v>
      </c>
      <c r="D371" s="112">
        <v>0</v>
      </c>
      <c r="E371" s="112">
        <v>0</v>
      </c>
      <c r="F371" s="112">
        <v>0</v>
      </c>
      <c r="G371" s="112">
        <v>0</v>
      </c>
      <c r="H371" s="112">
        <v>0</v>
      </c>
      <c r="I371" s="112">
        <v>0</v>
      </c>
      <c r="J371" s="112">
        <v>0</v>
      </c>
      <c r="K371" s="112">
        <v>0</v>
      </c>
      <c r="L371" s="112">
        <v>0</v>
      </c>
      <c r="M371" s="112">
        <v>0</v>
      </c>
      <c r="N371" s="112">
        <v>0</v>
      </c>
      <c r="O371" s="112">
        <v>0</v>
      </c>
      <c r="P371" s="112">
        <v>0</v>
      </c>
      <c r="Q371" s="112">
        <v>0</v>
      </c>
      <c r="R371" s="112">
        <v>-156</v>
      </c>
      <c r="S371" s="112">
        <v>0</v>
      </c>
      <c r="T371" s="112">
        <v>0</v>
      </c>
      <c r="U371" s="112">
        <v>0</v>
      </c>
      <c r="V371" s="112">
        <v>0</v>
      </c>
      <c r="W371" s="112">
        <v>0</v>
      </c>
      <c r="X371" s="112">
        <v>-156</v>
      </c>
    </row>
    <row r="372" spans="1:24" ht="15.75" x14ac:dyDescent="0.25">
      <c r="A372" s="241"/>
      <c r="B372" s="111" t="s">
        <v>143</v>
      </c>
      <c r="C372" s="112">
        <v>0</v>
      </c>
      <c r="D372" s="112">
        <v>0</v>
      </c>
      <c r="E372" s="112">
        <v>0</v>
      </c>
      <c r="F372" s="112">
        <v>0</v>
      </c>
      <c r="G372" s="112">
        <v>0</v>
      </c>
      <c r="H372" s="112">
        <v>0</v>
      </c>
      <c r="I372" s="112">
        <v>0</v>
      </c>
      <c r="J372" s="112">
        <v>0</v>
      </c>
      <c r="K372" s="112">
        <v>0</v>
      </c>
      <c r="L372" s="112">
        <v>0</v>
      </c>
      <c r="M372" s="112">
        <v>0</v>
      </c>
      <c r="N372" s="112">
        <v>0</v>
      </c>
      <c r="O372" s="112">
        <v>0</v>
      </c>
      <c r="P372" s="112">
        <v>0</v>
      </c>
      <c r="Q372" s="112">
        <v>0</v>
      </c>
      <c r="R372" s="112">
        <v>-201</v>
      </c>
      <c r="S372" s="112">
        <v>0</v>
      </c>
      <c r="T372" s="112">
        <v>0</v>
      </c>
      <c r="U372" s="112">
        <v>0</v>
      </c>
      <c r="V372" s="112">
        <v>0</v>
      </c>
      <c r="W372" s="112">
        <v>0</v>
      </c>
      <c r="X372" s="112">
        <v>-201</v>
      </c>
    </row>
    <row r="373" spans="1:24" ht="15.75" x14ac:dyDescent="0.25">
      <c r="A373" s="241"/>
      <c r="B373" s="111" t="s">
        <v>144</v>
      </c>
      <c r="C373" s="112">
        <v>-50</v>
      </c>
      <c r="D373" s="112">
        <v>0</v>
      </c>
      <c r="E373" s="112">
        <v>0</v>
      </c>
      <c r="F373" s="112">
        <v>-280</v>
      </c>
      <c r="G373" s="112">
        <v>0</v>
      </c>
      <c r="H373" s="112">
        <v>0</v>
      </c>
      <c r="I373" s="112">
        <v>0</v>
      </c>
      <c r="J373" s="112">
        <v>0</v>
      </c>
      <c r="K373" s="112">
        <v>0</v>
      </c>
      <c r="L373" s="112">
        <v>0</v>
      </c>
      <c r="M373" s="112">
        <v>0</v>
      </c>
      <c r="N373" s="112">
        <v>0</v>
      </c>
      <c r="O373" s="112">
        <v>0</v>
      </c>
      <c r="P373" s="112">
        <v>0</v>
      </c>
      <c r="Q373" s="112">
        <v>0</v>
      </c>
      <c r="R373" s="112">
        <v>0</v>
      </c>
      <c r="S373" s="112">
        <v>0</v>
      </c>
      <c r="T373" s="112">
        <v>0</v>
      </c>
      <c r="U373" s="112">
        <v>0</v>
      </c>
      <c r="V373" s="112">
        <v>0</v>
      </c>
      <c r="W373" s="112">
        <v>-330</v>
      </c>
      <c r="X373" s="112">
        <v>-330</v>
      </c>
    </row>
    <row r="374" spans="1:24" ht="15.75" x14ac:dyDescent="0.25">
      <c r="A374" s="241"/>
      <c r="B374" s="111" t="s">
        <v>234</v>
      </c>
      <c r="C374" s="112">
        <v>0</v>
      </c>
      <c r="D374" s="112">
        <v>0</v>
      </c>
      <c r="E374" s="112">
        <v>0</v>
      </c>
      <c r="F374" s="112">
        <v>0</v>
      </c>
      <c r="G374" s="112">
        <v>0</v>
      </c>
      <c r="H374" s="112">
        <v>0</v>
      </c>
      <c r="I374" s="112">
        <v>0</v>
      </c>
      <c r="J374" s="112">
        <v>0</v>
      </c>
      <c r="K374" s="112">
        <v>0</v>
      </c>
      <c r="L374" s="112">
        <v>0</v>
      </c>
      <c r="M374" s="112">
        <v>0</v>
      </c>
      <c r="N374" s="112">
        <v>0</v>
      </c>
      <c r="O374" s="112">
        <v>0</v>
      </c>
      <c r="P374" s="112">
        <v>0</v>
      </c>
      <c r="Q374" s="112">
        <v>0</v>
      </c>
      <c r="R374" s="112">
        <v>0</v>
      </c>
      <c r="S374" s="112">
        <v>0</v>
      </c>
      <c r="T374" s="112">
        <v>0</v>
      </c>
      <c r="U374" s="112">
        <v>-268</v>
      </c>
      <c r="V374" s="112">
        <v>0</v>
      </c>
      <c r="W374" s="112">
        <v>0</v>
      </c>
      <c r="X374" s="112">
        <v>-268</v>
      </c>
    </row>
    <row r="375" spans="1:24" ht="15.75" x14ac:dyDescent="0.25">
      <c r="A375" s="241"/>
      <c r="B375" s="111" t="s">
        <v>145</v>
      </c>
      <c r="C375" s="113">
        <v>0</v>
      </c>
      <c r="D375" s="113">
        <v>0</v>
      </c>
      <c r="E375" s="113">
        <v>0</v>
      </c>
      <c r="F375" s="113">
        <v>0</v>
      </c>
      <c r="G375" s="113">
        <v>0</v>
      </c>
      <c r="H375" s="113">
        <v>0</v>
      </c>
      <c r="I375" s="113">
        <v>0</v>
      </c>
      <c r="J375" s="113">
        <v>0</v>
      </c>
      <c r="K375" s="113">
        <v>0</v>
      </c>
      <c r="L375" s="113">
        <v>0</v>
      </c>
      <c r="M375" s="113">
        <v>0</v>
      </c>
      <c r="N375" s="113">
        <v>0</v>
      </c>
      <c r="O375" s="113">
        <v>0</v>
      </c>
      <c r="P375" s="113">
        <v>0</v>
      </c>
      <c r="Q375" s="113">
        <v>0</v>
      </c>
      <c r="R375" s="113">
        <v>0</v>
      </c>
      <c r="S375" s="113">
        <v>0</v>
      </c>
      <c r="T375" s="113">
        <v>0</v>
      </c>
      <c r="U375" s="113">
        <v>-357.5</v>
      </c>
      <c r="V375" s="113">
        <v>0</v>
      </c>
      <c r="W375" s="112">
        <v>0</v>
      </c>
      <c r="X375" s="112">
        <v>-357.5</v>
      </c>
    </row>
    <row r="376" spans="1:24" ht="15.75" x14ac:dyDescent="0.25">
      <c r="A376" s="242"/>
      <c r="B376" s="115" t="s">
        <v>146</v>
      </c>
      <c r="C376" s="113">
        <v>0</v>
      </c>
      <c r="D376" s="113">
        <v>0</v>
      </c>
      <c r="E376" s="113">
        <v>0</v>
      </c>
      <c r="F376" s="113">
        <v>0</v>
      </c>
      <c r="G376" s="113">
        <v>0</v>
      </c>
      <c r="H376" s="113">
        <v>0</v>
      </c>
      <c r="I376" s="113">
        <v>0</v>
      </c>
      <c r="J376" s="113">
        <v>0</v>
      </c>
      <c r="K376" s="113">
        <v>0</v>
      </c>
      <c r="L376" s="113">
        <v>0</v>
      </c>
      <c r="M376" s="113">
        <v>387</v>
      </c>
      <c r="N376" s="113">
        <v>0</v>
      </c>
      <c r="O376" s="113">
        <v>0</v>
      </c>
      <c r="P376" s="113">
        <v>0</v>
      </c>
      <c r="Q376" s="113">
        <v>0</v>
      </c>
      <c r="R376" s="113">
        <v>0</v>
      </c>
      <c r="S376" s="113">
        <v>0</v>
      </c>
      <c r="T376" s="113">
        <v>0</v>
      </c>
      <c r="U376" s="113">
        <v>0</v>
      </c>
      <c r="V376" s="113">
        <v>0</v>
      </c>
      <c r="W376" s="112">
        <v>0</v>
      </c>
      <c r="X376" s="112">
        <v>387</v>
      </c>
    </row>
    <row r="377" spans="1:24" ht="15.75" x14ac:dyDescent="0.25">
      <c r="A377" s="242"/>
      <c r="B377" s="115" t="s">
        <v>147</v>
      </c>
      <c r="C377" s="113">
        <v>0</v>
      </c>
      <c r="D377" s="113">
        <v>0</v>
      </c>
      <c r="E377" s="113">
        <v>0</v>
      </c>
      <c r="F377" s="113">
        <v>337</v>
      </c>
      <c r="G377" s="113">
        <v>0</v>
      </c>
      <c r="H377" s="113">
        <v>0</v>
      </c>
      <c r="I377" s="113">
        <v>0</v>
      </c>
      <c r="J377" s="113">
        <v>0</v>
      </c>
      <c r="K377" s="113">
        <v>0</v>
      </c>
      <c r="L377" s="113">
        <v>0</v>
      </c>
      <c r="M377" s="113">
        <v>0</v>
      </c>
      <c r="N377" s="113">
        <v>0</v>
      </c>
      <c r="O377" s="113">
        <v>0</v>
      </c>
      <c r="P377" s="113">
        <v>0</v>
      </c>
      <c r="Q377" s="113">
        <v>0</v>
      </c>
      <c r="R377" s="113">
        <v>-337</v>
      </c>
      <c r="S377" s="113">
        <v>0</v>
      </c>
      <c r="T377" s="113">
        <v>0</v>
      </c>
      <c r="U377" s="113">
        <v>0</v>
      </c>
      <c r="V377" s="113">
        <v>0</v>
      </c>
      <c r="W377" s="112">
        <v>337</v>
      </c>
      <c r="X377" s="112">
        <v>0</v>
      </c>
    </row>
    <row r="378" spans="1:24" x14ac:dyDescent="0.25">
      <c r="A378" s="241"/>
      <c r="B378" s="106" t="s">
        <v>148</v>
      </c>
      <c r="C378" s="107"/>
      <c r="D378" s="108"/>
      <c r="E378" s="108"/>
      <c r="F378" s="108"/>
      <c r="G378" s="108"/>
      <c r="H378" s="108"/>
      <c r="I378" s="108"/>
      <c r="J378" s="108"/>
      <c r="K378" s="108"/>
      <c r="L378" s="108"/>
      <c r="M378" s="108"/>
      <c r="N378" s="108"/>
      <c r="O378" s="108"/>
      <c r="P378" s="108"/>
      <c r="Q378" s="108"/>
      <c r="R378" s="108"/>
      <c r="S378" s="108"/>
      <c r="T378" s="108"/>
      <c r="U378" s="108"/>
      <c r="V378" s="109"/>
      <c r="W378" s="243"/>
      <c r="X378" s="117"/>
    </row>
    <row r="379" spans="1:24" ht="15.75" x14ac:dyDescent="0.25">
      <c r="A379" s="242"/>
      <c r="B379" s="118" t="s">
        <v>243</v>
      </c>
      <c r="C379" s="113">
        <v>0</v>
      </c>
      <c r="D379" s="113">
        <v>0</v>
      </c>
      <c r="E379" s="113">
        <v>0</v>
      </c>
      <c r="F379" s="113">
        <v>0</v>
      </c>
      <c r="G379" s="113">
        <v>0</v>
      </c>
      <c r="H379" s="113">
        <v>0</v>
      </c>
      <c r="I379" s="113">
        <v>0</v>
      </c>
      <c r="J379" s="113">
        <v>0</v>
      </c>
      <c r="K379" s="113">
        <v>0</v>
      </c>
      <c r="L379" s="113">
        <v>0</v>
      </c>
      <c r="M379" s="113">
        <v>0</v>
      </c>
      <c r="N379" s="113">
        <v>0</v>
      </c>
      <c r="O379" s="113">
        <v>0</v>
      </c>
      <c r="P379" s="113">
        <v>0</v>
      </c>
      <c r="Q379" s="113">
        <v>0</v>
      </c>
      <c r="R379" s="113">
        <v>0</v>
      </c>
      <c r="S379" s="113">
        <v>0</v>
      </c>
      <c r="T379" s="113">
        <v>0</v>
      </c>
      <c r="U379" s="113">
        <v>635</v>
      </c>
      <c r="V379" s="113">
        <v>0</v>
      </c>
      <c r="W379" s="112">
        <v>0</v>
      </c>
      <c r="X379" s="112">
        <v>635</v>
      </c>
    </row>
    <row r="380" spans="1:24" ht="15.75" x14ac:dyDescent="0.25">
      <c r="A380" s="242"/>
      <c r="B380" s="118" t="s">
        <v>235</v>
      </c>
      <c r="C380" s="113">
        <v>0</v>
      </c>
      <c r="D380" s="113">
        <v>0</v>
      </c>
      <c r="E380" s="113">
        <v>0</v>
      </c>
      <c r="F380" s="113">
        <v>0</v>
      </c>
      <c r="G380" s="113">
        <v>0</v>
      </c>
      <c r="H380" s="113">
        <v>0</v>
      </c>
      <c r="I380" s="113">
        <v>0</v>
      </c>
      <c r="J380" s="113">
        <v>0</v>
      </c>
      <c r="K380" s="113">
        <v>0</v>
      </c>
      <c r="L380" s="113">
        <v>0</v>
      </c>
      <c r="M380" s="113">
        <v>846</v>
      </c>
      <c r="N380" s="113">
        <v>0</v>
      </c>
      <c r="O380" s="113">
        <v>0</v>
      </c>
      <c r="P380" s="113">
        <v>0</v>
      </c>
      <c r="Q380" s="113">
        <v>0</v>
      </c>
      <c r="R380" s="113">
        <v>0</v>
      </c>
      <c r="S380" s="113">
        <v>0</v>
      </c>
      <c r="T380" s="113">
        <v>0</v>
      </c>
      <c r="U380" s="113">
        <v>0</v>
      </c>
      <c r="V380" s="113">
        <v>0</v>
      </c>
      <c r="W380" s="112">
        <v>0</v>
      </c>
      <c r="X380" s="112">
        <v>846</v>
      </c>
    </row>
    <row r="381" spans="1:24" ht="15.75" x14ac:dyDescent="0.25">
      <c r="A381" s="242"/>
      <c r="B381" s="118" t="s">
        <v>151</v>
      </c>
      <c r="C381" s="113">
        <v>0</v>
      </c>
      <c r="D381" s="113">
        <v>0</v>
      </c>
      <c r="E381" s="113">
        <v>0</v>
      </c>
      <c r="F381" s="113">
        <v>0</v>
      </c>
      <c r="G381" s="113">
        <v>0</v>
      </c>
      <c r="H381" s="113">
        <v>0</v>
      </c>
      <c r="I381" s="113">
        <v>0</v>
      </c>
      <c r="J381" s="113">
        <v>0</v>
      </c>
      <c r="K381" s="113">
        <v>0</v>
      </c>
      <c r="L381" s="113">
        <v>0</v>
      </c>
      <c r="M381" s="113">
        <v>0</v>
      </c>
      <c r="N381" s="113">
        <v>0</v>
      </c>
      <c r="O381" s="113">
        <v>0</v>
      </c>
      <c r="P381" s="113">
        <v>0</v>
      </c>
      <c r="Q381" s="113">
        <v>0</v>
      </c>
      <c r="R381" s="113">
        <v>400.78300000000002</v>
      </c>
      <c r="S381" s="113">
        <v>0</v>
      </c>
      <c r="T381" s="113">
        <v>0</v>
      </c>
      <c r="U381" s="113">
        <v>0</v>
      </c>
      <c r="V381" s="113">
        <v>0</v>
      </c>
      <c r="W381" s="112">
        <v>0</v>
      </c>
      <c r="X381" s="112">
        <v>400.78300000000002</v>
      </c>
    </row>
    <row r="382" spans="1:24" ht="15.75" x14ac:dyDescent="0.25">
      <c r="A382" s="242"/>
      <c r="B382" s="118" t="s">
        <v>236</v>
      </c>
      <c r="C382" s="113">
        <v>0</v>
      </c>
      <c r="D382" s="113">
        <v>0</v>
      </c>
      <c r="E382" s="113">
        <v>0</v>
      </c>
      <c r="F382" s="113">
        <v>0</v>
      </c>
      <c r="G382" s="113">
        <v>0</v>
      </c>
      <c r="H382" s="113">
        <v>0</v>
      </c>
      <c r="I382" s="113">
        <v>0</v>
      </c>
      <c r="J382" s="113">
        <v>0</v>
      </c>
      <c r="K382" s="113">
        <v>0</v>
      </c>
      <c r="L382" s="113">
        <v>0</v>
      </c>
      <c r="M382" s="113">
        <v>0</v>
      </c>
      <c r="N382" s="113">
        <v>0</v>
      </c>
      <c r="O382" s="113">
        <v>0</v>
      </c>
      <c r="P382" s="113">
        <v>0</v>
      </c>
      <c r="Q382" s="113">
        <v>635</v>
      </c>
      <c r="R382" s="113">
        <v>0</v>
      </c>
      <c r="S382" s="113">
        <v>0</v>
      </c>
      <c r="T382" s="113">
        <v>0</v>
      </c>
      <c r="U382" s="113">
        <v>635</v>
      </c>
      <c r="V382" s="113">
        <v>0</v>
      </c>
      <c r="W382" s="112">
        <v>0</v>
      </c>
      <c r="X382" s="112">
        <v>1270</v>
      </c>
    </row>
    <row r="383" spans="1:24" ht="16.5" thickBot="1" x14ac:dyDescent="0.3">
      <c r="A383" s="242"/>
      <c r="B383" s="118" t="s">
        <v>244</v>
      </c>
      <c r="C383" s="113">
        <v>0</v>
      </c>
      <c r="D383" s="113">
        <v>0</v>
      </c>
      <c r="E383" s="113">
        <v>0</v>
      </c>
      <c r="F383" s="113">
        <v>0</v>
      </c>
      <c r="G383" s="113">
        <v>0</v>
      </c>
      <c r="H383" s="113">
        <v>0</v>
      </c>
      <c r="I383" s="113">
        <v>0</v>
      </c>
      <c r="J383" s="113">
        <v>0</v>
      </c>
      <c r="K383" s="113">
        <v>0</v>
      </c>
      <c r="L383" s="113">
        <v>423</v>
      </c>
      <c r="M383" s="113">
        <v>0</v>
      </c>
      <c r="N383" s="113">
        <v>0</v>
      </c>
      <c r="O383" s="113">
        <v>0</v>
      </c>
      <c r="P383" s="113">
        <v>423</v>
      </c>
      <c r="Q383" s="113">
        <v>0</v>
      </c>
      <c r="R383" s="113">
        <v>0</v>
      </c>
      <c r="S383" s="113">
        <v>0</v>
      </c>
      <c r="T383" s="113">
        <v>0</v>
      </c>
      <c r="U383" s="113">
        <v>0</v>
      </c>
      <c r="V383" s="113">
        <v>0</v>
      </c>
      <c r="W383" s="112">
        <v>423</v>
      </c>
      <c r="X383" s="112">
        <v>846</v>
      </c>
    </row>
    <row r="384" spans="1:24" ht="16.5" thickBot="1" x14ac:dyDescent="0.3">
      <c r="A384" s="242"/>
      <c r="B384" s="119" t="s">
        <v>153</v>
      </c>
      <c r="C384" s="120">
        <v>0</v>
      </c>
      <c r="D384" s="120">
        <v>0</v>
      </c>
      <c r="E384" s="120">
        <v>0</v>
      </c>
      <c r="F384" s="120">
        <v>0</v>
      </c>
      <c r="G384" s="120">
        <v>0</v>
      </c>
      <c r="H384" s="120">
        <v>0</v>
      </c>
      <c r="I384" s="120">
        <v>0</v>
      </c>
      <c r="J384" s="120">
        <v>0</v>
      </c>
      <c r="K384" s="120">
        <v>0</v>
      </c>
      <c r="L384" s="120">
        <v>423</v>
      </c>
      <c r="M384" s="120">
        <v>846</v>
      </c>
      <c r="N384" s="120">
        <v>0</v>
      </c>
      <c r="O384" s="120">
        <v>0</v>
      </c>
      <c r="P384" s="120">
        <v>423</v>
      </c>
      <c r="Q384" s="120">
        <v>635</v>
      </c>
      <c r="R384" s="120">
        <v>400.78300000000002</v>
      </c>
      <c r="S384" s="120">
        <v>0</v>
      </c>
      <c r="T384" s="120">
        <v>0</v>
      </c>
      <c r="U384" s="120">
        <v>1270</v>
      </c>
      <c r="V384" s="120">
        <v>0</v>
      </c>
      <c r="W384" s="120">
        <v>423</v>
      </c>
      <c r="X384" s="120">
        <v>3997.7829999999999</v>
      </c>
    </row>
    <row r="385" spans="1:24" ht="16.5" thickBot="1" x14ac:dyDescent="0.3">
      <c r="A385" s="242"/>
      <c r="B385" s="118" t="s">
        <v>154</v>
      </c>
      <c r="C385" s="113">
        <v>0</v>
      </c>
      <c r="D385" s="113">
        <v>0</v>
      </c>
      <c r="E385" s="113">
        <v>0</v>
      </c>
      <c r="F385" s="113">
        <v>0</v>
      </c>
      <c r="G385" s="113">
        <v>0</v>
      </c>
      <c r="H385" s="113">
        <v>106</v>
      </c>
      <c r="I385" s="113">
        <v>0</v>
      </c>
      <c r="J385" s="113">
        <v>0</v>
      </c>
      <c r="K385" s="113">
        <v>0</v>
      </c>
      <c r="L385" s="113">
        <v>21</v>
      </c>
      <c r="M385" s="113">
        <v>0</v>
      </c>
      <c r="N385" s="113">
        <v>0</v>
      </c>
      <c r="O385" s="113">
        <v>0</v>
      </c>
      <c r="P385" s="113">
        <v>0</v>
      </c>
      <c r="Q385" s="113">
        <v>0</v>
      </c>
      <c r="R385" s="113">
        <v>0</v>
      </c>
      <c r="S385" s="113">
        <v>0</v>
      </c>
      <c r="T385" s="113">
        <v>0</v>
      </c>
      <c r="U385" s="113">
        <v>0</v>
      </c>
      <c r="V385" s="113">
        <v>0</v>
      </c>
      <c r="W385" s="112">
        <v>127</v>
      </c>
      <c r="X385" s="112">
        <v>127</v>
      </c>
    </row>
    <row r="386" spans="1:24" ht="16.5" thickBot="1" x14ac:dyDescent="0.3">
      <c r="A386" s="242"/>
      <c r="B386" s="119" t="s">
        <v>155</v>
      </c>
      <c r="C386" s="120">
        <v>0</v>
      </c>
      <c r="D386" s="120">
        <v>0</v>
      </c>
      <c r="E386" s="120">
        <v>0</v>
      </c>
      <c r="F386" s="120">
        <v>0</v>
      </c>
      <c r="G386" s="120">
        <v>0</v>
      </c>
      <c r="H386" s="120">
        <v>106</v>
      </c>
      <c r="I386" s="120">
        <v>0</v>
      </c>
      <c r="J386" s="120">
        <v>0</v>
      </c>
      <c r="K386" s="120">
        <v>0</v>
      </c>
      <c r="L386" s="120">
        <v>21</v>
      </c>
      <c r="M386" s="120">
        <v>0</v>
      </c>
      <c r="N386" s="120">
        <v>0</v>
      </c>
      <c r="O386" s="120">
        <v>0</v>
      </c>
      <c r="P386" s="120">
        <v>0</v>
      </c>
      <c r="Q386" s="120">
        <v>0</v>
      </c>
      <c r="R386" s="120">
        <v>0</v>
      </c>
      <c r="S386" s="120">
        <v>0</v>
      </c>
      <c r="T386" s="120">
        <v>0</v>
      </c>
      <c r="U386" s="120">
        <v>0</v>
      </c>
      <c r="V386" s="120">
        <v>0</v>
      </c>
      <c r="W386" s="120">
        <v>127</v>
      </c>
      <c r="X386" s="120">
        <v>127</v>
      </c>
    </row>
    <row r="387" spans="1:24" ht="15.75" x14ac:dyDescent="0.25">
      <c r="A387" s="242"/>
      <c r="B387" s="121" t="s">
        <v>156</v>
      </c>
      <c r="C387" s="122">
        <v>0</v>
      </c>
      <c r="D387" s="122">
        <v>0</v>
      </c>
      <c r="E387" s="122">
        <v>0</v>
      </c>
      <c r="F387" s="122">
        <v>0</v>
      </c>
      <c r="G387" s="122">
        <v>0</v>
      </c>
      <c r="H387" s="122">
        <v>0</v>
      </c>
      <c r="I387" s="122">
        <v>0</v>
      </c>
      <c r="J387" s="122">
        <v>0</v>
      </c>
      <c r="K387" s="122">
        <v>0</v>
      </c>
      <c r="L387" s="122">
        <v>34</v>
      </c>
      <c r="M387" s="122">
        <v>0</v>
      </c>
      <c r="N387" s="122">
        <v>0</v>
      </c>
      <c r="O387" s="122">
        <v>0</v>
      </c>
      <c r="P387" s="122">
        <v>0</v>
      </c>
      <c r="Q387" s="122">
        <v>0</v>
      </c>
      <c r="R387" s="122">
        <v>0</v>
      </c>
      <c r="S387" s="122">
        <v>0</v>
      </c>
      <c r="T387" s="122">
        <v>0</v>
      </c>
      <c r="U387" s="122">
        <v>0</v>
      </c>
      <c r="V387" s="122">
        <v>26</v>
      </c>
      <c r="W387" s="113">
        <v>34</v>
      </c>
      <c r="X387" s="113">
        <v>60</v>
      </c>
    </row>
    <row r="388" spans="1:24" ht="15.75" x14ac:dyDescent="0.25">
      <c r="A388" s="242"/>
      <c r="B388" s="121" t="s">
        <v>157</v>
      </c>
      <c r="C388" s="123">
        <v>0</v>
      </c>
      <c r="D388" s="123">
        <v>0</v>
      </c>
      <c r="E388" s="123">
        <v>0</v>
      </c>
      <c r="F388" s="123">
        <v>0</v>
      </c>
      <c r="G388" s="123">
        <v>0</v>
      </c>
      <c r="H388" s="123">
        <v>0</v>
      </c>
      <c r="I388" s="123">
        <v>0</v>
      </c>
      <c r="J388" s="123">
        <v>0</v>
      </c>
      <c r="K388" s="123">
        <v>0</v>
      </c>
      <c r="L388" s="123">
        <v>0</v>
      </c>
      <c r="M388" s="123">
        <v>0</v>
      </c>
      <c r="N388" s="123">
        <v>0</v>
      </c>
      <c r="O388" s="123">
        <v>0</v>
      </c>
      <c r="P388" s="123">
        <v>0</v>
      </c>
      <c r="Q388" s="123">
        <v>0</v>
      </c>
      <c r="R388" s="123">
        <v>0</v>
      </c>
      <c r="S388" s="123">
        <v>0</v>
      </c>
      <c r="T388" s="123">
        <v>11.159999999999998</v>
      </c>
      <c r="U388" s="123">
        <v>0</v>
      </c>
      <c r="V388" s="123">
        <v>5.97</v>
      </c>
      <c r="W388" s="124">
        <v>0</v>
      </c>
      <c r="X388" s="124">
        <v>17.13</v>
      </c>
    </row>
    <row r="389" spans="1:24" ht="15.75" x14ac:dyDescent="0.25">
      <c r="A389" s="242"/>
      <c r="B389" s="121" t="s">
        <v>158</v>
      </c>
      <c r="C389" s="123">
        <v>0</v>
      </c>
      <c r="D389" s="123">
        <v>0</v>
      </c>
      <c r="E389" s="123">
        <v>0</v>
      </c>
      <c r="F389" s="123">
        <v>0</v>
      </c>
      <c r="G389" s="123">
        <v>0</v>
      </c>
      <c r="H389" s="123">
        <v>0</v>
      </c>
      <c r="I389" s="123">
        <v>0</v>
      </c>
      <c r="J389" s="123">
        <v>0</v>
      </c>
      <c r="K389" s="123">
        <v>0</v>
      </c>
      <c r="L389" s="123">
        <v>0</v>
      </c>
      <c r="M389" s="123">
        <v>0</v>
      </c>
      <c r="N389" s="123">
        <v>0</v>
      </c>
      <c r="O389" s="123">
        <v>0</v>
      </c>
      <c r="P389" s="123">
        <v>0</v>
      </c>
      <c r="Q389" s="123">
        <v>0</v>
      </c>
      <c r="R389" s="123">
        <v>0</v>
      </c>
      <c r="S389" s="123">
        <v>0</v>
      </c>
      <c r="T389" s="123">
        <v>4.9400000000000004</v>
      </c>
      <c r="U389" s="123">
        <v>0</v>
      </c>
      <c r="V389" s="123">
        <v>0</v>
      </c>
      <c r="W389" s="124">
        <v>0</v>
      </c>
      <c r="X389" s="124">
        <v>4.9400000000000004</v>
      </c>
    </row>
    <row r="390" spans="1:24" ht="16.5" thickBot="1" x14ac:dyDescent="0.3">
      <c r="A390" s="242"/>
      <c r="B390" s="121" t="s">
        <v>159</v>
      </c>
      <c r="C390" s="124">
        <v>0</v>
      </c>
      <c r="D390" s="124">
        <v>0</v>
      </c>
      <c r="E390" s="124">
        <v>0</v>
      </c>
      <c r="F390" s="124">
        <v>0</v>
      </c>
      <c r="G390" s="124">
        <v>0</v>
      </c>
      <c r="H390" s="124">
        <v>0</v>
      </c>
      <c r="I390" s="124">
        <v>0</v>
      </c>
      <c r="J390" s="124">
        <v>0</v>
      </c>
      <c r="K390" s="124">
        <v>0</v>
      </c>
      <c r="L390" s="124">
        <v>0</v>
      </c>
      <c r="M390" s="124">
        <v>0</v>
      </c>
      <c r="N390" s="124">
        <v>0</v>
      </c>
      <c r="O390" s="124">
        <v>0</v>
      </c>
      <c r="P390" s="124">
        <v>0</v>
      </c>
      <c r="Q390" s="124">
        <v>0</v>
      </c>
      <c r="R390" s="124">
        <v>0</v>
      </c>
      <c r="S390" s="124">
        <v>0</v>
      </c>
      <c r="T390" s="124">
        <v>9.9499999999999993</v>
      </c>
      <c r="U390" s="124">
        <v>0</v>
      </c>
      <c r="V390" s="124">
        <v>2.54</v>
      </c>
      <c r="W390" s="124">
        <v>0</v>
      </c>
      <c r="X390" s="124">
        <v>12.489999999999998</v>
      </c>
    </row>
    <row r="391" spans="1:24" ht="16.5" thickBot="1" x14ac:dyDescent="0.3">
      <c r="A391" s="242"/>
      <c r="B391" s="119" t="s">
        <v>160</v>
      </c>
      <c r="C391" s="125">
        <v>0</v>
      </c>
      <c r="D391" s="125">
        <v>0</v>
      </c>
      <c r="E391" s="125">
        <v>0</v>
      </c>
      <c r="F391" s="125">
        <v>0</v>
      </c>
      <c r="G391" s="125">
        <v>0</v>
      </c>
      <c r="H391" s="125">
        <v>0</v>
      </c>
      <c r="I391" s="125">
        <v>0</v>
      </c>
      <c r="J391" s="125">
        <v>0</v>
      </c>
      <c r="K391" s="125">
        <v>0</v>
      </c>
      <c r="L391" s="125">
        <v>0</v>
      </c>
      <c r="M391" s="125">
        <v>0</v>
      </c>
      <c r="N391" s="125">
        <v>0</v>
      </c>
      <c r="O391" s="125">
        <v>0</v>
      </c>
      <c r="P391" s="125">
        <v>0</v>
      </c>
      <c r="Q391" s="125">
        <v>0</v>
      </c>
      <c r="R391" s="125">
        <v>0</v>
      </c>
      <c r="S391" s="125">
        <v>0</v>
      </c>
      <c r="T391" s="125">
        <v>26.049999999999997</v>
      </c>
      <c r="U391" s="125">
        <v>0</v>
      </c>
      <c r="V391" s="125">
        <v>8.51</v>
      </c>
      <c r="W391" s="125">
        <v>0</v>
      </c>
      <c r="X391" s="125">
        <v>34.559999999999995</v>
      </c>
    </row>
    <row r="392" spans="1:24" ht="15.75" x14ac:dyDescent="0.25">
      <c r="A392" s="242"/>
      <c r="B392" s="126" t="s">
        <v>161</v>
      </c>
      <c r="C392" s="113">
        <v>3.56</v>
      </c>
      <c r="D392" s="113">
        <v>4.2700000000000005</v>
      </c>
      <c r="E392" s="113">
        <v>4.79</v>
      </c>
      <c r="F392" s="113">
        <v>5.01</v>
      </c>
      <c r="G392" s="113">
        <v>5.5200000000000005</v>
      </c>
      <c r="H392" s="113">
        <v>4.3500000000000005</v>
      </c>
      <c r="I392" s="113">
        <v>4.47</v>
      </c>
      <c r="J392" s="113">
        <v>4.55</v>
      </c>
      <c r="K392" s="113">
        <v>4.75</v>
      </c>
      <c r="L392" s="113">
        <v>4.7100000000000009</v>
      </c>
      <c r="M392" s="113">
        <v>4.3599999999999994</v>
      </c>
      <c r="N392" s="113">
        <v>4.8800000000000008</v>
      </c>
      <c r="O392" s="113">
        <v>4.82</v>
      </c>
      <c r="P392" s="113">
        <v>4.7299999999999995</v>
      </c>
      <c r="Q392" s="113">
        <v>4.92</v>
      </c>
      <c r="R392" s="113">
        <v>4.37</v>
      </c>
      <c r="S392" s="113">
        <v>4.2100000000000009</v>
      </c>
      <c r="T392" s="113">
        <v>4.2</v>
      </c>
      <c r="U392" s="113">
        <v>3.96</v>
      </c>
      <c r="V392" s="113">
        <v>3.62</v>
      </c>
      <c r="W392" s="113">
        <v>45.980000000000004</v>
      </c>
      <c r="X392" s="113">
        <v>90.050000000000011</v>
      </c>
    </row>
    <row r="393" spans="1:24" ht="15.75" x14ac:dyDescent="0.25">
      <c r="A393" s="242"/>
      <c r="B393" s="126" t="s">
        <v>162</v>
      </c>
      <c r="C393" s="113">
        <v>68.900000000000006</v>
      </c>
      <c r="D393" s="113">
        <v>80.7</v>
      </c>
      <c r="E393" s="113">
        <v>87.300000000000011</v>
      </c>
      <c r="F393" s="113">
        <v>95.4</v>
      </c>
      <c r="G393" s="113">
        <v>102.3</v>
      </c>
      <c r="H393" s="113">
        <v>88.5</v>
      </c>
      <c r="I393" s="113">
        <v>89.4</v>
      </c>
      <c r="J393" s="113">
        <v>90.800000000000011</v>
      </c>
      <c r="K393" s="113">
        <v>94.7</v>
      </c>
      <c r="L393" s="113">
        <v>92.1</v>
      </c>
      <c r="M393" s="113">
        <v>81</v>
      </c>
      <c r="N393" s="113">
        <v>80.600000000000009</v>
      </c>
      <c r="O393" s="113">
        <v>79.699999999999989</v>
      </c>
      <c r="P393" s="113">
        <v>79.5</v>
      </c>
      <c r="Q393" s="113">
        <v>76.5</v>
      </c>
      <c r="R393" s="113">
        <v>70.8</v>
      </c>
      <c r="S393" s="113">
        <v>68.7</v>
      </c>
      <c r="T393" s="113">
        <v>68.7</v>
      </c>
      <c r="U393" s="113">
        <v>64.300000000000011</v>
      </c>
      <c r="V393" s="113">
        <v>65.900000000000006</v>
      </c>
      <c r="W393" s="113">
        <v>890.10000000000025</v>
      </c>
      <c r="X393" s="113">
        <v>1625.8000000000004</v>
      </c>
    </row>
    <row r="394" spans="1:24" ht="16.5" thickBot="1" x14ac:dyDescent="0.3">
      <c r="A394" s="242"/>
      <c r="B394" s="126" t="s">
        <v>163</v>
      </c>
      <c r="C394" s="113">
        <v>6.41</v>
      </c>
      <c r="D394" s="113">
        <v>9.7900000000000009</v>
      </c>
      <c r="E394" s="113">
        <v>11.309999999999999</v>
      </c>
      <c r="F394" s="113">
        <v>12.91</v>
      </c>
      <c r="G394" s="113">
        <v>14.61</v>
      </c>
      <c r="H394" s="113">
        <v>13.17</v>
      </c>
      <c r="I394" s="113">
        <v>13.75</v>
      </c>
      <c r="J394" s="113">
        <v>14.739999999999998</v>
      </c>
      <c r="K394" s="113">
        <v>15.280000000000001</v>
      </c>
      <c r="L394" s="113">
        <v>15.920000000000002</v>
      </c>
      <c r="M394" s="113">
        <v>12.82</v>
      </c>
      <c r="N394" s="113">
        <v>13.33</v>
      </c>
      <c r="O394" s="113">
        <v>14.27</v>
      </c>
      <c r="P394" s="113">
        <v>15.240000000000002</v>
      </c>
      <c r="Q394" s="113">
        <v>15.2</v>
      </c>
      <c r="R394" s="113">
        <v>15.05</v>
      </c>
      <c r="S394" s="113">
        <v>15.11</v>
      </c>
      <c r="T394" s="113">
        <v>15.3</v>
      </c>
      <c r="U394" s="113">
        <v>14.860000000000001</v>
      </c>
      <c r="V394" s="113">
        <v>15.030000000000001</v>
      </c>
      <c r="W394" s="244">
        <v>127.89</v>
      </c>
      <c r="X394" s="244">
        <v>274.10000000000002</v>
      </c>
    </row>
    <row r="395" spans="1:24" ht="16.5" thickBot="1" x14ac:dyDescent="0.3">
      <c r="A395" s="242"/>
      <c r="B395" s="119" t="s">
        <v>164</v>
      </c>
      <c r="C395" s="120">
        <v>78.87</v>
      </c>
      <c r="D395" s="120">
        <v>94.76</v>
      </c>
      <c r="E395" s="120">
        <v>103.40000000000002</v>
      </c>
      <c r="F395" s="120">
        <v>113.32000000000001</v>
      </c>
      <c r="G395" s="120">
        <v>122.42999999999999</v>
      </c>
      <c r="H395" s="120">
        <v>106.02</v>
      </c>
      <c r="I395" s="120">
        <v>107.62</v>
      </c>
      <c r="J395" s="120">
        <v>110.09</v>
      </c>
      <c r="K395" s="120">
        <v>114.73</v>
      </c>
      <c r="L395" s="120">
        <v>112.73</v>
      </c>
      <c r="M395" s="120">
        <v>98.18</v>
      </c>
      <c r="N395" s="120">
        <v>98.81</v>
      </c>
      <c r="O395" s="120">
        <v>98.789999999999978</v>
      </c>
      <c r="P395" s="120">
        <v>99.47</v>
      </c>
      <c r="Q395" s="120">
        <v>96.62</v>
      </c>
      <c r="R395" s="120">
        <v>90.22</v>
      </c>
      <c r="S395" s="120">
        <v>88.02</v>
      </c>
      <c r="T395" s="120">
        <v>88.2</v>
      </c>
      <c r="U395" s="120">
        <v>83.12</v>
      </c>
      <c r="V395" s="120">
        <v>84.550000000000011</v>
      </c>
      <c r="W395" s="120">
        <v>1063.97</v>
      </c>
      <c r="X395" s="120">
        <v>1989.95</v>
      </c>
    </row>
    <row r="396" spans="1:24" ht="15.75" x14ac:dyDescent="0.25">
      <c r="A396" s="242"/>
      <c r="B396" s="128" t="s">
        <v>165</v>
      </c>
      <c r="C396" s="113">
        <v>0</v>
      </c>
      <c r="D396" s="113">
        <v>0</v>
      </c>
      <c r="E396" s="113">
        <v>0</v>
      </c>
      <c r="F396" s="113">
        <v>0</v>
      </c>
      <c r="G396" s="113">
        <v>0</v>
      </c>
      <c r="H396" s="113">
        <v>0</v>
      </c>
      <c r="I396" s="113">
        <v>0</v>
      </c>
      <c r="J396" s="113">
        <v>97.046999999999997</v>
      </c>
      <c r="K396" s="113">
        <v>78.884</v>
      </c>
      <c r="L396" s="113">
        <v>80.367000000000004</v>
      </c>
      <c r="M396" s="113">
        <v>106.486</v>
      </c>
      <c r="N396" s="113">
        <v>142.13200000000001</v>
      </c>
      <c r="O396" s="113">
        <v>215.291</v>
      </c>
      <c r="P396" s="113">
        <v>179.38200000000001</v>
      </c>
      <c r="Q396" s="113">
        <v>0</v>
      </c>
      <c r="R396" s="113">
        <v>153.62100000000001</v>
      </c>
      <c r="S396" s="113">
        <v>147.84800000000001</v>
      </c>
      <c r="T396" s="113">
        <v>300</v>
      </c>
      <c r="U396" s="113">
        <v>75.003</v>
      </c>
      <c r="V396" s="113">
        <v>300</v>
      </c>
      <c r="W396" s="129">
        <v>25.629799999999999</v>
      </c>
      <c r="X396" s="112">
        <v>93.803049999999999</v>
      </c>
    </row>
    <row r="397" spans="1:24" x14ac:dyDescent="0.25">
      <c r="A397" s="105" t="s">
        <v>166</v>
      </c>
      <c r="B397" s="106" t="s">
        <v>133</v>
      </c>
      <c r="C397" s="107"/>
      <c r="D397" s="108"/>
      <c r="E397" s="108"/>
      <c r="F397" s="108"/>
      <c r="G397" s="108"/>
      <c r="H397" s="108"/>
      <c r="I397" s="108"/>
      <c r="J397" s="108"/>
      <c r="K397" s="108"/>
      <c r="L397" s="108"/>
      <c r="M397" s="108"/>
      <c r="N397" s="108"/>
      <c r="O397" s="108"/>
      <c r="P397" s="108"/>
      <c r="Q397" s="108"/>
      <c r="R397" s="108"/>
      <c r="S397" s="108"/>
      <c r="T397" s="108"/>
      <c r="U397" s="108"/>
      <c r="V397" s="109"/>
      <c r="W397" s="107"/>
      <c r="X397" s="117"/>
    </row>
    <row r="398" spans="1:24" ht="15.75" x14ac:dyDescent="0.25">
      <c r="A398" s="241"/>
      <c r="B398" s="111" t="s">
        <v>237</v>
      </c>
      <c r="C398" s="112">
        <v>0</v>
      </c>
      <c r="D398" s="112">
        <v>0</v>
      </c>
      <c r="E398" s="112">
        <v>0</v>
      </c>
      <c r="F398" s="112">
        <v>0</v>
      </c>
      <c r="G398" s="112">
        <v>0</v>
      </c>
      <c r="H398" s="112">
        <v>0</v>
      </c>
      <c r="I398" s="112">
        <v>0</v>
      </c>
      <c r="J398" s="112">
        <v>0</v>
      </c>
      <c r="K398" s="112">
        <v>0</v>
      </c>
      <c r="L398" s="112">
        <v>-354</v>
      </c>
      <c r="M398" s="112">
        <v>0</v>
      </c>
      <c r="N398" s="112">
        <v>0</v>
      </c>
      <c r="O398" s="112">
        <v>0</v>
      </c>
      <c r="P398" s="112">
        <v>0</v>
      </c>
      <c r="Q398" s="112">
        <v>0</v>
      </c>
      <c r="R398" s="112">
        <v>0</v>
      </c>
      <c r="S398" s="112">
        <v>0</v>
      </c>
      <c r="T398" s="112">
        <v>0</v>
      </c>
      <c r="U398" s="112">
        <v>0</v>
      </c>
      <c r="V398" s="112">
        <v>0</v>
      </c>
      <c r="W398" s="112">
        <v>-354</v>
      </c>
      <c r="X398" s="112">
        <v>-354</v>
      </c>
    </row>
    <row r="399" spans="1:24" ht="15.75" x14ac:dyDescent="0.25">
      <c r="A399" s="241"/>
      <c r="B399" s="111" t="s">
        <v>238</v>
      </c>
      <c r="C399" s="112">
        <v>0</v>
      </c>
      <c r="D399" s="112">
        <v>0</v>
      </c>
      <c r="E399" s="112">
        <v>0</v>
      </c>
      <c r="F399" s="112">
        <v>0</v>
      </c>
      <c r="G399" s="112">
        <v>0</v>
      </c>
      <c r="H399" s="112">
        <v>0</v>
      </c>
      <c r="I399" s="112">
        <v>0</v>
      </c>
      <c r="J399" s="112">
        <v>0</v>
      </c>
      <c r="K399" s="112">
        <v>0</v>
      </c>
      <c r="L399" s="112">
        <v>0</v>
      </c>
      <c r="M399" s="112">
        <v>0</v>
      </c>
      <c r="N399" s="112">
        <v>0</v>
      </c>
      <c r="O399" s="112">
        <v>0</v>
      </c>
      <c r="P399" s="112">
        <v>0</v>
      </c>
      <c r="Q399" s="112">
        <v>-359</v>
      </c>
      <c r="R399" s="112">
        <v>0</v>
      </c>
      <c r="S399" s="112">
        <v>0</v>
      </c>
      <c r="T399" s="112">
        <v>0</v>
      </c>
      <c r="U399" s="112">
        <v>0</v>
      </c>
      <c r="V399" s="112">
        <v>0</v>
      </c>
      <c r="W399" s="112">
        <v>0</v>
      </c>
      <c r="X399" s="112">
        <v>-359</v>
      </c>
    </row>
    <row r="400" spans="1:24" x14ac:dyDescent="0.25">
      <c r="A400" s="245"/>
      <c r="B400" s="106" t="s">
        <v>148</v>
      </c>
      <c r="C400" s="107"/>
      <c r="D400" s="108"/>
      <c r="E400" s="108"/>
      <c r="F400" s="108"/>
      <c r="G400" s="108"/>
      <c r="H400" s="108"/>
      <c r="I400" s="108"/>
      <c r="J400" s="108"/>
      <c r="K400" s="108"/>
      <c r="L400" s="108"/>
      <c r="M400" s="108"/>
      <c r="N400" s="108"/>
      <c r="O400" s="108"/>
      <c r="P400" s="108"/>
      <c r="Q400" s="108"/>
      <c r="R400" s="108"/>
      <c r="S400" s="108"/>
      <c r="T400" s="108"/>
      <c r="U400" s="108"/>
      <c r="V400" s="109"/>
      <c r="W400" s="243"/>
      <c r="X400" s="117"/>
    </row>
    <row r="401" spans="1:24" ht="15.75" x14ac:dyDescent="0.25">
      <c r="A401" s="130"/>
      <c r="B401" s="131" t="s">
        <v>167</v>
      </c>
      <c r="C401" s="113">
        <v>0</v>
      </c>
      <c r="D401" s="113">
        <v>7</v>
      </c>
      <c r="E401" s="113">
        <v>0</v>
      </c>
      <c r="F401" s="113">
        <v>0</v>
      </c>
      <c r="G401" s="113">
        <v>0</v>
      </c>
      <c r="H401" s="113">
        <v>0</v>
      </c>
      <c r="I401" s="113">
        <v>0</v>
      </c>
      <c r="J401" s="113">
        <v>0</v>
      </c>
      <c r="K401" s="113">
        <v>0</v>
      </c>
      <c r="L401" s="113">
        <v>0</v>
      </c>
      <c r="M401" s="113">
        <v>0</v>
      </c>
      <c r="N401" s="113">
        <v>0</v>
      </c>
      <c r="O401" s="113">
        <v>0</v>
      </c>
      <c r="P401" s="113">
        <v>0</v>
      </c>
      <c r="Q401" s="113">
        <v>0</v>
      </c>
      <c r="R401" s="113">
        <v>0</v>
      </c>
      <c r="S401" s="113">
        <v>0</v>
      </c>
      <c r="T401" s="113">
        <v>0</v>
      </c>
      <c r="U401" s="113">
        <v>0</v>
      </c>
      <c r="V401" s="113">
        <v>0</v>
      </c>
      <c r="W401" s="112">
        <v>7</v>
      </c>
      <c r="X401" s="112">
        <v>7</v>
      </c>
    </row>
    <row r="402" spans="1:24" ht="15.75" x14ac:dyDescent="0.25">
      <c r="A402" s="132"/>
      <c r="B402" s="126" t="s">
        <v>168</v>
      </c>
      <c r="C402" s="123">
        <v>0</v>
      </c>
      <c r="D402" s="123">
        <v>0</v>
      </c>
      <c r="E402" s="123">
        <v>0</v>
      </c>
      <c r="F402" s="123">
        <v>0</v>
      </c>
      <c r="G402" s="123">
        <v>0</v>
      </c>
      <c r="H402" s="123">
        <v>0</v>
      </c>
      <c r="I402" s="123">
        <v>0</v>
      </c>
      <c r="J402" s="123">
        <v>0</v>
      </c>
      <c r="K402" s="123">
        <v>0</v>
      </c>
      <c r="L402" s="123">
        <v>10.55</v>
      </c>
      <c r="M402" s="123">
        <v>0</v>
      </c>
      <c r="N402" s="123">
        <v>10.62</v>
      </c>
      <c r="O402" s="123">
        <v>0</v>
      </c>
      <c r="P402" s="123">
        <v>0</v>
      </c>
      <c r="Q402" s="123">
        <v>0</v>
      </c>
      <c r="R402" s="123">
        <v>0</v>
      </c>
      <c r="S402" s="123">
        <v>10.6</v>
      </c>
      <c r="T402" s="123">
        <v>0</v>
      </c>
      <c r="U402" s="123">
        <v>0</v>
      </c>
      <c r="V402" s="123">
        <v>0</v>
      </c>
      <c r="W402" s="124">
        <v>10.55</v>
      </c>
      <c r="X402" s="124">
        <v>31.770000000000003</v>
      </c>
    </row>
    <row r="403" spans="1:24" ht="15.75" x14ac:dyDescent="0.25">
      <c r="A403" s="132"/>
      <c r="B403" s="126" t="s">
        <v>261</v>
      </c>
      <c r="C403" s="123">
        <v>0</v>
      </c>
      <c r="D403" s="123">
        <v>0</v>
      </c>
      <c r="E403" s="123">
        <v>0</v>
      </c>
      <c r="F403" s="123">
        <v>0</v>
      </c>
      <c r="G403" s="123">
        <v>0</v>
      </c>
      <c r="H403" s="123">
        <v>0</v>
      </c>
      <c r="I403" s="123">
        <v>0</v>
      </c>
      <c r="J403" s="123">
        <v>0</v>
      </c>
      <c r="K403" s="123">
        <v>3.73</v>
      </c>
      <c r="L403" s="123">
        <v>0</v>
      </c>
      <c r="M403" s="123">
        <v>0</v>
      </c>
      <c r="N403" s="123">
        <v>0</v>
      </c>
      <c r="O403" s="123">
        <v>0</v>
      </c>
      <c r="P403" s="123">
        <v>0</v>
      </c>
      <c r="Q403" s="123">
        <v>0</v>
      </c>
      <c r="R403" s="123">
        <v>0</v>
      </c>
      <c r="S403" s="123">
        <v>0</v>
      </c>
      <c r="T403" s="123">
        <v>0</v>
      </c>
      <c r="U403" s="123">
        <v>0</v>
      </c>
      <c r="V403" s="123">
        <v>0</v>
      </c>
      <c r="W403" s="124">
        <v>3.73</v>
      </c>
      <c r="X403" s="124">
        <v>3.73</v>
      </c>
    </row>
    <row r="404" spans="1:24" ht="16.5" thickBot="1" x14ac:dyDescent="0.3">
      <c r="A404" s="132"/>
      <c r="B404" s="126" t="s">
        <v>169</v>
      </c>
      <c r="C404" s="123">
        <v>0</v>
      </c>
      <c r="D404" s="123">
        <v>0</v>
      </c>
      <c r="E404" s="123">
        <v>0</v>
      </c>
      <c r="F404" s="123">
        <v>0</v>
      </c>
      <c r="G404" s="123">
        <v>0</v>
      </c>
      <c r="H404" s="123">
        <v>0</v>
      </c>
      <c r="I404" s="123">
        <v>0</v>
      </c>
      <c r="J404" s="123">
        <v>3.4</v>
      </c>
      <c r="K404" s="123">
        <v>0</v>
      </c>
      <c r="L404" s="123">
        <v>0</v>
      </c>
      <c r="M404" s="123">
        <v>5.0199999999999996</v>
      </c>
      <c r="N404" s="123">
        <v>0</v>
      </c>
      <c r="O404" s="123">
        <v>0</v>
      </c>
      <c r="P404" s="123">
        <v>0</v>
      </c>
      <c r="Q404" s="123">
        <v>0</v>
      </c>
      <c r="R404" s="123">
        <v>0</v>
      </c>
      <c r="S404" s="123">
        <v>0</v>
      </c>
      <c r="T404" s="123">
        <v>0</v>
      </c>
      <c r="U404" s="123">
        <v>0</v>
      </c>
      <c r="V404" s="123">
        <v>0</v>
      </c>
      <c r="W404" s="124">
        <v>3.4</v>
      </c>
      <c r="X404" s="124">
        <v>8.42</v>
      </c>
    </row>
    <row r="405" spans="1:24" ht="16.5" thickBot="1" x14ac:dyDescent="0.3">
      <c r="A405" s="132"/>
      <c r="B405" s="119" t="s">
        <v>170</v>
      </c>
      <c r="C405" s="125">
        <v>0</v>
      </c>
      <c r="D405" s="125">
        <v>0</v>
      </c>
      <c r="E405" s="125">
        <v>0</v>
      </c>
      <c r="F405" s="125">
        <v>0</v>
      </c>
      <c r="G405" s="125">
        <v>0</v>
      </c>
      <c r="H405" s="125">
        <v>0</v>
      </c>
      <c r="I405" s="125">
        <v>0</v>
      </c>
      <c r="J405" s="125">
        <v>3.4</v>
      </c>
      <c r="K405" s="125">
        <v>3.73</v>
      </c>
      <c r="L405" s="125">
        <v>10.55</v>
      </c>
      <c r="M405" s="125">
        <v>5.0199999999999996</v>
      </c>
      <c r="N405" s="125">
        <v>10.62</v>
      </c>
      <c r="O405" s="125">
        <v>0</v>
      </c>
      <c r="P405" s="125">
        <v>0</v>
      </c>
      <c r="Q405" s="125">
        <v>0</v>
      </c>
      <c r="R405" s="125">
        <v>0</v>
      </c>
      <c r="S405" s="125">
        <v>10.6</v>
      </c>
      <c r="T405" s="125">
        <v>0</v>
      </c>
      <c r="U405" s="125">
        <v>0</v>
      </c>
      <c r="V405" s="125">
        <v>0</v>
      </c>
      <c r="W405" s="125">
        <v>17.68</v>
      </c>
      <c r="X405" s="125">
        <v>43.92</v>
      </c>
    </row>
    <row r="406" spans="1:24" ht="15.75" x14ac:dyDescent="0.25">
      <c r="A406" s="130"/>
      <c r="B406" s="126" t="s">
        <v>171</v>
      </c>
      <c r="C406" s="113">
        <v>1.35</v>
      </c>
      <c r="D406" s="113">
        <v>1.63</v>
      </c>
      <c r="E406" s="113">
        <v>1.85</v>
      </c>
      <c r="F406" s="113">
        <v>2.14</v>
      </c>
      <c r="G406" s="113">
        <v>2.29</v>
      </c>
      <c r="H406" s="113">
        <v>1.51</v>
      </c>
      <c r="I406" s="113">
        <v>1.53</v>
      </c>
      <c r="J406" s="113">
        <v>1.54</v>
      </c>
      <c r="K406" s="113">
        <v>1.58</v>
      </c>
      <c r="L406" s="113">
        <v>1.51</v>
      </c>
      <c r="M406" s="113">
        <v>1.39</v>
      </c>
      <c r="N406" s="113">
        <v>1.43</v>
      </c>
      <c r="O406" s="113">
        <v>1.44</v>
      </c>
      <c r="P406" s="113">
        <v>1.43</v>
      </c>
      <c r="Q406" s="113">
        <v>1.5100000000000002</v>
      </c>
      <c r="R406" s="113">
        <v>1.33</v>
      </c>
      <c r="S406" s="113">
        <v>1.3</v>
      </c>
      <c r="T406" s="113">
        <v>1.25</v>
      </c>
      <c r="U406" s="113">
        <v>1.17</v>
      </c>
      <c r="V406" s="113">
        <v>1.0900000000000001</v>
      </c>
      <c r="W406" s="113">
        <v>16.93</v>
      </c>
      <c r="X406" s="113">
        <v>30.27</v>
      </c>
    </row>
    <row r="407" spans="1:24" ht="15.75" x14ac:dyDescent="0.25">
      <c r="A407" s="132"/>
      <c r="B407" s="126" t="s">
        <v>172</v>
      </c>
      <c r="C407" s="113">
        <v>44</v>
      </c>
      <c r="D407" s="113">
        <v>39.699999999999996</v>
      </c>
      <c r="E407" s="113">
        <v>39</v>
      </c>
      <c r="F407" s="113">
        <v>38.700000000000003</v>
      </c>
      <c r="G407" s="113">
        <v>38.699999999999996</v>
      </c>
      <c r="H407" s="113">
        <v>36.700000000000003</v>
      </c>
      <c r="I407" s="113">
        <v>34.799999999999997</v>
      </c>
      <c r="J407" s="113">
        <v>31.500000000000004</v>
      </c>
      <c r="K407" s="113">
        <v>30.500000000000004</v>
      </c>
      <c r="L407" s="113">
        <v>28.200000000000003</v>
      </c>
      <c r="M407" s="113">
        <v>16.8</v>
      </c>
      <c r="N407" s="113">
        <v>15.600000000000001</v>
      </c>
      <c r="O407" s="113">
        <v>13.5</v>
      </c>
      <c r="P407" s="113">
        <v>13.6</v>
      </c>
      <c r="Q407" s="113">
        <v>11.500000000000004</v>
      </c>
      <c r="R407" s="113">
        <v>10.700000000000001</v>
      </c>
      <c r="S407" s="113">
        <v>10.6</v>
      </c>
      <c r="T407" s="113">
        <v>11.2</v>
      </c>
      <c r="U407" s="113">
        <v>9.9000000000000021</v>
      </c>
      <c r="V407" s="113">
        <v>10.500000000000002</v>
      </c>
      <c r="W407" s="113">
        <v>361.79999999999995</v>
      </c>
      <c r="X407" s="113">
        <v>485.7</v>
      </c>
    </row>
    <row r="408" spans="1:24" ht="16.5" thickBot="1" x14ac:dyDescent="0.3">
      <c r="A408" s="132"/>
      <c r="B408" s="126" t="s">
        <v>173</v>
      </c>
      <c r="C408" s="113">
        <v>8.3400000000000016</v>
      </c>
      <c r="D408" s="113">
        <v>9.4300000000000015</v>
      </c>
      <c r="E408" s="113">
        <v>10.039999999999999</v>
      </c>
      <c r="F408" s="113">
        <v>10.269999999999996</v>
      </c>
      <c r="G408" s="113">
        <v>11.270000000000001</v>
      </c>
      <c r="H408" s="113">
        <v>9.5399999999999991</v>
      </c>
      <c r="I408" s="113">
        <v>9.6199999999999992</v>
      </c>
      <c r="J408" s="113">
        <v>9.89</v>
      </c>
      <c r="K408" s="113">
        <v>9.7199999999999989</v>
      </c>
      <c r="L408" s="113">
        <v>9.4600000000000009</v>
      </c>
      <c r="M408" s="113">
        <v>8.5599999999999987</v>
      </c>
      <c r="N408" s="113">
        <v>8.629999999999999</v>
      </c>
      <c r="O408" s="113">
        <v>8.4600000000000009</v>
      </c>
      <c r="P408" s="113">
        <v>8.3000000000000007</v>
      </c>
      <c r="Q408" s="113">
        <v>7.8599999999999994</v>
      </c>
      <c r="R408" s="113">
        <v>6.69</v>
      </c>
      <c r="S408" s="113">
        <v>6.47</v>
      </c>
      <c r="T408" s="113">
        <v>6.2700000000000005</v>
      </c>
      <c r="U408" s="113">
        <v>6.0099999999999989</v>
      </c>
      <c r="V408" s="113">
        <v>5.58</v>
      </c>
      <c r="W408" s="133">
        <v>97.580000000000013</v>
      </c>
      <c r="X408" s="133">
        <v>170.41000000000005</v>
      </c>
    </row>
    <row r="409" spans="1:24" ht="16.5" thickBot="1" x14ac:dyDescent="0.3">
      <c r="A409" s="132"/>
      <c r="B409" s="119" t="s">
        <v>174</v>
      </c>
      <c r="C409" s="120">
        <v>53.690000000000005</v>
      </c>
      <c r="D409" s="120">
        <v>50.76</v>
      </c>
      <c r="E409" s="120">
        <v>50.89</v>
      </c>
      <c r="F409" s="120">
        <v>51.11</v>
      </c>
      <c r="G409" s="120">
        <v>52.26</v>
      </c>
      <c r="H409" s="120">
        <v>47.75</v>
      </c>
      <c r="I409" s="120">
        <v>45.949999999999996</v>
      </c>
      <c r="J409" s="120">
        <v>42.930000000000007</v>
      </c>
      <c r="K409" s="120">
        <v>41.800000000000004</v>
      </c>
      <c r="L409" s="120">
        <v>39.17</v>
      </c>
      <c r="M409" s="120">
        <v>26.75</v>
      </c>
      <c r="N409" s="120">
        <v>25.66</v>
      </c>
      <c r="O409" s="120">
        <v>23.4</v>
      </c>
      <c r="P409" s="120">
        <v>23.33</v>
      </c>
      <c r="Q409" s="120">
        <v>20.870000000000005</v>
      </c>
      <c r="R409" s="120">
        <v>18.720000000000002</v>
      </c>
      <c r="S409" s="120">
        <v>18.37</v>
      </c>
      <c r="T409" s="120">
        <v>18.72</v>
      </c>
      <c r="U409" s="120">
        <v>17.080000000000002</v>
      </c>
      <c r="V409" s="120">
        <v>17.170000000000002</v>
      </c>
      <c r="W409" s="120">
        <v>476.31</v>
      </c>
      <c r="X409" s="120">
        <v>686.38000000000011</v>
      </c>
    </row>
    <row r="410" spans="1:24" ht="15.75" x14ac:dyDescent="0.25">
      <c r="A410" s="130"/>
      <c r="B410" s="131" t="s">
        <v>175</v>
      </c>
      <c r="C410" s="113">
        <v>0</v>
      </c>
      <c r="D410" s="113">
        <v>86.671000000000006</v>
      </c>
      <c r="E410" s="113">
        <v>133.92599999999999</v>
      </c>
      <c r="F410" s="113">
        <v>85.864999999999995</v>
      </c>
      <c r="G410" s="113">
        <v>235.05799999999999</v>
      </c>
      <c r="H410" s="113">
        <v>249.73</v>
      </c>
      <c r="I410" s="113">
        <v>0</v>
      </c>
      <c r="J410" s="113">
        <v>267.92500000000001</v>
      </c>
      <c r="K410" s="113">
        <v>267.92500000000001</v>
      </c>
      <c r="L410" s="113">
        <v>267.92500000000001</v>
      </c>
      <c r="M410" s="113">
        <v>267.92500000000001</v>
      </c>
      <c r="N410" s="113">
        <v>267.92500000000001</v>
      </c>
      <c r="O410" s="113">
        <v>267.92500000000001</v>
      </c>
      <c r="P410" s="113">
        <v>267.92500000000001</v>
      </c>
      <c r="Q410" s="113">
        <v>79.959000000000003</v>
      </c>
      <c r="R410" s="113">
        <v>267.92500000000001</v>
      </c>
      <c r="S410" s="113">
        <v>267.92500000000001</v>
      </c>
      <c r="T410" s="113">
        <v>261.90899999999999</v>
      </c>
      <c r="U410" s="113">
        <v>181.79300000000001</v>
      </c>
      <c r="V410" s="113">
        <v>262.74700000000001</v>
      </c>
      <c r="W410" s="112">
        <v>159.5025</v>
      </c>
      <c r="X410" s="112">
        <v>199.44915000000003</v>
      </c>
    </row>
    <row r="411" spans="1:24" ht="15.75" x14ac:dyDescent="0.25">
      <c r="A411" s="130"/>
      <c r="B411" s="131" t="s">
        <v>176</v>
      </c>
      <c r="C411" s="113">
        <v>400</v>
      </c>
      <c r="D411" s="113">
        <v>400</v>
      </c>
      <c r="E411" s="113">
        <v>400</v>
      </c>
      <c r="F411" s="113">
        <v>400</v>
      </c>
      <c r="G411" s="113">
        <v>400</v>
      </c>
      <c r="H411" s="113">
        <v>400</v>
      </c>
      <c r="I411" s="113">
        <v>400</v>
      </c>
      <c r="J411" s="113">
        <v>400</v>
      </c>
      <c r="K411" s="113">
        <v>400</v>
      </c>
      <c r="L411" s="113">
        <v>400</v>
      </c>
      <c r="M411" s="113">
        <v>400</v>
      </c>
      <c r="N411" s="113">
        <v>400</v>
      </c>
      <c r="O411" s="113">
        <v>400</v>
      </c>
      <c r="P411" s="113">
        <v>400</v>
      </c>
      <c r="Q411" s="113">
        <v>400</v>
      </c>
      <c r="R411" s="113">
        <v>400</v>
      </c>
      <c r="S411" s="113">
        <v>400</v>
      </c>
      <c r="T411" s="113">
        <v>400</v>
      </c>
      <c r="U411" s="113">
        <v>400</v>
      </c>
      <c r="V411" s="113">
        <v>400</v>
      </c>
      <c r="W411" s="112">
        <v>400</v>
      </c>
      <c r="X411" s="112">
        <v>400</v>
      </c>
    </row>
    <row r="412" spans="1:24" ht="15.75" x14ac:dyDescent="0.25">
      <c r="A412" s="130"/>
      <c r="B412" s="131" t="s">
        <v>177</v>
      </c>
      <c r="C412" s="113">
        <v>226.898</v>
      </c>
      <c r="D412" s="113">
        <v>375</v>
      </c>
      <c r="E412" s="113">
        <v>375</v>
      </c>
      <c r="F412" s="113">
        <v>375</v>
      </c>
      <c r="G412" s="113">
        <v>375</v>
      </c>
      <c r="H412" s="113">
        <v>375</v>
      </c>
      <c r="I412" s="113">
        <v>291.32299999999998</v>
      </c>
      <c r="J412" s="113">
        <v>375</v>
      </c>
      <c r="K412" s="113">
        <v>375</v>
      </c>
      <c r="L412" s="113">
        <v>375</v>
      </c>
      <c r="M412" s="113">
        <v>375</v>
      </c>
      <c r="N412" s="113">
        <v>375</v>
      </c>
      <c r="O412" s="113">
        <v>375</v>
      </c>
      <c r="P412" s="113">
        <v>375</v>
      </c>
      <c r="Q412" s="113">
        <v>375</v>
      </c>
      <c r="R412" s="113">
        <v>375</v>
      </c>
      <c r="S412" s="113">
        <v>375</v>
      </c>
      <c r="T412" s="113">
        <v>375</v>
      </c>
      <c r="U412" s="113">
        <v>375</v>
      </c>
      <c r="V412" s="113">
        <v>375</v>
      </c>
      <c r="W412" s="112">
        <v>351.82209999999998</v>
      </c>
      <c r="X412" s="112">
        <v>363.41104999999999</v>
      </c>
    </row>
    <row r="413" spans="1:24" ht="16.5" thickBot="1" x14ac:dyDescent="0.3">
      <c r="A413" s="130"/>
      <c r="B413" s="131" t="s">
        <v>178</v>
      </c>
      <c r="C413" s="113">
        <v>100</v>
      </c>
      <c r="D413" s="113">
        <v>100</v>
      </c>
      <c r="E413" s="113">
        <v>100</v>
      </c>
      <c r="F413" s="113">
        <v>100</v>
      </c>
      <c r="G413" s="113">
        <v>100</v>
      </c>
      <c r="H413" s="113">
        <v>100</v>
      </c>
      <c r="I413" s="113">
        <v>100</v>
      </c>
      <c r="J413" s="113">
        <v>100</v>
      </c>
      <c r="K413" s="113">
        <v>100</v>
      </c>
      <c r="L413" s="113">
        <v>100</v>
      </c>
      <c r="M413" s="113">
        <v>100</v>
      </c>
      <c r="N413" s="113">
        <v>100</v>
      </c>
      <c r="O413" s="113">
        <v>100</v>
      </c>
      <c r="P413" s="113">
        <v>100</v>
      </c>
      <c r="Q413" s="113">
        <v>100</v>
      </c>
      <c r="R413" s="113">
        <v>100</v>
      </c>
      <c r="S413" s="113">
        <v>100</v>
      </c>
      <c r="T413" s="113">
        <v>100</v>
      </c>
      <c r="U413" s="113">
        <v>100</v>
      </c>
      <c r="V413" s="113">
        <v>100</v>
      </c>
      <c r="W413" s="112">
        <v>100</v>
      </c>
      <c r="X413" s="112">
        <v>100</v>
      </c>
    </row>
    <row r="414" spans="1:24" ht="17.25" thickTop="1" thickBot="1" x14ac:dyDescent="0.3">
      <c r="A414" s="134"/>
      <c r="B414" s="135" t="s">
        <v>133</v>
      </c>
      <c r="C414" s="136">
        <v>-222</v>
      </c>
      <c r="D414" s="136">
        <v>0</v>
      </c>
      <c r="E414" s="136">
        <v>0</v>
      </c>
      <c r="F414" s="136">
        <v>57</v>
      </c>
      <c r="G414" s="136">
        <v>-106</v>
      </c>
      <c r="H414" s="136">
        <v>0</v>
      </c>
      <c r="I414" s="136">
        <v>0</v>
      </c>
      <c r="J414" s="136">
        <v>-450</v>
      </c>
      <c r="K414" s="136">
        <v>0</v>
      </c>
      <c r="L414" s="136">
        <v>-460</v>
      </c>
      <c r="M414" s="136">
        <v>-728</v>
      </c>
      <c r="N414" s="136">
        <v>0</v>
      </c>
      <c r="O414" s="136">
        <v>0</v>
      </c>
      <c r="P414" s="136">
        <v>-220</v>
      </c>
      <c r="Q414" s="136">
        <v>-359</v>
      </c>
      <c r="R414" s="136">
        <v>-694</v>
      </c>
      <c r="S414" s="136">
        <v>-77.240000000000009</v>
      </c>
      <c r="T414" s="136">
        <v>0</v>
      </c>
      <c r="U414" s="136">
        <v>-955.5</v>
      </c>
      <c r="V414" s="136">
        <v>0</v>
      </c>
      <c r="W414" s="137"/>
      <c r="X414" s="137"/>
    </row>
    <row r="415" spans="1:24" ht="16.5" thickTop="1" x14ac:dyDescent="0.25">
      <c r="A415" s="138"/>
      <c r="B415" s="139" t="s">
        <v>179</v>
      </c>
      <c r="C415" s="140">
        <v>132.55999999999995</v>
      </c>
      <c r="D415" s="140">
        <v>152.51999999999998</v>
      </c>
      <c r="E415" s="140">
        <v>154.28999999999996</v>
      </c>
      <c r="F415" s="140">
        <v>164.43000000000006</v>
      </c>
      <c r="G415" s="140">
        <v>174.69000000000005</v>
      </c>
      <c r="H415" s="140">
        <v>259.77</v>
      </c>
      <c r="I415" s="140">
        <v>153.56999999999994</v>
      </c>
      <c r="J415" s="140">
        <v>156.41999999999985</v>
      </c>
      <c r="K415" s="140">
        <v>160.26000000000022</v>
      </c>
      <c r="L415" s="140">
        <v>640.44999999999982</v>
      </c>
      <c r="M415" s="140">
        <v>975.95000000000027</v>
      </c>
      <c r="N415" s="140">
        <v>135.09000000000015</v>
      </c>
      <c r="O415" s="140">
        <v>122.19000000000005</v>
      </c>
      <c r="P415" s="140">
        <v>545.80000000000041</v>
      </c>
      <c r="Q415" s="140">
        <v>752.49000000000046</v>
      </c>
      <c r="R415" s="140">
        <v>509.72300000000018</v>
      </c>
      <c r="S415" s="140">
        <v>116.99000000000024</v>
      </c>
      <c r="T415" s="140">
        <v>132.97000000000003</v>
      </c>
      <c r="U415" s="140">
        <v>1370.2</v>
      </c>
      <c r="V415" s="140">
        <v>136.23000000000002</v>
      </c>
      <c r="W415" s="141"/>
      <c r="X415" s="141"/>
    </row>
    <row r="416" spans="1:24" ht="15.75" x14ac:dyDescent="0.25">
      <c r="A416" s="142"/>
      <c r="B416" s="143" t="s">
        <v>180</v>
      </c>
      <c r="C416" s="144">
        <v>726.89800000000002</v>
      </c>
      <c r="D416" s="144">
        <v>961.67100000000005</v>
      </c>
      <c r="E416" s="144">
        <v>1008.9259999999999</v>
      </c>
      <c r="F416" s="144">
        <v>960.86500000000001</v>
      </c>
      <c r="G416" s="144">
        <v>1110.058</v>
      </c>
      <c r="H416" s="144">
        <v>1124.73</v>
      </c>
      <c r="I416" s="144">
        <v>791.32299999999998</v>
      </c>
      <c r="J416" s="144">
        <v>1239.972</v>
      </c>
      <c r="K416" s="144">
        <v>1221.809</v>
      </c>
      <c r="L416" s="144">
        <v>1223.2919999999999</v>
      </c>
      <c r="M416" s="144">
        <v>1249.4110000000001</v>
      </c>
      <c r="N416" s="144">
        <v>1285.057</v>
      </c>
      <c r="O416" s="144">
        <v>1358.2159999999999</v>
      </c>
      <c r="P416" s="144">
        <v>1322.307</v>
      </c>
      <c r="Q416" s="144">
        <v>954.95900000000006</v>
      </c>
      <c r="R416" s="144">
        <v>1296.546</v>
      </c>
      <c r="S416" s="144">
        <v>1290.7730000000001</v>
      </c>
      <c r="T416" s="144">
        <v>1436.9090000000001</v>
      </c>
      <c r="U416" s="144">
        <v>1131.796</v>
      </c>
      <c r="V416" s="144">
        <v>1437.7470000000001</v>
      </c>
      <c r="W416" s="141"/>
      <c r="X416" s="141"/>
    </row>
    <row r="417" spans="1:24" ht="15.75" x14ac:dyDescent="0.25">
      <c r="A417" s="142"/>
      <c r="B417" s="143" t="s">
        <v>181</v>
      </c>
      <c r="C417" s="144">
        <v>859.45799999999997</v>
      </c>
      <c r="D417" s="144">
        <v>1114.191</v>
      </c>
      <c r="E417" s="144">
        <v>1163.2159999999999</v>
      </c>
      <c r="F417" s="144">
        <v>1125.2950000000001</v>
      </c>
      <c r="G417" s="144">
        <v>1284.748</v>
      </c>
      <c r="H417" s="144">
        <v>1384.5</v>
      </c>
      <c r="I417" s="144">
        <v>944.89299999999992</v>
      </c>
      <c r="J417" s="144">
        <v>1396.3919999999998</v>
      </c>
      <c r="K417" s="144">
        <v>1382.0690000000002</v>
      </c>
      <c r="L417" s="144">
        <v>1863.7419999999997</v>
      </c>
      <c r="M417" s="144">
        <v>2225.3610000000003</v>
      </c>
      <c r="N417" s="144">
        <v>1420.1470000000002</v>
      </c>
      <c r="O417" s="144">
        <v>1480.4059999999999</v>
      </c>
      <c r="P417" s="144">
        <v>1868.1070000000004</v>
      </c>
      <c r="Q417" s="144">
        <v>1707.4490000000005</v>
      </c>
      <c r="R417" s="144">
        <v>1806.2690000000002</v>
      </c>
      <c r="S417" s="144">
        <v>1407.7630000000004</v>
      </c>
      <c r="T417" s="144">
        <v>1569.8790000000001</v>
      </c>
      <c r="U417" s="144">
        <v>2501.9960000000001</v>
      </c>
      <c r="V417" s="144">
        <v>1573.9770000000001</v>
      </c>
      <c r="W417" s="141"/>
      <c r="X417" s="141"/>
    </row>
    <row r="418" spans="1:24" ht="15.75" x14ac:dyDescent="0.25">
      <c r="A418" s="142"/>
      <c r="B418" s="145" t="s">
        <v>182</v>
      </c>
      <c r="C418" s="146"/>
      <c r="D418" s="146"/>
      <c r="E418" s="146"/>
      <c r="F418" s="146"/>
      <c r="G418" s="146"/>
      <c r="H418" s="146"/>
      <c r="I418" s="146"/>
      <c r="J418" s="147"/>
      <c r="K418" s="148"/>
      <c r="L418" s="148"/>
      <c r="M418" s="148"/>
      <c r="N418" s="147"/>
      <c r="O418" s="147"/>
      <c r="P418" s="147"/>
      <c r="Q418" s="148"/>
      <c r="R418" s="148"/>
      <c r="S418" s="148"/>
      <c r="T418" s="148"/>
      <c r="U418" s="149"/>
      <c r="V418" s="149"/>
      <c r="W418" s="141"/>
      <c r="X418" s="141"/>
    </row>
    <row r="457" spans="2:22" ht="30.75" x14ac:dyDescent="0.45">
      <c r="B457" s="1" t="s">
        <v>273</v>
      </c>
    </row>
    <row r="458" spans="2:22" ht="30.75" x14ac:dyDescent="0.45">
      <c r="B458" s="1" t="s">
        <v>227</v>
      </c>
    </row>
    <row r="459" spans="2:22" ht="15.75" x14ac:dyDescent="0.25">
      <c r="B459" s="150"/>
      <c r="C459" s="151" t="s">
        <v>183</v>
      </c>
      <c r="D459" s="151"/>
      <c r="E459" s="152"/>
      <c r="F459" s="151"/>
      <c r="G459" s="151"/>
      <c r="H459" s="151"/>
      <c r="I459" s="151"/>
      <c r="J459" s="151"/>
      <c r="K459" s="151"/>
      <c r="L459" s="151"/>
      <c r="M459" s="151"/>
      <c r="N459" s="151"/>
      <c r="O459" s="151"/>
      <c r="P459" s="151"/>
      <c r="Q459" s="151"/>
      <c r="R459" s="151"/>
      <c r="S459" s="151"/>
      <c r="T459" s="151"/>
      <c r="U459" s="151"/>
      <c r="V459" s="151"/>
    </row>
    <row r="460" spans="2:22" x14ac:dyDescent="0.25">
      <c r="B460" s="153"/>
      <c r="C460" s="154" t="s">
        <v>184</v>
      </c>
      <c r="D460" s="154"/>
      <c r="E460" s="155"/>
      <c r="F460" s="154"/>
      <c r="G460" s="154"/>
      <c r="H460" s="154"/>
      <c r="I460" s="154"/>
      <c r="J460" s="154"/>
      <c r="K460" s="154"/>
      <c r="L460" s="154"/>
      <c r="M460" s="154"/>
      <c r="N460" s="154"/>
      <c r="O460" s="154"/>
      <c r="P460" s="154"/>
      <c r="Q460" s="154"/>
      <c r="R460" s="154"/>
      <c r="S460" s="154"/>
      <c r="T460" s="154"/>
      <c r="U460" s="154"/>
      <c r="V460" s="154"/>
    </row>
    <row r="461" spans="2:22" x14ac:dyDescent="0.25">
      <c r="B461" s="156"/>
      <c r="C461" s="157"/>
      <c r="D461" s="157"/>
      <c r="E461" s="158"/>
      <c r="F461" s="158"/>
      <c r="G461" s="158"/>
      <c r="H461" s="158"/>
      <c r="I461" s="158"/>
      <c r="J461" s="157"/>
      <c r="K461" s="158"/>
      <c r="L461" s="157"/>
      <c r="M461" s="157"/>
      <c r="N461" s="157"/>
      <c r="O461" s="157"/>
      <c r="P461" s="157"/>
      <c r="Q461" s="157"/>
      <c r="R461" s="157"/>
      <c r="S461" s="157"/>
      <c r="T461" s="157"/>
      <c r="U461" s="157"/>
      <c r="V461" s="157"/>
    </row>
    <row r="462" spans="2:22" x14ac:dyDescent="0.25">
      <c r="B462" s="159" t="s">
        <v>185</v>
      </c>
      <c r="C462" s="160">
        <v>2015</v>
      </c>
      <c r="D462" s="160">
        <v>2016</v>
      </c>
      <c r="E462" s="160">
        <v>2017</v>
      </c>
      <c r="F462" s="160">
        <v>2018</v>
      </c>
      <c r="G462" s="160">
        <v>2019</v>
      </c>
      <c r="H462" s="160">
        <v>2020</v>
      </c>
      <c r="I462" s="160">
        <v>2021</v>
      </c>
      <c r="J462" s="160">
        <v>2022</v>
      </c>
      <c r="K462" s="160">
        <v>2023</v>
      </c>
      <c r="L462" s="160">
        <v>2024</v>
      </c>
      <c r="M462" s="160">
        <v>2025</v>
      </c>
      <c r="N462" s="160">
        <v>2026</v>
      </c>
      <c r="O462" s="160">
        <v>2027</v>
      </c>
      <c r="P462" s="160">
        <v>2028</v>
      </c>
      <c r="Q462" s="160">
        <v>2029</v>
      </c>
      <c r="R462" s="160">
        <v>2030</v>
      </c>
      <c r="S462" s="160">
        <v>2031</v>
      </c>
      <c r="T462" s="160">
        <v>2032</v>
      </c>
      <c r="U462" s="160">
        <v>2033</v>
      </c>
      <c r="V462" s="160">
        <v>2034</v>
      </c>
    </row>
    <row r="463" spans="2:22" x14ac:dyDescent="0.25">
      <c r="B463" s="161" t="s">
        <v>132</v>
      </c>
      <c r="C463" s="162"/>
      <c r="D463" s="162"/>
      <c r="E463" s="162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  <c r="S463" s="162"/>
      <c r="T463" s="162"/>
      <c r="U463" s="162"/>
      <c r="V463" s="162"/>
    </row>
    <row r="464" spans="2:22" x14ac:dyDescent="0.25">
      <c r="B464" s="163" t="s">
        <v>186</v>
      </c>
      <c r="C464" s="164">
        <v>6409.76</v>
      </c>
      <c r="D464" s="164">
        <v>6396.9400000000005</v>
      </c>
      <c r="E464" s="164">
        <v>6396.9400000000005</v>
      </c>
      <c r="F464" s="164">
        <v>6452.9800000000005</v>
      </c>
      <c r="G464" s="164">
        <v>6346.9800000000005</v>
      </c>
      <c r="H464" s="164">
        <v>6346.9800000000005</v>
      </c>
      <c r="I464" s="164">
        <v>6343.5400000000009</v>
      </c>
      <c r="J464" s="164">
        <v>5892.3000000000011</v>
      </c>
      <c r="K464" s="164">
        <v>5892.3000000000011</v>
      </c>
      <c r="L464" s="164">
        <v>5783.6000000000013</v>
      </c>
      <c r="M464" s="164">
        <v>5054.3000000000011</v>
      </c>
      <c r="N464" s="164">
        <v>5054.3000000000011</v>
      </c>
      <c r="O464" s="164">
        <v>5054.3000000000011</v>
      </c>
      <c r="P464" s="164">
        <v>4834.3000000000011</v>
      </c>
      <c r="Q464" s="164">
        <v>4834.3000000000011</v>
      </c>
      <c r="R464" s="164">
        <v>4140.3</v>
      </c>
      <c r="S464" s="164">
        <v>4063.0600000000004</v>
      </c>
      <c r="T464" s="164">
        <v>4063.0600000000004</v>
      </c>
      <c r="U464" s="164">
        <v>3110.26</v>
      </c>
      <c r="V464" s="164">
        <v>3110.26</v>
      </c>
    </row>
    <row r="465" spans="2:22" x14ac:dyDescent="0.25">
      <c r="B465" s="163" t="s">
        <v>187</v>
      </c>
      <c r="C465" s="164">
        <v>116.67</v>
      </c>
      <c r="D465" s="164">
        <v>114.19</v>
      </c>
      <c r="E465" s="164">
        <v>114.18</v>
      </c>
      <c r="F465" s="164">
        <v>114.18</v>
      </c>
      <c r="G465" s="164">
        <v>114.18</v>
      </c>
      <c r="H465" s="164">
        <v>114.18</v>
      </c>
      <c r="I465" s="164">
        <v>114.18</v>
      </c>
      <c r="J465" s="164">
        <v>114.18</v>
      </c>
      <c r="K465" s="164">
        <v>114.18</v>
      </c>
      <c r="L465" s="164">
        <v>93.9</v>
      </c>
      <c r="M465" s="164">
        <v>93.9</v>
      </c>
      <c r="N465" s="164">
        <v>93.9</v>
      </c>
      <c r="O465" s="164">
        <v>93.9</v>
      </c>
      <c r="P465" s="164">
        <v>93.9</v>
      </c>
      <c r="Q465" s="164">
        <v>93.9</v>
      </c>
      <c r="R465" s="164">
        <v>93.9</v>
      </c>
      <c r="S465" s="164">
        <v>93.9</v>
      </c>
      <c r="T465" s="164">
        <v>93.9</v>
      </c>
      <c r="U465" s="164">
        <v>93.9</v>
      </c>
      <c r="V465" s="164">
        <v>93.9</v>
      </c>
    </row>
    <row r="466" spans="2:22" x14ac:dyDescent="0.25">
      <c r="B466" s="163" t="s">
        <v>188</v>
      </c>
      <c r="C466" s="164">
        <v>186.84000000000003</v>
      </c>
      <c r="D466" s="164">
        <v>186.84000000000003</v>
      </c>
      <c r="E466" s="164">
        <v>186.84000000000003</v>
      </c>
      <c r="F466" s="164">
        <v>186.84000000000003</v>
      </c>
      <c r="G466" s="164">
        <v>186.84000000000003</v>
      </c>
      <c r="H466" s="164">
        <v>186.84000000000003</v>
      </c>
      <c r="I466" s="164">
        <v>184.40000000000003</v>
      </c>
      <c r="J466" s="164">
        <v>184.40000000000003</v>
      </c>
      <c r="K466" s="164">
        <v>177.28000000000003</v>
      </c>
      <c r="L466" s="164">
        <v>177.28000000000003</v>
      </c>
      <c r="M466" s="164">
        <v>167.90000000000003</v>
      </c>
      <c r="N466" s="164">
        <v>167.90000000000003</v>
      </c>
      <c r="O466" s="164">
        <v>167.90000000000003</v>
      </c>
      <c r="P466" s="164">
        <v>167.90000000000003</v>
      </c>
      <c r="Q466" s="164">
        <v>167.90000000000003</v>
      </c>
      <c r="R466" s="164">
        <v>147.57000000000002</v>
      </c>
      <c r="S466" s="164">
        <v>118.46000000000002</v>
      </c>
      <c r="T466" s="164">
        <v>118.46000000000002</v>
      </c>
      <c r="U466" s="164">
        <v>118.46000000000002</v>
      </c>
      <c r="V466" s="164">
        <v>118.46000000000002</v>
      </c>
    </row>
    <row r="467" spans="2:22" x14ac:dyDescent="0.25">
      <c r="B467" s="163" t="s">
        <v>189</v>
      </c>
      <c r="C467" s="164">
        <v>627.27</v>
      </c>
      <c r="D467" s="164">
        <v>406.3</v>
      </c>
      <c r="E467" s="164">
        <v>300.29000000000002</v>
      </c>
      <c r="F467" s="164">
        <v>300.06</v>
      </c>
      <c r="G467" s="164">
        <v>300.05</v>
      </c>
      <c r="H467" s="164">
        <v>300.05</v>
      </c>
      <c r="I467" s="164">
        <v>272.48</v>
      </c>
      <c r="J467" s="164">
        <v>272.48</v>
      </c>
      <c r="K467" s="164">
        <v>272.47000000000003</v>
      </c>
      <c r="L467" s="164">
        <v>272.46000000000004</v>
      </c>
      <c r="M467" s="164">
        <v>172.44</v>
      </c>
      <c r="N467" s="164">
        <v>172.43</v>
      </c>
      <c r="O467" s="164">
        <v>172.43</v>
      </c>
      <c r="P467" s="164">
        <v>172.42</v>
      </c>
      <c r="Q467" s="164">
        <v>172.42</v>
      </c>
      <c r="R467" s="164">
        <v>172.41</v>
      </c>
      <c r="S467" s="164">
        <v>172.4</v>
      </c>
      <c r="T467" s="164">
        <v>172.4</v>
      </c>
      <c r="U467" s="164">
        <v>172.39</v>
      </c>
      <c r="V467" s="164">
        <v>172.39</v>
      </c>
    </row>
    <row r="468" spans="2:22" x14ac:dyDescent="0.25">
      <c r="B468" s="163" t="s">
        <v>190</v>
      </c>
      <c r="C468" s="164">
        <v>138.69999999999999</v>
      </c>
      <c r="D468" s="164">
        <v>189.60000000000008</v>
      </c>
      <c r="E468" s="164">
        <v>221.95999999999998</v>
      </c>
      <c r="F468" s="164">
        <v>221.86999999999992</v>
      </c>
      <c r="G468" s="164">
        <v>221.30999999999995</v>
      </c>
      <c r="H468" s="164">
        <v>215.32</v>
      </c>
      <c r="I468" s="164">
        <v>214.18999999999994</v>
      </c>
      <c r="J468" s="164">
        <v>210.29</v>
      </c>
      <c r="K468" s="164">
        <v>210.19</v>
      </c>
      <c r="L468" s="164">
        <v>160.21000000000004</v>
      </c>
      <c r="M468" s="164">
        <v>160.10000000000002</v>
      </c>
      <c r="N468" s="164">
        <v>160.01</v>
      </c>
      <c r="O468" s="164">
        <v>159.94</v>
      </c>
      <c r="P468" s="164">
        <v>159.84000000000003</v>
      </c>
      <c r="Q468" s="164">
        <v>156.98000000000002</v>
      </c>
      <c r="R468" s="164">
        <v>156.91</v>
      </c>
      <c r="S468" s="164">
        <v>156.82</v>
      </c>
      <c r="T468" s="164">
        <v>150.18</v>
      </c>
      <c r="U468" s="164">
        <v>123.77999999999999</v>
      </c>
      <c r="V468" s="164">
        <v>112.12999999999998</v>
      </c>
    </row>
    <row r="469" spans="2:22" x14ac:dyDescent="0.25">
      <c r="B469" s="163" t="s">
        <v>191</v>
      </c>
      <c r="C469" s="164">
        <v>323.3</v>
      </c>
      <c r="D469" s="164">
        <v>323.3</v>
      </c>
      <c r="E469" s="164">
        <v>323.3</v>
      </c>
      <c r="F469" s="164">
        <v>323.3</v>
      </c>
      <c r="G469" s="164">
        <v>323.3</v>
      </c>
      <c r="H469" s="164">
        <v>323.3</v>
      </c>
      <c r="I469" s="164">
        <v>323.3</v>
      </c>
      <c r="J469" s="164">
        <v>323.3</v>
      </c>
      <c r="K469" s="164">
        <v>323.3</v>
      </c>
      <c r="L469" s="164">
        <v>323.3</v>
      </c>
      <c r="M469" s="164">
        <v>323.3</v>
      </c>
      <c r="N469" s="164">
        <v>323.3</v>
      </c>
      <c r="O469" s="164">
        <v>323.3</v>
      </c>
      <c r="P469" s="164">
        <v>323.3</v>
      </c>
      <c r="Q469" s="164">
        <v>323.3</v>
      </c>
      <c r="R469" s="164">
        <v>323.3</v>
      </c>
      <c r="S469" s="164">
        <v>323.3</v>
      </c>
      <c r="T469" s="164">
        <v>323.3</v>
      </c>
      <c r="U469" s="164">
        <v>323.3</v>
      </c>
      <c r="V469" s="164">
        <v>323.3</v>
      </c>
    </row>
    <row r="470" spans="2:22" x14ac:dyDescent="0.25">
      <c r="B470" s="163" t="s">
        <v>192</v>
      </c>
      <c r="C470" s="164">
        <v>-731.9</v>
      </c>
      <c r="D470" s="164">
        <v>-731.5</v>
      </c>
      <c r="E470" s="164">
        <v>-656.47</v>
      </c>
      <c r="F470" s="164">
        <v>-655.55</v>
      </c>
      <c r="G470" s="164">
        <v>-655.55</v>
      </c>
      <c r="H470" s="164">
        <v>-655.55</v>
      </c>
      <c r="I470" s="164">
        <v>-174.55</v>
      </c>
      <c r="J470" s="164">
        <v>-174.55</v>
      </c>
      <c r="K470" s="164">
        <v>-174.55</v>
      </c>
      <c r="L470" s="164">
        <v>-144.1</v>
      </c>
      <c r="M470" s="164">
        <v>-144.1</v>
      </c>
      <c r="N470" s="164">
        <v>-144.1</v>
      </c>
      <c r="O470" s="164">
        <v>-144.1</v>
      </c>
      <c r="P470" s="164">
        <v>-144.1</v>
      </c>
      <c r="Q470" s="164">
        <v>-144.1</v>
      </c>
      <c r="R470" s="164">
        <v>-144.1</v>
      </c>
      <c r="S470" s="164">
        <v>-66.900000000000006</v>
      </c>
      <c r="T470" s="164">
        <v>-66.900000000000006</v>
      </c>
      <c r="U470" s="164">
        <v>-66.900000000000006</v>
      </c>
      <c r="V470" s="164">
        <v>-66.900000000000006</v>
      </c>
    </row>
    <row r="471" spans="2:22" x14ac:dyDescent="0.25">
      <c r="B471" s="163" t="s">
        <v>193</v>
      </c>
      <c r="C471" s="164">
        <v>-38</v>
      </c>
      <c r="D471" s="164">
        <v>-38</v>
      </c>
      <c r="E471" s="164">
        <v>-38</v>
      </c>
      <c r="F471" s="164">
        <v>-38</v>
      </c>
      <c r="G471" s="164">
        <v>-38</v>
      </c>
      <c r="H471" s="164">
        <v>-38</v>
      </c>
      <c r="I471" s="164">
        <v>-38</v>
      </c>
      <c r="J471" s="164">
        <v>-38</v>
      </c>
      <c r="K471" s="164">
        <v>-38</v>
      </c>
      <c r="L471" s="164">
        <v>-38</v>
      </c>
      <c r="M471" s="164">
        <v>-38</v>
      </c>
      <c r="N471" s="164">
        <v>-38</v>
      </c>
      <c r="O471" s="164">
        <v>-38</v>
      </c>
      <c r="P471" s="164">
        <v>-38</v>
      </c>
      <c r="Q471" s="164">
        <v>-38</v>
      </c>
      <c r="R471" s="164">
        <v>-38</v>
      </c>
      <c r="S471" s="164">
        <v>-38</v>
      </c>
      <c r="T471" s="164">
        <v>-38</v>
      </c>
      <c r="U471" s="164">
        <v>-38</v>
      </c>
      <c r="V471" s="164">
        <v>-38</v>
      </c>
    </row>
    <row r="472" spans="2:22" x14ac:dyDescent="0.25">
      <c r="B472" s="163" t="s">
        <v>194</v>
      </c>
      <c r="C472" s="164">
        <v>759.70000000000073</v>
      </c>
      <c r="D472" s="164">
        <v>635.50000000000091</v>
      </c>
      <c r="E472" s="164">
        <v>687.80000000000064</v>
      </c>
      <c r="F472" s="164">
        <v>657.59999999999991</v>
      </c>
      <c r="G472" s="164">
        <v>760.30000000000018</v>
      </c>
      <c r="H472" s="164">
        <v>762.30000000000064</v>
      </c>
      <c r="I472" s="164">
        <v>300.80000000000109</v>
      </c>
      <c r="J472" s="164">
        <v>653.30000000000018</v>
      </c>
      <c r="K472" s="164">
        <v>684.19999999999982</v>
      </c>
      <c r="L472" s="164">
        <v>354.10000000000036</v>
      </c>
      <c r="M472" s="164">
        <v>339.39999999999964</v>
      </c>
      <c r="N472" s="164">
        <v>312.39999999999873</v>
      </c>
      <c r="O472" s="164">
        <v>305.29999999999927</v>
      </c>
      <c r="P472" s="164">
        <v>294.09999999999945</v>
      </c>
      <c r="Q472" s="164">
        <v>-301.99999999999818</v>
      </c>
      <c r="R472" s="164">
        <v>-133.19999999999982</v>
      </c>
      <c r="S472" s="164">
        <v>-115.39999999999964</v>
      </c>
      <c r="T472" s="164">
        <v>-131.09999999999945</v>
      </c>
      <c r="U472" s="164">
        <v>-242.40000000000055</v>
      </c>
      <c r="V472" s="164">
        <v>-191.60000000000036</v>
      </c>
    </row>
    <row r="473" spans="2:22" x14ac:dyDescent="0.25">
      <c r="B473" s="165" t="s">
        <v>195</v>
      </c>
      <c r="C473" s="166">
        <v>7792.340000000002</v>
      </c>
      <c r="D473" s="166">
        <v>7483.1700000000019</v>
      </c>
      <c r="E473" s="166">
        <v>7536.840000000002</v>
      </c>
      <c r="F473" s="166">
        <v>7563.2800000000007</v>
      </c>
      <c r="G473" s="166">
        <v>7559.4100000000008</v>
      </c>
      <c r="H473" s="166">
        <v>7555.4200000000019</v>
      </c>
      <c r="I473" s="166">
        <v>7540.3400000000011</v>
      </c>
      <c r="J473" s="166">
        <v>7437.7000000000007</v>
      </c>
      <c r="K473" s="166">
        <v>7461.3700000000008</v>
      </c>
      <c r="L473" s="166">
        <v>6982.7500000000009</v>
      </c>
      <c r="M473" s="166">
        <v>6129.24</v>
      </c>
      <c r="N473" s="166">
        <v>6102.1399999999994</v>
      </c>
      <c r="O473" s="166">
        <v>6094.9699999999993</v>
      </c>
      <c r="P473" s="166">
        <v>5863.66</v>
      </c>
      <c r="Q473" s="166">
        <v>5264.7000000000016</v>
      </c>
      <c r="R473" s="166">
        <v>4719.0899999999992</v>
      </c>
      <c r="S473" s="166">
        <v>4707.6400000000003</v>
      </c>
      <c r="T473" s="166">
        <v>4685.3000000000011</v>
      </c>
      <c r="U473" s="166">
        <v>3594.79</v>
      </c>
      <c r="V473" s="166">
        <v>3633.94</v>
      </c>
    </row>
    <row r="474" spans="2:22" x14ac:dyDescent="0.25">
      <c r="B474" s="163"/>
      <c r="C474" s="147"/>
      <c r="D474" s="147"/>
      <c r="E474" s="167"/>
      <c r="F474" s="167"/>
      <c r="G474" s="167"/>
      <c r="H474" s="167"/>
      <c r="I474" s="167"/>
      <c r="J474" s="147"/>
      <c r="K474" s="167"/>
      <c r="L474" s="147"/>
      <c r="M474" s="147"/>
      <c r="N474" s="147"/>
      <c r="O474" s="147"/>
      <c r="P474" s="147"/>
      <c r="Q474" s="147"/>
      <c r="R474" s="147"/>
      <c r="S474" s="147"/>
      <c r="T474" s="147"/>
      <c r="U474" s="147"/>
      <c r="V474" s="147"/>
    </row>
    <row r="475" spans="2:22" x14ac:dyDescent="0.25">
      <c r="B475" s="163" t="s">
        <v>19</v>
      </c>
      <c r="C475" s="164">
        <v>0</v>
      </c>
      <c r="D475" s="164">
        <v>0</v>
      </c>
      <c r="E475" s="164">
        <v>0</v>
      </c>
      <c r="F475" s="164">
        <v>0</v>
      </c>
      <c r="G475" s="164">
        <v>0</v>
      </c>
      <c r="H475" s="164">
        <v>0</v>
      </c>
      <c r="I475" s="164">
        <v>0</v>
      </c>
      <c r="J475" s="164">
        <v>102.87</v>
      </c>
      <c r="K475" s="164">
        <v>83.62</v>
      </c>
      <c r="L475" s="164">
        <v>85.19</v>
      </c>
      <c r="M475" s="164">
        <v>112.88</v>
      </c>
      <c r="N475" s="164">
        <v>150.66</v>
      </c>
      <c r="O475" s="164">
        <v>228.21</v>
      </c>
      <c r="P475" s="164">
        <v>190.15</v>
      </c>
      <c r="Q475" s="164">
        <v>0.41</v>
      </c>
      <c r="R475" s="164">
        <v>162.84</v>
      </c>
      <c r="S475" s="164">
        <v>156.72</v>
      </c>
      <c r="T475" s="164">
        <v>318</v>
      </c>
      <c r="U475" s="164">
        <v>79.5</v>
      </c>
      <c r="V475" s="164">
        <v>318</v>
      </c>
    </row>
    <row r="476" spans="2:22" x14ac:dyDescent="0.25">
      <c r="B476" s="163" t="s">
        <v>32</v>
      </c>
      <c r="C476" s="164">
        <v>0</v>
      </c>
      <c r="D476" s="164">
        <v>0</v>
      </c>
      <c r="E476" s="164">
        <v>0</v>
      </c>
      <c r="F476" s="164">
        <v>0</v>
      </c>
      <c r="G476" s="164">
        <v>0</v>
      </c>
      <c r="H476" s="164">
        <v>0</v>
      </c>
      <c r="I476" s="164">
        <v>0</v>
      </c>
      <c r="J476" s="164">
        <v>0</v>
      </c>
      <c r="K476" s="164">
        <v>0</v>
      </c>
      <c r="L476" s="164">
        <v>391.96</v>
      </c>
      <c r="M476" s="164">
        <v>1175.8799999999999</v>
      </c>
      <c r="N476" s="164">
        <v>1175.8799999999999</v>
      </c>
      <c r="O476" s="164">
        <v>1175.8799999999999</v>
      </c>
      <c r="P476" s="164">
        <v>1567.84</v>
      </c>
      <c r="Q476" s="164">
        <v>2189.09</v>
      </c>
      <c r="R476" s="164">
        <v>2560.64</v>
      </c>
      <c r="S476" s="164">
        <v>2560.64</v>
      </c>
      <c r="T476" s="164">
        <v>2560.64</v>
      </c>
      <c r="U476" s="164">
        <v>3803.14</v>
      </c>
      <c r="V476" s="164">
        <v>3803.14</v>
      </c>
    </row>
    <row r="477" spans="2:22" x14ac:dyDescent="0.25">
      <c r="B477" s="163" t="s">
        <v>196</v>
      </c>
      <c r="C477" s="164">
        <v>0</v>
      </c>
      <c r="D477" s="164">
        <v>0</v>
      </c>
      <c r="E477" s="164">
        <v>0</v>
      </c>
      <c r="F477" s="164">
        <v>0</v>
      </c>
      <c r="G477" s="164">
        <v>0</v>
      </c>
      <c r="H477" s="164">
        <v>15.37</v>
      </c>
      <c r="I477" s="164">
        <v>15.37</v>
      </c>
      <c r="J477" s="164">
        <v>15.37</v>
      </c>
      <c r="K477" s="164">
        <v>15.37</v>
      </c>
      <c r="L477" s="164">
        <v>18.41</v>
      </c>
      <c r="M477" s="164">
        <v>18.41</v>
      </c>
      <c r="N477" s="164">
        <v>18.41</v>
      </c>
      <c r="O477" s="164">
        <v>18.41</v>
      </c>
      <c r="P477" s="164">
        <v>18.41</v>
      </c>
      <c r="Q477" s="164">
        <v>18.41</v>
      </c>
      <c r="R477" s="164">
        <v>18.41</v>
      </c>
      <c r="S477" s="164">
        <v>18.41</v>
      </c>
      <c r="T477" s="164">
        <v>18.41</v>
      </c>
      <c r="U477" s="164">
        <v>18.41</v>
      </c>
      <c r="V477" s="164">
        <v>18.41</v>
      </c>
    </row>
    <row r="478" spans="2:22" x14ac:dyDescent="0.25">
      <c r="B478" s="163" t="s">
        <v>197</v>
      </c>
      <c r="C478" s="164">
        <v>0</v>
      </c>
      <c r="D478" s="164">
        <v>0</v>
      </c>
      <c r="E478" s="164">
        <v>0</v>
      </c>
      <c r="F478" s="164">
        <v>0</v>
      </c>
      <c r="G478" s="164">
        <v>0</v>
      </c>
      <c r="H478" s="164">
        <v>0</v>
      </c>
      <c r="I478" s="164">
        <v>0</v>
      </c>
      <c r="J478" s="164">
        <v>0</v>
      </c>
      <c r="K478" s="164">
        <v>0</v>
      </c>
      <c r="L478" s="164">
        <v>13.2</v>
      </c>
      <c r="M478" s="164">
        <v>13.2</v>
      </c>
      <c r="N478" s="164">
        <v>13.2</v>
      </c>
      <c r="O478" s="164">
        <v>13.2</v>
      </c>
      <c r="P478" s="164">
        <v>13.2</v>
      </c>
      <c r="Q478" s="164">
        <v>13.2</v>
      </c>
      <c r="R478" s="164">
        <v>13.2</v>
      </c>
      <c r="S478" s="164">
        <v>13.2</v>
      </c>
      <c r="T478" s="164">
        <v>13.2</v>
      </c>
      <c r="U478" s="164">
        <v>13.2</v>
      </c>
      <c r="V478" s="164">
        <v>23.29</v>
      </c>
    </row>
    <row r="479" spans="2:22" x14ac:dyDescent="0.25">
      <c r="B479" s="163" t="s">
        <v>191</v>
      </c>
      <c r="C479" s="164">
        <v>0</v>
      </c>
      <c r="D479" s="164">
        <v>0</v>
      </c>
      <c r="E479" s="164">
        <v>0</v>
      </c>
      <c r="F479" s="164">
        <v>0</v>
      </c>
      <c r="G479" s="164">
        <v>0</v>
      </c>
      <c r="H479" s="164">
        <v>0</v>
      </c>
      <c r="I479" s="164">
        <v>0</v>
      </c>
      <c r="J479" s="164">
        <v>0</v>
      </c>
      <c r="K479" s="164">
        <v>0</v>
      </c>
      <c r="L479" s="164">
        <v>0</v>
      </c>
      <c r="M479" s="164">
        <v>0</v>
      </c>
      <c r="N479" s="164">
        <v>0</v>
      </c>
      <c r="O479" s="164">
        <v>0</v>
      </c>
      <c r="P479" s="164">
        <v>0</v>
      </c>
      <c r="Q479" s="164">
        <v>0</v>
      </c>
      <c r="R479" s="164">
        <v>0</v>
      </c>
      <c r="S479" s="164">
        <v>0</v>
      </c>
      <c r="T479" s="164">
        <v>26.05</v>
      </c>
      <c r="U479" s="164">
        <v>26.05</v>
      </c>
      <c r="V479" s="164">
        <v>34.559999999999995</v>
      </c>
    </row>
    <row r="480" spans="2:22" x14ac:dyDescent="0.25">
      <c r="B480" s="163" t="s">
        <v>198</v>
      </c>
      <c r="C480" s="164">
        <v>0</v>
      </c>
      <c r="D480" s="164">
        <v>0</v>
      </c>
      <c r="E480" s="164">
        <v>0</v>
      </c>
      <c r="F480" s="164">
        <v>0</v>
      </c>
      <c r="G480" s="164">
        <v>0</v>
      </c>
      <c r="H480" s="164">
        <v>0</v>
      </c>
      <c r="I480" s="164">
        <v>0</v>
      </c>
      <c r="J480" s="164">
        <v>0</v>
      </c>
      <c r="K480" s="164">
        <v>0</v>
      </c>
      <c r="L480" s="164">
        <v>0</v>
      </c>
      <c r="M480" s="164">
        <v>0</v>
      </c>
      <c r="N480" s="164">
        <v>0</v>
      </c>
      <c r="O480" s="164">
        <v>0</v>
      </c>
      <c r="P480" s="164">
        <v>0</v>
      </c>
      <c r="Q480" s="164">
        <v>0</v>
      </c>
      <c r="R480" s="164">
        <v>0</v>
      </c>
      <c r="S480" s="164">
        <v>0</v>
      </c>
      <c r="T480" s="164">
        <v>0</v>
      </c>
      <c r="U480" s="164">
        <v>0</v>
      </c>
      <c r="V480" s="164">
        <v>0</v>
      </c>
    </row>
    <row r="481" spans="2:22" x14ac:dyDescent="0.25">
      <c r="B481" s="165" t="s">
        <v>199</v>
      </c>
      <c r="C481" s="166">
        <v>0</v>
      </c>
      <c r="D481" s="166">
        <v>0</v>
      </c>
      <c r="E481" s="166">
        <v>0</v>
      </c>
      <c r="F481" s="166">
        <v>0</v>
      </c>
      <c r="G481" s="166">
        <v>0</v>
      </c>
      <c r="H481" s="166">
        <v>15.37</v>
      </c>
      <c r="I481" s="166">
        <v>15.37</v>
      </c>
      <c r="J481" s="166">
        <v>118.24000000000001</v>
      </c>
      <c r="K481" s="166">
        <v>98.990000000000009</v>
      </c>
      <c r="L481" s="166">
        <v>508.76</v>
      </c>
      <c r="M481" s="166">
        <v>1320.37</v>
      </c>
      <c r="N481" s="166">
        <v>1358.15</v>
      </c>
      <c r="O481" s="166">
        <v>1435.7</v>
      </c>
      <c r="P481" s="166">
        <v>1789.6000000000001</v>
      </c>
      <c r="Q481" s="166">
        <v>2221.1099999999997</v>
      </c>
      <c r="R481" s="166">
        <v>2755.0899999999997</v>
      </c>
      <c r="S481" s="166">
        <v>2748.9699999999993</v>
      </c>
      <c r="T481" s="166">
        <v>2936.2999999999997</v>
      </c>
      <c r="U481" s="166">
        <v>3940.2999999999997</v>
      </c>
      <c r="V481" s="166">
        <v>4197.3999999999996</v>
      </c>
    </row>
    <row r="482" spans="2:22" x14ac:dyDescent="0.25">
      <c r="B482" s="163"/>
      <c r="C482" s="147"/>
      <c r="D482" s="147"/>
      <c r="E482" s="167"/>
      <c r="F482" s="167"/>
      <c r="G482" s="167"/>
      <c r="H482" s="167"/>
      <c r="I482" s="167"/>
      <c r="J482" s="147"/>
      <c r="K482" s="167"/>
      <c r="L482" s="147"/>
      <c r="M482" s="147"/>
      <c r="N482" s="147"/>
      <c r="O482" s="147"/>
      <c r="P482" s="147"/>
      <c r="Q482" s="147"/>
      <c r="R482" s="147"/>
      <c r="S482" s="147"/>
      <c r="T482" s="147"/>
      <c r="U482" s="147"/>
      <c r="V482" s="147"/>
    </row>
    <row r="483" spans="2:22" x14ac:dyDescent="0.25">
      <c r="B483" s="165" t="s">
        <v>200</v>
      </c>
      <c r="C483" s="166">
        <v>7792.340000000002</v>
      </c>
      <c r="D483" s="166">
        <v>7483.1700000000019</v>
      </c>
      <c r="E483" s="166">
        <v>7536.840000000002</v>
      </c>
      <c r="F483" s="166">
        <v>7563.2800000000007</v>
      </c>
      <c r="G483" s="166">
        <v>7559.4100000000008</v>
      </c>
      <c r="H483" s="166">
        <v>7570.7900000000018</v>
      </c>
      <c r="I483" s="166">
        <v>7555.7100000000009</v>
      </c>
      <c r="J483" s="166">
        <v>7555.9400000000005</v>
      </c>
      <c r="K483" s="166">
        <v>7560.3600000000006</v>
      </c>
      <c r="L483" s="166">
        <v>7491.5100000000011</v>
      </c>
      <c r="M483" s="166">
        <v>7449.61</v>
      </c>
      <c r="N483" s="166">
        <v>7460.2899999999991</v>
      </c>
      <c r="O483" s="166">
        <v>7530.6699999999992</v>
      </c>
      <c r="P483" s="166">
        <v>7653.26</v>
      </c>
      <c r="Q483" s="166">
        <v>7485.8100000000013</v>
      </c>
      <c r="R483" s="166">
        <v>7474.1799999999985</v>
      </c>
      <c r="S483" s="166">
        <v>7456.61</v>
      </c>
      <c r="T483" s="166">
        <v>7621.6</v>
      </c>
      <c r="U483" s="166">
        <v>7535.09</v>
      </c>
      <c r="V483" s="166">
        <v>7831.34</v>
      </c>
    </row>
    <row r="484" spans="2:22" x14ac:dyDescent="0.25">
      <c r="B484" s="165"/>
      <c r="C484" s="147"/>
      <c r="D484" s="147"/>
      <c r="E484" s="167"/>
      <c r="F484" s="167"/>
      <c r="G484" s="167"/>
      <c r="H484" s="167"/>
      <c r="I484" s="167"/>
      <c r="J484" s="147"/>
      <c r="K484" s="167"/>
      <c r="L484" s="147"/>
      <c r="M484" s="147"/>
      <c r="N484" s="147"/>
      <c r="O484" s="147"/>
      <c r="P484" s="147"/>
      <c r="Q484" s="147"/>
      <c r="R484" s="147"/>
      <c r="S484" s="147"/>
      <c r="T484" s="147"/>
      <c r="U484" s="147"/>
      <c r="V484" s="147"/>
    </row>
    <row r="485" spans="2:22" x14ac:dyDescent="0.25">
      <c r="B485" s="163" t="s">
        <v>201</v>
      </c>
      <c r="C485" s="164">
        <v>7157</v>
      </c>
      <c r="D485" s="164">
        <v>6976.9</v>
      </c>
      <c r="E485" s="164">
        <v>7101.9</v>
      </c>
      <c r="F485" s="164">
        <v>7208.2</v>
      </c>
      <c r="G485" s="164">
        <v>7294.7999999999993</v>
      </c>
      <c r="H485" s="164">
        <v>7382.4</v>
      </c>
      <c r="I485" s="164">
        <v>7447.7</v>
      </c>
      <c r="J485" s="164">
        <v>7529</v>
      </c>
      <c r="K485" s="164">
        <v>7617.4</v>
      </c>
      <c r="L485" s="164">
        <v>7639.7</v>
      </c>
      <c r="M485" s="164">
        <v>7675.5999999999995</v>
      </c>
      <c r="N485" s="164">
        <v>7758.0999999999995</v>
      </c>
      <c r="O485" s="164">
        <v>7892.9</v>
      </c>
      <c r="P485" s="164">
        <v>8074.7000000000007</v>
      </c>
      <c r="Q485" s="164">
        <v>7997.5</v>
      </c>
      <c r="R485" s="164">
        <v>8053.5</v>
      </c>
      <c r="S485" s="164">
        <v>8102.5999999999995</v>
      </c>
      <c r="T485" s="164">
        <v>8311.3000000000011</v>
      </c>
      <c r="U485" s="164">
        <v>8295.7000000000007</v>
      </c>
      <c r="V485" s="164">
        <v>8621.1</v>
      </c>
    </row>
    <row r="486" spans="2:22" x14ac:dyDescent="0.25">
      <c r="B486" s="163" t="s">
        <v>202</v>
      </c>
      <c r="C486" s="164"/>
      <c r="D486" s="164"/>
      <c r="E486" s="164"/>
      <c r="F486" s="164"/>
      <c r="G486" s="164"/>
      <c r="H486" s="164"/>
      <c r="I486" s="164"/>
      <c r="J486" s="164"/>
      <c r="K486" s="164"/>
      <c r="L486" s="164"/>
      <c r="M486" s="164"/>
      <c r="N486" s="164"/>
      <c r="O486" s="164"/>
      <c r="P486" s="164"/>
      <c r="Q486" s="164"/>
      <c r="R486" s="164"/>
      <c r="S486" s="164"/>
      <c r="T486" s="164"/>
      <c r="U486" s="164"/>
      <c r="V486" s="164"/>
    </row>
    <row r="487" spans="2:22" x14ac:dyDescent="0.25">
      <c r="B487" s="168" t="s">
        <v>203</v>
      </c>
      <c r="C487" s="164">
        <v>-149.45999999999998</v>
      </c>
      <c r="D487" s="164">
        <v>-174.89999999999998</v>
      </c>
      <c r="E487" s="164">
        <v>-174.89999999999998</v>
      </c>
      <c r="F487" s="164">
        <v>-174.89999999999998</v>
      </c>
      <c r="G487" s="164">
        <v>-174.89999999999998</v>
      </c>
      <c r="H487" s="164">
        <v>-174.89999999999998</v>
      </c>
      <c r="I487" s="164">
        <v>-174.89999999999998</v>
      </c>
      <c r="J487" s="164">
        <v>-174.89999999999998</v>
      </c>
      <c r="K487" s="164">
        <v>-174.89999999999998</v>
      </c>
      <c r="L487" s="164">
        <v>-174.89999999999998</v>
      </c>
      <c r="M487" s="164">
        <v>-174.89999999999998</v>
      </c>
      <c r="N487" s="164">
        <v>-174.89999999999998</v>
      </c>
      <c r="O487" s="164">
        <v>-174.89999999999998</v>
      </c>
      <c r="P487" s="164">
        <v>-174.89999999999998</v>
      </c>
      <c r="Q487" s="164">
        <v>-174.89999999999998</v>
      </c>
      <c r="R487" s="164">
        <v>-174.89999999999998</v>
      </c>
      <c r="S487" s="164">
        <v>-174.89999999999998</v>
      </c>
      <c r="T487" s="164">
        <v>-174.89999999999998</v>
      </c>
      <c r="U487" s="164">
        <v>-174.89999999999998</v>
      </c>
      <c r="V487" s="164">
        <v>-174.89999999999998</v>
      </c>
    </row>
    <row r="488" spans="2:22" x14ac:dyDescent="0.25">
      <c r="B488" s="168" t="s">
        <v>204</v>
      </c>
      <c r="C488" s="164">
        <v>-72.97</v>
      </c>
      <c r="D488" s="164">
        <v>-72.97</v>
      </c>
      <c r="E488" s="164">
        <v>-72.97</v>
      </c>
      <c r="F488" s="164">
        <v>-72.97</v>
      </c>
      <c r="G488" s="164">
        <v>-72.97</v>
      </c>
      <c r="H488" s="164">
        <v>-72.97</v>
      </c>
      <c r="I488" s="164">
        <v>-72.97</v>
      </c>
      <c r="J488" s="164">
        <v>-72.97</v>
      </c>
      <c r="K488" s="164">
        <v>-72.97</v>
      </c>
      <c r="L488" s="164">
        <v>-72.97</v>
      </c>
      <c r="M488" s="164">
        <v>-72.97</v>
      </c>
      <c r="N488" s="164">
        <v>-72.97</v>
      </c>
      <c r="O488" s="164">
        <v>-72.97</v>
      </c>
      <c r="P488" s="164">
        <v>-72.97</v>
      </c>
      <c r="Q488" s="164">
        <v>-72.97</v>
      </c>
      <c r="R488" s="164">
        <v>-72.97</v>
      </c>
      <c r="S488" s="164">
        <v>-72.97</v>
      </c>
      <c r="T488" s="164">
        <v>-72.97</v>
      </c>
      <c r="U488" s="164">
        <v>-72.97</v>
      </c>
      <c r="V488" s="164">
        <v>-72.97</v>
      </c>
    </row>
    <row r="489" spans="2:22" x14ac:dyDescent="0.25">
      <c r="B489" s="163" t="s">
        <v>205</v>
      </c>
      <c r="C489" s="164"/>
      <c r="D489" s="164"/>
      <c r="E489" s="164"/>
      <c r="F489" s="164"/>
      <c r="G489" s="164"/>
      <c r="H489" s="164"/>
      <c r="I489" s="164"/>
      <c r="J489" s="164"/>
      <c r="K489" s="164"/>
      <c r="L489" s="164"/>
      <c r="M489" s="164"/>
      <c r="N489" s="164"/>
      <c r="O489" s="164"/>
      <c r="P489" s="164"/>
      <c r="Q489" s="164"/>
      <c r="R489" s="164"/>
      <c r="S489" s="164"/>
      <c r="T489" s="164"/>
      <c r="U489" s="164"/>
      <c r="V489" s="164"/>
    </row>
    <row r="490" spans="2:22" x14ac:dyDescent="0.25">
      <c r="B490" s="168" t="s">
        <v>204</v>
      </c>
      <c r="C490" s="164">
        <v>-58.79</v>
      </c>
      <c r="D490" s="164">
        <v>-130.01999999999998</v>
      </c>
      <c r="E490" s="164">
        <v>-207.64999999999998</v>
      </c>
      <c r="F490" s="164">
        <v>-290.59999999999997</v>
      </c>
      <c r="G490" s="164">
        <v>-380.44999999999993</v>
      </c>
      <c r="H490" s="164">
        <v>-457.8900000000001</v>
      </c>
      <c r="I490" s="164">
        <v>-536.79000000000008</v>
      </c>
      <c r="J490" s="164">
        <v>-617.73000000000013</v>
      </c>
      <c r="K490" s="164">
        <v>-702.32999999999993</v>
      </c>
      <c r="L490" s="164">
        <v>-785.56</v>
      </c>
      <c r="M490" s="164">
        <v>-858.41000000000008</v>
      </c>
      <c r="N490" s="164">
        <v>-931.36000000000024</v>
      </c>
      <c r="O490" s="164">
        <v>-1004.31</v>
      </c>
      <c r="P490" s="164">
        <v>-1077.46</v>
      </c>
      <c r="Q490" s="164">
        <v>-1148.4600000000003</v>
      </c>
      <c r="R490" s="164">
        <v>-1214.6400000000001</v>
      </c>
      <c r="S490" s="164">
        <v>-1279.2200000000005</v>
      </c>
      <c r="T490" s="164">
        <v>-1343.9099999999999</v>
      </c>
      <c r="U490" s="164">
        <v>-1404.9199999999998</v>
      </c>
      <c r="V490" s="164">
        <v>-1467.07</v>
      </c>
    </row>
    <row r="491" spans="2:22" x14ac:dyDescent="0.25">
      <c r="B491" s="165" t="s">
        <v>206</v>
      </c>
      <c r="C491" s="166">
        <v>6875.78</v>
      </c>
      <c r="D491" s="166">
        <v>6599.01</v>
      </c>
      <c r="E491" s="166">
        <v>6646.38</v>
      </c>
      <c r="F491" s="166">
        <v>6669.73</v>
      </c>
      <c r="G491" s="166">
        <v>6666.48</v>
      </c>
      <c r="H491" s="166">
        <v>6676.6399999999994</v>
      </c>
      <c r="I491" s="166">
        <v>6663.04</v>
      </c>
      <c r="J491" s="166">
        <v>6663.4</v>
      </c>
      <c r="K491" s="166">
        <v>6667.2</v>
      </c>
      <c r="L491" s="166">
        <v>6606.27</v>
      </c>
      <c r="M491" s="166">
        <v>6569.32</v>
      </c>
      <c r="N491" s="166">
        <v>6578.869999999999</v>
      </c>
      <c r="O491" s="166">
        <v>6640.7199999999993</v>
      </c>
      <c r="P491" s="166">
        <v>6749.3700000000008</v>
      </c>
      <c r="Q491" s="166">
        <v>6601.17</v>
      </c>
      <c r="R491" s="166">
        <v>6590.99</v>
      </c>
      <c r="S491" s="166">
        <v>6575.5099999999993</v>
      </c>
      <c r="T491" s="166">
        <v>6719.5200000000013</v>
      </c>
      <c r="U491" s="166">
        <v>6642.9100000000008</v>
      </c>
      <c r="V491" s="166">
        <v>6906.1600000000017</v>
      </c>
    </row>
    <row r="492" spans="2:22" x14ac:dyDescent="0.25">
      <c r="B492" s="165"/>
      <c r="C492" s="147"/>
      <c r="D492" s="169"/>
      <c r="E492" s="170"/>
      <c r="F492" s="170"/>
      <c r="G492" s="170"/>
      <c r="H492" s="170"/>
      <c r="I492" s="170"/>
      <c r="J492" s="169"/>
      <c r="K492" s="170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</row>
    <row r="493" spans="2:22" x14ac:dyDescent="0.25">
      <c r="B493" s="163" t="s">
        <v>207</v>
      </c>
      <c r="C493" s="164">
        <v>913.24940000000004</v>
      </c>
      <c r="D493" s="164">
        <v>877.26930000000004</v>
      </c>
      <c r="E493" s="164">
        <v>883.42740000000003</v>
      </c>
      <c r="F493" s="164">
        <v>886.46289999999999</v>
      </c>
      <c r="G493" s="164">
        <v>886.04039999999998</v>
      </c>
      <c r="H493" s="164">
        <v>887.36119999999994</v>
      </c>
      <c r="I493" s="164">
        <v>885.59320000000002</v>
      </c>
      <c r="J493" s="164">
        <v>885.64</v>
      </c>
      <c r="K493" s="164">
        <v>886.13400000000001</v>
      </c>
      <c r="L493" s="164">
        <v>878.21310000000005</v>
      </c>
      <c r="M493" s="164">
        <v>873.40960000000007</v>
      </c>
      <c r="N493" s="164">
        <v>874.65109999999993</v>
      </c>
      <c r="O493" s="164">
        <v>882.69159999999999</v>
      </c>
      <c r="P493" s="164">
        <v>896.81610000000012</v>
      </c>
      <c r="Q493" s="164">
        <v>877.55010000000004</v>
      </c>
      <c r="R493" s="164">
        <v>876.22670000000005</v>
      </c>
      <c r="S493" s="164">
        <v>874.21429999999998</v>
      </c>
      <c r="T493" s="164">
        <v>894.49860000000024</v>
      </c>
      <c r="U493" s="164">
        <v>884.53930000000014</v>
      </c>
      <c r="V493" s="164">
        <v>919.27240000000029</v>
      </c>
    </row>
    <row r="494" spans="2:22" x14ac:dyDescent="0.25">
      <c r="B494" s="165" t="s">
        <v>208</v>
      </c>
      <c r="C494" s="166">
        <v>913.24940000000004</v>
      </c>
      <c r="D494" s="166">
        <v>877.26930000000004</v>
      </c>
      <c r="E494" s="166">
        <v>883.42740000000003</v>
      </c>
      <c r="F494" s="166">
        <v>886.46289999999999</v>
      </c>
      <c r="G494" s="166">
        <v>886.04039999999998</v>
      </c>
      <c r="H494" s="166">
        <v>887.36119999999994</v>
      </c>
      <c r="I494" s="166">
        <v>885.59320000000002</v>
      </c>
      <c r="J494" s="166">
        <v>885.64</v>
      </c>
      <c r="K494" s="166">
        <v>886.13400000000001</v>
      </c>
      <c r="L494" s="166">
        <v>878.21310000000005</v>
      </c>
      <c r="M494" s="166">
        <v>873.40960000000007</v>
      </c>
      <c r="N494" s="166">
        <v>874.65109999999993</v>
      </c>
      <c r="O494" s="166">
        <v>882.69159999999999</v>
      </c>
      <c r="P494" s="166">
        <v>896.81610000000012</v>
      </c>
      <c r="Q494" s="166">
        <v>877.55010000000004</v>
      </c>
      <c r="R494" s="166">
        <v>876.22670000000005</v>
      </c>
      <c r="S494" s="166">
        <v>874.21429999999998</v>
      </c>
      <c r="T494" s="166">
        <v>894.49860000000024</v>
      </c>
      <c r="U494" s="166">
        <v>884.53930000000014</v>
      </c>
      <c r="V494" s="166">
        <v>919.27240000000029</v>
      </c>
    </row>
    <row r="495" spans="2:22" x14ac:dyDescent="0.25">
      <c r="B495" s="165"/>
      <c r="C495" s="147"/>
      <c r="D495" s="147"/>
      <c r="E495" s="167"/>
      <c r="F495" s="167"/>
      <c r="G495" s="167"/>
      <c r="H495" s="167"/>
      <c r="I495" s="167"/>
      <c r="J495" s="147"/>
      <c r="K495" s="167"/>
      <c r="L495" s="147"/>
      <c r="M495" s="147"/>
      <c r="N495" s="147"/>
      <c r="O495" s="147"/>
      <c r="P495" s="147"/>
      <c r="Q495" s="147"/>
      <c r="R495" s="147"/>
      <c r="S495" s="147"/>
      <c r="T495" s="147"/>
      <c r="U495" s="147"/>
      <c r="V495" s="147"/>
    </row>
    <row r="496" spans="2:22" x14ac:dyDescent="0.25">
      <c r="B496" s="165" t="s">
        <v>209</v>
      </c>
      <c r="C496" s="166">
        <v>7789.0293999999994</v>
      </c>
      <c r="D496" s="166">
        <v>7476.2793000000001</v>
      </c>
      <c r="E496" s="166">
        <v>7529.8073999999997</v>
      </c>
      <c r="F496" s="166">
        <v>7556.1929</v>
      </c>
      <c r="G496" s="166">
        <v>7552.5203999999994</v>
      </c>
      <c r="H496" s="166">
        <v>7564.0011999999997</v>
      </c>
      <c r="I496" s="166">
        <v>7548.6332000000002</v>
      </c>
      <c r="J496" s="166">
        <v>7549.04</v>
      </c>
      <c r="K496" s="166">
        <v>7553.3339999999998</v>
      </c>
      <c r="L496" s="166">
        <v>7484.4831000000004</v>
      </c>
      <c r="M496" s="166">
        <v>7442.7295999999997</v>
      </c>
      <c r="N496" s="166">
        <v>7453.521099999999</v>
      </c>
      <c r="O496" s="166">
        <v>7523.4115999999995</v>
      </c>
      <c r="P496" s="166">
        <v>7646.1861000000008</v>
      </c>
      <c r="Q496" s="166">
        <v>7478.7201000000005</v>
      </c>
      <c r="R496" s="166">
        <v>7467.2166999999999</v>
      </c>
      <c r="S496" s="166">
        <v>7449.7242999999989</v>
      </c>
      <c r="T496" s="166">
        <v>7614.0186000000012</v>
      </c>
      <c r="U496" s="166">
        <v>7527.4493000000011</v>
      </c>
      <c r="V496" s="166">
        <v>7825.4324000000015</v>
      </c>
    </row>
    <row r="497" spans="2:22" x14ac:dyDescent="0.25">
      <c r="B497" s="165" t="s">
        <v>210</v>
      </c>
      <c r="C497" s="166">
        <v>3.3106000000025233</v>
      </c>
      <c r="D497" s="166">
        <v>6.8907000000017433</v>
      </c>
      <c r="E497" s="166">
        <v>7.0326000000022759</v>
      </c>
      <c r="F497" s="166">
        <v>7.0871000000006461</v>
      </c>
      <c r="G497" s="166">
        <v>6.8896000000013373</v>
      </c>
      <c r="H497" s="166">
        <v>6.7888000000020838</v>
      </c>
      <c r="I497" s="166">
        <v>7.0768000000007305</v>
      </c>
      <c r="J497" s="166">
        <v>6.9000000000005457</v>
      </c>
      <c r="K497" s="166">
        <v>7.0260000000007494</v>
      </c>
      <c r="L497" s="166">
        <v>7.0269000000007509</v>
      </c>
      <c r="M497" s="166">
        <v>6.8804000000000087</v>
      </c>
      <c r="N497" s="166">
        <v>6.7689000000000306</v>
      </c>
      <c r="O497" s="166">
        <v>7.2583999999997104</v>
      </c>
      <c r="P497" s="166">
        <v>7.0738999999994121</v>
      </c>
      <c r="Q497" s="166">
        <v>7.0899000000008527</v>
      </c>
      <c r="R497" s="166">
        <v>6.9632999999985259</v>
      </c>
      <c r="S497" s="166">
        <v>6.8857000000007247</v>
      </c>
      <c r="T497" s="166">
        <v>7.5813999999991211</v>
      </c>
      <c r="U497" s="166">
        <v>7.6406999999990148</v>
      </c>
      <c r="V497" s="166">
        <v>5.9075999999986379</v>
      </c>
    </row>
    <row r="498" spans="2:22" x14ac:dyDescent="0.25">
      <c r="B498" s="165" t="s">
        <v>211</v>
      </c>
      <c r="C498" s="171">
        <v>0.13330269438521913</v>
      </c>
      <c r="D498" s="171">
        <v>0.13398373392372509</v>
      </c>
      <c r="E498" s="171">
        <v>0.13397669107092902</v>
      </c>
      <c r="F498" s="171">
        <v>0.13397094035290791</v>
      </c>
      <c r="G498" s="171">
        <v>0.13394325041101163</v>
      </c>
      <c r="H498" s="171">
        <v>0.13392215245992034</v>
      </c>
      <c r="I498" s="171">
        <v>0.13397338151954674</v>
      </c>
      <c r="J498" s="171">
        <v>0.13394663385058703</v>
      </c>
      <c r="K498" s="171">
        <v>0.13396328293736515</v>
      </c>
      <c r="L498" s="171">
        <v>0.13399997275315734</v>
      </c>
      <c r="M498" s="171">
        <v>0.13400017048948754</v>
      </c>
      <c r="N498" s="171">
        <v>0.13397741557440712</v>
      </c>
      <c r="O498" s="171">
        <v>0.13401408281029759</v>
      </c>
      <c r="P498" s="171">
        <v>0.13392212902833878</v>
      </c>
      <c r="Q498" s="171">
        <v>0.13401260685605743</v>
      </c>
      <c r="R498" s="171">
        <v>0.13399959641874726</v>
      </c>
      <c r="S498" s="171">
        <v>0.13399721086273164</v>
      </c>
      <c r="T498" s="171">
        <v>0.13424768435840639</v>
      </c>
      <c r="U498" s="171">
        <v>0.13430559799846753</v>
      </c>
      <c r="V498" s="171">
        <v>0.1339644607133339</v>
      </c>
    </row>
    <row r="499" spans="2:22" x14ac:dyDescent="0.25">
      <c r="B499" s="165"/>
      <c r="C499" s="147"/>
      <c r="D499" s="147"/>
      <c r="E499" s="167"/>
      <c r="F499" s="167"/>
      <c r="G499" s="167"/>
      <c r="H499" s="167"/>
      <c r="I499" s="167"/>
      <c r="J499" s="147"/>
      <c r="K499" s="167"/>
      <c r="L499" s="147"/>
      <c r="M499" s="147"/>
      <c r="N499" s="147"/>
      <c r="O499" s="147"/>
      <c r="P499" s="147"/>
      <c r="Q499" s="147"/>
      <c r="R499" s="147"/>
      <c r="S499" s="147"/>
      <c r="T499" s="147"/>
      <c r="U499" s="147"/>
      <c r="V499" s="147"/>
    </row>
    <row r="500" spans="2:22" x14ac:dyDescent="0.25">
      <c r="B500" s="163"/>
      <c r="C500" s="147"/>
      <c r="D500" s="147"/>
      <c r="E500" s="167"/>
      <c r="F500" s="167"/>
      <c r="G500" s="167"/>
      <c r="H500" s="167"/>
      <c r="I500" s="167"/>
      <c r="J500" s="147"/>
      <c r="K500" s="167"/>
      <c r="L500" s="147"/>
      <c r="M500" s="147"/>
      <c r="N500" s="147"/>
      <c r="O500" s="147"/>
      <c r="P500" s="147"/>
      <c r="Q500" s="147"/>
      <c r="R500" s="147"/>
      <c r="S500" s="147"/>
      <c r="T500" s="147"/>
      <c r="U500" s="147"/>
      <c r="V500" s="147"/>
    </row>
    <row r="501" spans="2:22" x14ac:dyDescent="0.25">
      <c r="B501" s="161" t="s">
        <v>166</v>
      </c>
      <c r="C501" s="162"/>
      <c r="D501" s="162"/>
      <c r="E501" s="162"/>
      <c r="F501" s="162"/>
      <c r="G501" s="162"/>
      <c r="H501" s="162"/>
      <c r="I501" s="162"/>
      <c r="J501" s="162"/>
      <c r="K501" s="162"/>
      <c r="L501" s="162"/>
      <c r="M501" s="162"/>
      <c r="N501" s="162"/>
      <c r="O501" s="162"/>
      <c r="P501" s="162"/>
      <c r="Q501" s="162"/>
      <c r="R501" s="162"/>
      <c r="S501" s="162"/>
      <c r="T501" s="162"/>
      <c r="U501" s="162"/>
      <c r="V501" s="162"/>
    </row>
    <row r="502" spans="2:22" x14ac:dyDescent="0.25">
      <c r="B502" s="163" t="s">
        <v>186</v>
      </c>
      <c r="C502" s="164">
        <v>2495.13</v>
      </c>
      <c r="D502" s="164">
        <v>2250.5500000000002</v>
      </c>
      <c r="E502" s="164">
        <v>2247.73</v>
      </c>
      <c r="F502" s="164">
        <v>2247.73</v>
      </c>
      <c r="G502" s="164">
        <v>2247.73</v>
      </c>
      <c r="H502" s="164">
        <v>2247.73</v>
      </c>
      <c r="I502" s="164">
        <v>2247.73</v>
      </c>
      <c r="J502" s="164">
        <v>2247</v>
      </c>
      <c r="K502" s="164">
        <v>2246.27</v>
      </c>
      <c r="L502" s="164">
        <v>1892.27</v>
      </c>
      <c r="M502" s="164">
        <v>1892.27</v>
      </c>
      <c r="N502" s="164">
        <v>1892.27</v>
      </c>
      <c r="O502" s="164">
        <v>1892.27</v>
      </c>
      <c r="P502" s="164">
        <v>1892.27</v>
      </c>
      <c r="Q502" s="164">
        <v>1533.27</v>
      </c>
      <c r="R502" s="164">
        <v>1533.27</v>
      </c>
      <c r="S502" s="164">
        <v>1533.27</v>
      </c>
      <c r="T502" s="164">
        <v>1533.27</v>
      </c>
      <c r="U502" s="164">
        <v>1533.27</v>
      </c>
      <c r="V502" s="164">
        <v>1533.27</v>
      </c>
    </row>
    <row r="503" spans="2:22" x14ac:dyDescent="0.25">
      <c r="B503" s="163" t="s">
        <v>187</v>
      </c>
      <c r="C503" s="164">
        <v>777.36</v>
      </c>
      <c r="D503" s="164">
        <v>770.1</v>
      </c>
      <c r="E503" s="164">
        <v>751.68000000000006</v>
      </c>
      <c r="F503" s="164">
        <v>775.05000000000007</v>
      </c>
      <c r="G503" s="164">
        <v>725.49</v>
      </c>
      <c r="H503" s="164">
        <v>727.72</v>
      </c>
      <c r="I503" s="164">
        <v>642.73</v>
      </c>
      <c r="J503" s="164">
        <v>620.26</v>
      </c>
      <c r="K503" s="164">
        <v>652.3599999999999</v>
      </c>
      <c r="L503" s="164">
        <v>646.19000000000005</v>
      </c>
      <c r="M503" s="164">
        <v>642.73</v>
      </c>
      <c r="N503" s="164">
        <v>620.26</v>
      </c>
      <c r="O503" s="164">
        <v>652.3599999999999</v>
      </c>
      <c r="P503" s="164">
        <v>646.19000000000005</v>
      </c>
      <c r="Q503" s="164">
        <v>642.73</v>
      </c>
      <c r="R503" s="164">
        <v>620.26</v>
      </c>
      <c r="S503" s="164">
        <v>652.3599999999999</v>
      </c>
      <c r="T503" s="164">
        <v>646.19000000000005</v>
      </c>
      <c r="U503" s="164">
        <v>642.73</v>
      </c>
      <c r="V503" s="164">
        <v>620.26</v>
      </c>
    </row>
    <row r="504" spans="2:22" x14ac:dyDescent="0.25">
      <c r="B504" s="163" t="s">
        <v>188</v>
      </c>
      <c r="C504" s="164">
        <v>169.5</v>
      </c>
      <c r="D504" s="164">
        <v>169.5</v>
      </c>
      <c r="E504" s="164">
        <v>169.5</v>
      </c>
      <c r="F504" s="164">
        <v>169.5</v>
      </c>
      <c r="G504" s="164">
        <v>169.5</v>
      </c>
      <c r="H504" s="164">
        <v>169.5</v>
      </c>
      <c r="I504" s="164">
        <v>169.5</v>
      </c>
      <c r="J504" s="164">
        <v>114.99000000000001</v>
      </c>
      <c r="K504" s="164">
        <v>114.99000000000001</v>
      </c>
      <c r="L504" s="164">
        <v>104.56</v>
      </c>
      <c r="M504" s="164">
        <v>104.56</v>
      </c>
      <c r="N504" s="164">
        <v>104.56</v>
      </c>
      <c r="O504" s="164">
        <v>104.56</v>
      </c>
      <c r="P504" s="164">
        <v>104.56</v>
      </c>
      <c r="Q504" s="164">
        <v>103.03</v>
      </c>
      <c r="R504" s="164">
        <v>103.03</v>
      </c>
      <c r="S504" s="164">
        <v>103.03</v>
      </c>
      <c r="T504" s="164">
        <v>103.03</v>
      </c>
      <c r="U504" s="164">
        <v>103.03</v>
      </c>
      <c r="V504" s="164">
        <v>103.03</v>
      </c>
    </row>
    <row r="505" spans="2:22" x14ac:dyDescent="0.25">
      <c r="B505" s="163" t="s">
        <v>189</v>
      </c>
      <c r="C505" s="164">
        <v>190.77</v>
      </c>
      <c r="D505" s="164">
        <v>22.15</v>
      </c>
      <c r="E505" s="164">
        <v>22.139999999999997</v>
      </c>
      <c r="F505" s="164">
        <v>22.119999999999997</v>
      </c>
      <c r="G505" s="164">
        <v>5.26</v>
      </c>
      <c r="H505" s="164">
        <v>5.25</v>
      </c>
      <c r="I505" s="164">
        <v>5.23</v>
      </c>
      <c r="J505" s="164">
        <v>5.21</v>
      </c>
      <c r="K505" s="164">
        <v>5.1899999999999995</v>
      </c>
      <c r="L505" s="164">
        <v>5.1599999999999993</v>
      </c>
      <c r="M505" s="164">
        <v>5.1499999999999995</v>
      </c>
      <c r="N505" s="164">
        <v>5.13</v>
      </c>
      <c r="O505" s="164">
        <v>5.1099999999999994</v>
      </c>
      <c r="P505" s="164">
        <v>5.0999999999999996</v>
      </c>
      <c r="Q505" s="164">
        <v>4.6899999999999995</v>
      </c>
      <c r="R505" s="164">
        <v>4.67</v>
      </c>
      <c r="S505" s="164">
        <v>4.66</v>
      </c>
      <c r="T505" s="164">
        <v>4.41</v>
      </c>
      <c r="U505" s="164">
        <v>4.29</v>
      </c>
      <c r="V505" s="164">
        <v>4.28</v>
      </c>
    </row>
    <row r="506" spans="2:22" x14ac:dyDescent="0.25">
      <c r="B506" s="163" t="s">
        <v>190</v>
      </c>
      <c r="C506" s="164">
        <v>116.25000000000001</v>
      </c>
      <c r="D506" s="164">
        <v>113.89000000000001</v>
      </c>
      <c r="E506" s="164">
        <v>139.58999999999997</v>
      </c>
      <c r="F506" s="164">
        <v>134.52000000000004</v>
      </c>
      <c r="G506" s="164">
        <v>134.11000000000004</v>
      </c>
      <c r="H506" s="164">
        <v>119.88000000000002</v>
      </c>
      <c r="I506" s="164">
        <v>119.71999999999998</v>
      </c>
      <c r="J506" s="164">
        <v>119.62000000000005</v>
      </c>
      <c r="K506" s="164">
        <v>115.24999999999999</v>
      </c>
      <c r="L506" s="164">
        <v>115.10000000000001</v>
      </c>
      <c r="M506" s="164">
        <v>114.91000000000001</v>
      </c>
      <c r="N506" s="164">
        <v>114.75000000000003</v>
      </c>
      <c r="O506" s="164">
        <v>87.020000000000024</v>
      </c>
      <c r="P506" s="164">
        <v>86.870000000000033</v>
      </c>
      <c r="Q506" s="164">
        <v>67.739999999999995</v>
      </c>
      <c r="R506" s="164">
        <v>67.599999999999994</v>
      </c>
      <c r="S506" s="164">
        <v>62.359999999999985</v>
      </c>
      <c r="T506" s="164">
        <v>62.159999999999982</v>
      </c>
      <c r="U506" s="164">
        <v>62.019999999999996</v>
      </c>
      <c r="V506" s="164">
        <v>61.879999999999988</v>
      </c>
    </row>
    <row r="507" spans="2:22" x14ac:dyDescent="0.25">
      <c r="B507" s="163" t="s">
        <v>191</v>
      </c>
      <c r="C507" s="164">
        <v>0</v>
      </c>
      <c r="D507" s="164">
        <v>0</v>
      </c>
      <c r="E507" s="164">
        <v>0</v>
      </c>
      <c r="F507" s="164">
        <v>0</v>
      </c>
      <c r="G507" s="164">
        <v>0</v>
      </c>
      <c r="H507" s="164">
        <v>0</v>
      </c>
      <c r="I507" s="164">
        <v>0</v>
      </c>
      <c r="J507" s="164">
        <v>0</v>
      </c>
      <c r="K507" s="164">
        <v>0</v>
      </c>
      <c r="L507" s="164">
        <v>0</v>
      </c>
      <c r="M507" s="164">
        <v>0</v>
      </c>
      <c r="N507" s="164">
        <v>0</v>
      </c>
      <c r="O507" s="164">
        <v>0</v>
      </c>
      <c r="P507" s="164">
        <v>0</v>
      </c>
      <c r="Q507" s="164">
        <v>0</v>
      </c>
      <c r="R507" s="164">
        <v>0</v>
      </c>
      <c r="S507" s="164">
        <v>0</v>
      </c>
      <c r="T507" s="164">
        <v>0</v>
      </c>
      <c r="U507" s="164">
        <v>0</v>
      </c>
      <c r="V507" s="164">
        <v>0</v>
      </c>
    </row>
    <row r="508" spans="2:22" x14ac:dyDescent="0.25">
      <c r="B508" s="163" t="s">
        <v>192</v>
      </c>
      <c r="C508" s="164">
        <v>-210.23</v>
      </c>
      <c r="D508" s="164">
        <v>-160.22000000000003</v>
      </c>
      <c r="E508" s="164">
        <v>-160.23000000000002</v>
      </c>
      <c r="F508" s="164">
        <v>-160.24</v>
      </c>
      <c r="G508" s="164">
        <v>-160.24</v>
      </c>
      <c r="H508" s="164">
        <v>-160.24</v>
      </c>
      <c r="I508" s="164">
        <v>-155.82000000000002</v>
      </c>
      <c r="J508" s="164">
        <v>-104.92999999999999</v>
      </c>
      <c r="K508" s="164">
        <v>-104.94</v>
      </c>
      <c r="L508" s="164">
        <v>-78.010000000000005</v>
      </c>
      <c r="M508" s="164">
        <v>-78.010000000000005</v>
      </c>
      <c r="N508" s="164">
        <v>-78</v>
      </c>
      <c r="O508" s="164">
        <v>-78.010000000000005</v>
      </c>
      <c r="P508" s="164">
        <v>-77.989999999999995</v>
      </c>
      <c r="Q508" s="164">
        <v>-78.010000000000005</v>
      </c>
      <c r="R508" s="164">
        <v>-78</v>
      </c>
      <c r="S508" s="164">
        <v>-77.989999999999995</v>
      </c>
      <c r="T508" s="164">
        <v>-77.989999999999995</v>
      </c>
      <c r="U508" s="164">
        <v>-78.010000000000005</v>
      </c>
      <c r="V508" s="164">
        <v>-78</v>
      </c>
    </row>
    <row r="509" spans="2:22" x14ac:dyDescent="0.25">
      <c r="B509" s="163" t="s">
        <v>193</v>
      </c>
      <c r="C509" s="164">
        <v>-3.3</v>
      </c>
      <c r="D509" s="164">
        <v>-3.3</v>
      </c>
      <c r="E509" s="164">
        <v>-3.3</v>
      </c>
      <c r="F509" s="164">
        <v>-3.3</v>
      </c>
      <c r="G509" s="164">
        <v>-3.3</v>
      </c>
      <c r="H509" s="164">
        <v>-3.3</v>
      </c>
      <c r="I509" s="164">
        <v>-3.3</v>
      </c>
      <c r="J509" s="164">
        <v>-3.3</v>
      </c>
      <c r="K509" s="164">
        <v>-3.3</v>
      </c>
      <c r="L509" s="164">
        <v>-3.3</v>
      </c>
      <c r="M509" s="164">
        <v>-3.3</v>
      </c>
      <c r="N509" s="164">
        <v>-3.3</v>
      </c>
      <c r="O509" s="164">
        <v>-3.3</v>
      </c>
      <c r="P509" s="164">
        <v>-3.3</v>
      </c>
      <c r="Q509" s="164">
        <v>-3.3</v>
      </c>
      <c r="R509" s="164">
        <v>-3.3</v>
      </c>
      <c r="S509" s="164">
        <v>-3.3</v>
      </c>
      <c r="T509" s="164">
        <v>-3.3</v>
      </c>
      <c r="U509" s="164">
        <v>-3.3</v>
      </c>
      <c r="V509" s="164">
        <v>-3.3</v>
      </c>
    </row>
    <row r="510" spans="2:22" x14ac:dyDescent="0.25">
      <c r="B510" s="163" t="s">
        <v>194</v>
      </c>
      <c r="C510" s="164">
        <v>-760.89999999999964</v>
      </c>
      <c r="D510" s="164">
        <v>-636.5</v>
      </c>
      <c r="E510" s="164">
        <v>-688.80000000000018</v>
      </c>
      <c r="F510" s="164">
        <v>-658.60000000000036</v>
      </c>
      <c r="G510" s="164">
        <v>-761.19999999999982</v>
      </c>
      <c r="H510" s="164">
        <v>-763.20000000000073</v>
      </c>
      <c r="I510" s="164">
        <v>-301.69999999999982</v>
      </c>
      <c r="J510" s="164">
        <v>-654.5</v>
      </c>
      <c r="K510" s="164">
        <v>-685.19999999999982</v>
      </c>
      <c r="L510" s="164">
        <v>-355.10000000000036</v>
      </c>
      <c r="M510" s="164">
        <v>-340.5</v>
      </c>
      <c r="N510" s="164">
        <v>-313.5</v>
      </c>
      <c r="O510" s="164">
        <v>-306.19999999999982</v>
      </c>
      <c r="P510" s="164">
        <v>-295.19999999999982</v>
      </c>
      <c r="Q510" s="164">
        <v>300.80000000000018</v>
      </c>
      <c r="R510" s="164">
        <v>132.19999999999982</v>
      </c>
      <c r="S510" s="164">
        <v>114.30000000000018</v>
      </c>
      <c r="T510" s="164">
        <v>129.80000000000109</v>
      </c>
      <c r="U510" s="164">
        <v>241.39999999999964</v>
      </c>
      <c r="V510" s="164">
        <v>190.5</v>
      </c>
    </row>
    <row r="511" spans="2:22" x14ac:dyDescent="0.25">
      <c r="B511" s="165" t="s">
        <v>212</v>
      </c>
      <c r="C511" s="166">
        <v>2774.5800000000004</v>
      </c>
      <c r="D511" s="166">
        <v>2526.17</v>
      </c>
      <c r="E511" s="166">
        <v>2478.3099999999995</v>
      </c>
      <c r="F511" s="166">
        <v>2526.7799999999997</v>
      </c>
      <c r="G511" s="166">
        <v>2357.3500000000004</v>
      </c>
      <c r="H511" s="166">
        <v>2343.3399999999992</v>
      </c>
      <c r="I511" s="166">
        <v>2724.0899999999997</v>
      </c>
      <c r="J511" s="166">
        <v>2344.35</v>
      </c>
      <c r="K511" s="166">
        <v>2340.62</v>
      </c>
      <c r="L511" s="166">
        <v>2326.869999999999</v>
      </c>
      <c r="M511" s="166">
        <v>2337.8099999999995</v>
      </c>
      <c r="N511" s="166">
        <v>2342.1699999999996</v>
      </c>
      <c r="O511" s="166">
        <v>2353.81</v>
      </c>
      <c r="P511" s="166">
        <v>2358.5</v>
      </c>
      <c r="Q511" s="166">
        <v>2570.9499999999998</v>
      </c>
      <c r="R511" s="166">
        <v>2379.7299999999996</v>
      </c>
      <c r="S511" s="166">
        <v>2388.6900000000005</v>
      </c>
      <c r="T511" s="166">
        <v>2397.5700000000011</v>
      </c>
      <c r="U511" s="166">
        <v>2505.4299999999994</v>
      </c>
      <c r="V511" s="166">
        <v>2431.92</v>
      </c>
    </row>
    <row r="512" spans="2:22" x14ac:dyDescent="0.25">
      <c r="B512" s="163"/>
      <c r="C512" s="147"/>
      <c r="D512" s="147"/>
      <c r="E512" s="167"/>
      <c r="F512" s="167"/>
      <c r="G512" s="167"/>
      <c r="H512" s="167"/>
      <c r="I512" s="167"/>
      <c r="J512" s="147"/>
      <c r="K512" s="167"/>
      <c r="L512" s="147"/>
      <c r="M512" s="147"/>
      <c r="N512" s="147"/>
      <c r="O512" s="147"/>
      <c r="P512" s="147"/>
      <c r="Q512" s="147"/>
      <c r="R512" s="147"/>
      <c r="S512" s="147"/>
      <c r="T512" s="147"/>
      <c r="U512" s="147"/>
      <c r="V512" s="147"/>
    </row>
    <row r="513" spans="2:22" x14ac:dyDescent="0.25">
      <c r="B513" s="163" t="s">
        <v>19</v>
      </c>
      <c r="C513" s="164">
        <v>770.51</v>
      </c>
      <c r="D513" s="164">
        <v>1019.37</v>
      </c>
      <c r="E513" s="164">
        <v>1069.46</v>
      </c>
      <c r="F513" s="164">
        <v>1018.52</v>
      </c>
      <c r="G513" s="164">
        <v>1176.6599999999999</v>
      </c>
      <c r="H513" s="164">
        <v>1192.21</v>
      </c>
      <c r="I513" s="164">
        <v>838.8</v>
      </c>
      <c r="J513" s="164">
        <v>1211.5</v>
      </c>
      <c r="K513" s="164">
        <v>1211.5</v>
      </c>
      <c r="L513" s="164">
        <v>1211.5</v>
      </c>
      <c r="M513" s="164">
        <v>1211.5</v>
      </c>
      <c r="N513" s="164">
        <v>1211.5</v>
      </c>
      <c r="O513" s="164">
        <v>1211.5</v>
      </c>
      <c r="P513" s="164">
        <v>1211.5</v>
      </c>
      <c r="Q513" s="164">
        <v>1012.26</v>
      </c>
      <c r="R513" s="164">
        <v>1211.5</v>
      </c>
      <c r="S513" s="164">
        <v>1211.5</v>
      </c>
      <c r="T513" s="164">
        <v>1205.1199999999999</v>
      </c>
      <c r="U513" s="164">
        <v>1120.2</v>
      </c>
      <c r="V513" s="164">
        <v>1206.01</v>
      </c>
    </row>
    <row r="514" spans="2:22" x14ac:dyDescent="0.25">
      <c r="B514" s="163" t="s">
        <v>32</v>
      </c>
      <c r="C514" s="164">
        <v>0</v>
      </c>
      <c r="D514" s="164">
        <v>0</v>
      </c>
      <c r="E514" s="164">
        <v>0</v>
      </c>
      <c r="F514" s="164">
        <v>0</v>
      </c>
      <c r="G514" s="164">
        <v>0</v>
      </c>
      <c r="H514" s="164">
        <v>0</v>
      </c>
      <c r="I514" s="164">
        <v>0</v>
      </c>
      <c r="J514" s="164">
        <v>0</v>
      </c>
      <c r="K514" s="164">
        <v>0</v>
      </c>
      <c r="L514" s="164">
        <v>0</v>
      </c>
      <c r="M514" s="164">
        <v>0</v>
      </c>
      <c r="N514" s="164">
        <v>0</v>
      </c>
      <c r="O514" s="164">
        <v>0</v>
      </c>
      <c r="P514" s="164">
        <v>0</v>
      </c>
      <c r="Q514" s="164">
        <v>0</v>
      </c>
      <c r="R514" s="164">
        <v>0</v>
      </c>
      <c r="S514" s="164">
        <v>0</v>
      </c>
      <c r="T514" s="164">
        <v>0</v>
      </c>
      <c r="U514" s="164">
        <v>0</v>
      </c>
      <c r="V514" s="164">
        <v>0</v>
      </c>
    </row>
    <row r="515" spans="2:22" x14ac:dyDescent="0.25">
      <c r="B515" s="163" t="s">
        <v>196</v>
      </c>
      <c r="C515" s="164">
        <v>0</v>
      </c>
      <c r="D515" s="164">
        <v>0</v>
      </c>
      <c r="E515" s="164">
        <v>0</v>
      </c>
      <c r="F515" s="164">
        <v>0</v>
      </c>
      <c r="G515" s="164">
        <v>0</v>
      </c>
      <c r="H515" s="164">
        <v>0</v>
      </c>
      <c r="I515" s="164">
        <v>0</v>
      </c>
      <c r="J515" s="164">
        <v>0</v>
      </c>
      <c r="K515" s="164">
        <v>0</v>
      </c>
      <c r="L515" s="164">
        <v>0</v>
      </c>
      <c r="M515" s="164">
        <v>0</v>
      </c>
      <c r="N515" s="164">
        <v>0</v>
      </c>
      <c r="O515" s="164">
        <v>0</v>
      </c>
      <c r="P515" s="164">
        <v>0</v>
      </c>
      <c r="Q515" s="164">
        <v>0</v>
      </c>
      <c r="R515" s="164">
        <v>0</v>
      </c>
      <c r="S515" s="164">
        <v>0</v>
      </c>
      <c r="T515" s="164">
        <v>0</v>
      </c>
      <c r="U515" s="164">
        <v>0</v>
      </c>
      <c r="V515" s="164">
        <v>0</v>
      </c>
    </row>
    <row r="516" spans="2:22" x14ac:dyDescent="0.25">
      <c r="B516" s="163" t="s">
        <v>197</v>
      </c>
      <c r="C516" s="164">
        <v>0</v>
      </c>
      <c r="D516" s="164">
        <v>0</v>
      </c>
      <c r="E516" s="164">
        <v>0</v>
      </c>
      <c r="F516" s="164">
        <v>0</v>
      </c>
      <c r="G516" s="164">
        <v>0</v>
      </c>
      <c r="H516" s="164">
        <v>0</v>
      </c>
      <c r="I516" s="164">
        <v>0</v>
      </c>
      <c r="J516" s="164">
        <v>0</v>
      </c>
      <c r="K516" s="164">
        <v>0</v>
      </c>
      <c r="L516" s="164">
        <v>0</v>
      </c>
      <c r="M516" s="164">
        <v>0</v>
      </c>
      <c r="N516" s="164">
        <v>0</v>
      </c>
      <c r="O516" s="164">
        <v>0</v>
      </c>
      <c r="P516" s="164">
        <v>0</v>
      </c>
      <c r="Q516" s="164">
        <v>0</v>
      </c>
      <c r="R516" s="164">
        <v>0</v>
      </c>
      <c r="S516" s="164">
        <v>0</v>
      </c>
      <c r="T516" s="164">
        <v>0</v>
      </c>
      <c r="U516" s="164">
        <v>0</v>
      </c>
      <c r="V516" s="164">
        <v>0</v>
      </c>
    </row>
    <row r="517" spans="2:22" x14ac:dyDescent="0.25">
      <c r="B517" s="163" t="s">
        <v>191</v>
      </c>
      <c r="C517" s="164">
        <v>0</v>
      </c>
      <c r="D517" s="164">
        <v>0</v>
      </c>
      <c r="E517" s="164">
        <v>0</v>
      </c>
      <c r="F517" s="164">
        <v>0</v>
      </c>
      <c r="G517" s="164">
        <v>0</v>
      </c>
      <c r="H517" s="164">
        <v>0</v>
      </c>
      <c r="I517" s="164">
        <v>0</v>
      </c>
      <c r="J517" s="164">
        <v>3.6</v>
      </c>
      <c r="K517" s="164">
        <v>7.33</v>
      </c>
      <c r="L517" s="164">
        <v>18.509999999999998</v>
      </c>
      <c r="M517" s="164">
        <v>23.830000000000002</v>
      </c>
      <c r="N517" s="164">
        <v>35.089999999999996</v>
      </c>
      <c r="O517" s="164">
        <v>35.089999999999996</v>
      </c>
      <c r="P517" s="164">
        <v>35.089999999999996</v>
      </c>
      <c r="Q517" s="164">
        <v>35.089999999999996</v>
      </c>
      <c r="R517" s="164">
        <v>35.089999999999996</v>
      </c>
      <c r="S517" s="164">
        <v>46.33</v>
      </c>
      <c r="T517" s="164">
        <v>46.33</v>
      </c>
      <c r="U517" s="164">
        <v>46.33</v>
      </c>
      <c r="V517" s="164">
        <v>46.33</v>
      </c>
    </row>
    <row r="518" spans="2:22" x14ac:dyDescent="0.25">
      <c r="B518" s="163" t="s">
        <v>198</v>
      </c>
      <c r="C518" s="164">
        <v>0</v>
      </c>
      <c r="D518" s="164">
        <v>0</v>
      </c>
      <c r="E518" s="164">
        <v>0</v>
      </c>
      <c r="F518" s="164">
        <v>0</v>
      </c>
      <c r="G518" s="164">
        <v>0</v>
      </c>
      <c r="H518" s="164">
        <v>0</v>
      </c>
      <c r="I518" s="164">
        <v>0</v>
      </c>
      <c r="J518" s="164">
        <v>0</v>
      </c>
      <c r="K518" s="164">
        <v>0</v>
      </c>
      <c r="L518" s="164">
        <v>0</v>
      </c>
      <c r="M518" s="164">
        <v>0</v>
      </c>
      <c r="N518" s="164">
        <v>0</v>
      </c>
      <c r="O518" s="164">
        <v>0</v>
      </c>
      <c r="P518" s="164">
        <v>0</v>
      </c>
      <c r="Q518" s="164">
        <v>0</v>
      </c>
      <c r="R518" s="164">
        <v>0</v>
      </c>
      <c r="S518" s="164">
        <v>0</v>
      </c>
      <c r="T518" s="164">
        <v>0</v>
      </c>
      <c r="U518" s="164">
        <v>0</v>
      </c>
      <c r="V518" s="164">
        <v>0</v>
      </c>
    </row>
    <row r="519" spans="2:22" x14ac:dyDescent="0.25">
      <c r="B519" s="165" t="s">
        <v>213</v>
      </c>
      <c r="C519" s="166">
        <v>770.51</v>
      </c>
      <c r="D519" s="166">
        <v>1019.37</v>
      </c>
      <c r="E519" s="166">
        <v>1069.46</v>
      </c>
      <c r="F519" s="166">
        <v>1018.52</v>
      </c>
      <c r="G519" s="166">
        <v>1176.6599999999999</v>
      </c>
      <c r="H519" s="166">
        <v>1192.21</v>
      </c>
      <c r="I519" s="166">
        <v>838.8</v>
      </c>
      <c r="J519" s="166">
        <v>1215.0999999999999</v>
      </c>
      <c r="K519" s="166">
        <v>1218.83</v>
      </c>
      <c r="L519" s="166">
        <v>1230.01</v>
      </c>
      <c r="M519" s="166">
        <v>1235.33</v>
      </c>
      <c r="N519" s="166">
        <v>1246.5899999999999</v>
      </c>
      <c r="O519" s="166">
        <v>1246.5899999999999</v>
      </c>
      <c r="P519" s="166">
        <v>1246.5899999999999</v>
      </c>
      <c r="Q519" s="166">
        <v>1047.3499999999999</v>
      </c>
      <c r="R519" s="166">
        <v>1246.5899999999999</v>
      </c>
      <c r="S519" s="166">
        <v>1257.83</v>
      </c>
      <c r="T519" s="166">
        <v>1251.4499999999998</v>
      </c>
      <c r="U519" s="166">
        <v>1166.53</v>
      </c>
      <c r="V519" s="166">
        <v>1252.3399999999999</v>
      </c>
    </row>
    <row r="520" spans="2:22" x14ac:dyDescent="0.25">
      <c r="B520" s="163"/>
      <c r="C520" s="147"/>
      <c r="D520" s="147"/>
      <c r="E520" s="167"/>
      <c r="F520" s="167"/>
      <c r="G520" s="167"/>
      <c r="H520" s="167"/>
      <c r="I520" s="167"/>
      <c r="J520" s="147"/>
      <c r="K520" s="167"/>
      <c r="L520" s="147"/>
      <c r="M520" s="147"/>
      <c r="N520" s="147"/>
      <c r="O520" s="147"/>
      <c r="P520" s="147"/>
      <c r="Q520" s="147"/>
      <c r="R520" s="147"/>
      <c r="S520" s="147"/>
      <c r="T520" s="147"/>
      <c r="U520" s="147"/>
      <c r="V520" s="147"/>
    </row>
    <row r="521" spans="2:22" x14ac:dyDescent="0.25">
      <c r="B521" s="165" t="s">
        <v>214</v>
      </c>
      <c r="C521" s="166">
        <v>3545.09</v>
      </c>
      <c r="D521" s="166">
        <v>3545.54</v>
      </c>
      <c r="E521" s="166">
        <v>3547.7699999999995</v>
      </c>
      <c r="F521" s="166">
        <v>3545.2999999999997</v>
      </c>
      <c r="G521" s="166">
        <v>3534.01</v>
      </c>
      <c r="H521" s="166">
        <v>3535.5499999999993</v>
      </c>
      <c r="I521" s="166">
        <v>3562.8899999999994</v>
      </c>
      <c r="J521" s="166">
        <v>3559.45</v>
      </c>
      <c r="K521" s="166">
        <v>3559.45</v>
      </c>
      <c r="L521" s="166">
        <v>3556.8799999999992</v>
      </c>
      <c r="M521" s="166">
        <v>3573.1399999999994</v>
      </c>
      <c r="N521" s="166">
        <v>3588.7599999999993</v>
      </c>
      <c r="O521" s="166">
        <v>3600.3999999999996</v>
      </c>
      <c r="P521" s="166">
        <v>3605.09</v>
      </c>
      <c r="Q521" s="166">
        <v>3618.2999999999997</v>
      </c>
      <c r="R521" s="166">
        <v>3626.3199999999997</v>
      </c>
      <c r="S521" s="166">
        <v>3646.5200000000004</v>
      </c>
      <c r="T521" s="166">
        <v>3649.0200000000009</v>
      </c>
      <c r="U521" s="166">
        <v>3671.9599999999991</v>
      </c>
      <c r="V521" s="166">
        <v>3684.26</v>
      </c>
    </row>
    <row r="522" spans="2:22" x14ac:dyDescent="0.25">
      <c r="B522" s="165"/>
      <c r="C522" s="147"/>
      <c r="D522" s="147"/>
      <c r="E522" s="167"/>
      <c r="F522" s="167"/>
      <c r="G522" s="167"/>
      <c r="H522" s="167"/>
      <c r="I522" s="167"/>
      <c r="J522" s="147"/>
      <c r="K522" s="167"/>
      <c r="L522" s="147"/>
      <c r="M522" s="147"/>
      <c r="N522" s="147"/>
      <c r="O522" s="147"/>
      <c r="P522" s="147"/>
      <c r="Q522" s="147"/>
      <c r="R522" s="147"/>
      <c r="S522" s="147"/>
      <c r="T522" s="147"/>
      <c r="U522" s="147"/>
      <c r="V522" s="147"/>
    </row>
    <row r="523" spans="2:22" x14ac:dyDescent="0.25">
      <c r="B523" s="163" t="s">
        <v>201</v>
      </c>
      <c r="C523" s="164">
        <v>3205.7</v>
      </c>
      <c r="D523" s="164">
        <v>3237.3</v>
      </c>
      <c r="E523" s="164">
        <v>3271</v>
      </c>
      <c r="F523" s="164">
        <v>3300.5999999999995</v>
      </c>
      <c r="G523" s="164">
        <v>3322.7999999999997</v>
      </c>
      <c r="H523" s="164">
        <v>3353.5000000000005</v>
      </c>
      <c r="I523" s="164">
        <v>3405.8</v>
      </c>
      <c r="J523" s="164">
        <v>3429</v>
      </c>
      <c r="K523" s="164">
        <v>3454.9000000000005</v>
      </c>
      <c r="L523" s="164">
        <v>3476.3</v>
      </c>
      <c r="M523" s="164">
        <v>3505.5</v>
      </c>
      <c r="N523" s="164">
        <v>3533</v>
      </c>
      <c r="O523" s="164">
        <v>3555.9</v>
      </c>
      <c r="P523" s="164">
        <v>3572.5</v>
      </c>
      <c r="Q523" s="164">
        <v>3598.2</v>
      </c>
      <c r="R523" s="164">
        <v>3615</v>
      </c>
      <c r="S523" s="164">
        <v>3642.8</v>
      </c>
      <c r="T523" s="164">
        <v>3660</v>
      </c>
      <c r="U523" s="164">
        <v>3689.3999999999996</v>
      </c>
      <c r="V523" s="164">
        <v>3709.4</v>
      </c>
    </row>
    <row r="524" spans="2:22" x14ac:dyDescent="0.25">
      <c r="B524" s="163" t="s">
        <v>202</v>
      </c>
      <c r="C524" s="164"/>
      <c r="D524" s="164"/>
      <c r="E524" s="164"/>
      <c r="F524" s="164"/>
      <c r="G524" s="164"/>
      <c r="H524" s="164"/>
      <c r="I524" s="164"/>
      <c r="J524" s="164"/>
      <c r="K524" s="164"/>
      <c r="L524" s="164"/>
      <c r="M524" s="164"/>
      <c r="N524" s="164"/>
      <c r="O524" s="164"/>
      <c r="P524" s="164"/>
      <c r="Q524" s="164"/>
      <c r="R524" s="164"/>
      <c r="S524" s="164"/>
      <c r="T524" s="164"/>
      <c r="U524" s="164"/>
      <c r="V524" s="164"/>
    </row>
    <row r="525" spans="2:22" x14ac:dyDescent="0.25">
      <c r="B525" s="168" t="s">
        <v>203</v>
      </c>
      <c r="C525" s="164">
        <v>0</v>
      </c>
      <c r="D525" s="164">
        <v>0</v>
      </c>
      <c r="E525" s="164">
        <v>0</v>
      </c>
      <c r="F525" s="164">
        <v>0</v>
      </c>
      <c r="G525" s="164">
        <v>0</v>
      </c>
      <c r="H525" s="164">
        <v>0</v>
      </c>
      <c r="I525" s="164">
        <v>0</v>
      </c>
      <c r="J525" s="164">
        <v>0</v>
      </c>
      <c r="K525" s="164">
        <v>0</v>
      </c>
      <c r="L525" s="164">
        <v>0</v>
      </c>
      <c r="M525" s="164">
        <v>0</v>
      </c>
      <c r="N525" s="164">
        <v>0</v>
      </c>
      <c r="O525" s="164">
        <v>0</v>
      </c>
      <c r="P525" s="164">
        <v>0</v>
      </c>
      <c r="Q525" s="164">
        <v>0</v>
      </c>
      <c r="R525" s="164">
        <v>0</v>
      </c>
      <c r="S525" s="164">
        <v>0</v>
      </c>
      <c r="T525" s="164">
        <v>0</v>
      </c>
      <c r="U525" s="164">
        <v>0</v>
      </c>
      <c r="V525" s="164">
        <v>0</v>
      </c>
    </row>
    <row r="526" spans="2:22" x14ac:dyDescent="0.25">
      <c r="B526" s="168" t="s">
        <v>204</v>
      </c>
      <c r="C526" s="164">
        <v>-36.370000000000005</v>
      </c>
      <c r="D526" s="164">
        <v>-36.370000000000005</v>
      </c>
      <c r="E526" s="164">
        <v>-36.370000000000005</v>
      </c>
      <c r="F526" s="164">
        <v>-36.370000000000005</v>
      </c>
      <c r="G526" s="164">
        <v>-36.370000000000005</v>
      </c>
      <c r="H526" s="164">
        <v>-36.370000000000005</v>
      </c>
      <c r="I526" s="164">
        <v>-36.370000000000005</v>
      </c>
      <c r="J526" s="164">
        <v>-36.370000000000005</v>
      </c>
      <c r="K526" s="164">
        <v>-36.370000000000005</v>
      </c>
      <c r="L526" s="164">
        <v>-36.370000000000005</v>
      </c>
      <c r="M526" s="164">
        <v>-36.370000000000005</v>
      </c>
      <c r="N526" s="164">
        <v>-36.370000000000005</v>
      </c>
      <c r="O526" s="164">
        <v>-36.370000000000005</v>
      </c>
      <c r="P526" s="164">
        <v>-36.370000000000005</v>
      </c>
      <c r="Q526" s="164">
        <v>-36.370000000000005</v>
      </c>
      <c r="R526" s="164">
        <v>-36.370000000000005</v>
      </c>
      <c r="S526" s="164">
        <v>-36.370000000000005</v>
      </c>
      <c r="T526" s="164">
        <v>-36.370000000000005</v>
      </c>
      <c r="U526" s="164">
        <v>-36.370000000000005</v>
      </c>
      <c r="V526" s="164">
        <v>-36.370000000000005</v>
      </c>
    </row>
    <row r="527" spans="2:22" x14ac:dyDescent="0.25">
      <c r="B527" s="163" t="s">
        <v>205</v>
      </c>
      <c r="C527" s="164"/>
      <c r="D527" s="164"/>
      <c r="E527" s="164"/>
      <c r="F527" s="164"/>
      <c r="G527" s="164"/>
      <c r="H527" s="164"/>
      <c r="I527" s="164"/>
      <c r="J527" s="164"/>
      <c r="K527" s="164"/>
      <c r="L527" s="164"/>
      <c r="M527" s="164"/>
      <c r="N527" s="164"/>
      <c r="O527" s="164"/>
      <c r="P527" s="164"/>
      <c r="Q527" s="164"/>
      <c r="R527" s="164"/>
      <c r="S527" s="164"/>
      <c r="T527" s="164"/>
      <c r="U527" s="164"/>
      <c r="V527" s="164"/>
    </row>
    <row r="528" spans="2:22" x14ac:dyDescent="0.25">
      <c r="B528" s="168" t="s">
        <v>204</v>
      </c>
      <c r="C528" s="164">
        <v>-31.59</v>
      </c>
      <c r="D528" s="164">
        <v>-62.879999999999995</v>
      </c>
      <c r="E528" s="164">
        <v>-94.53</v>
      </c>
      <c r="F528" s="164">
        <v>-126.28000000000002</v>
      </c>
      <c r="G528" s="164">
        <v>-158.69</v>
      </c>
      <c r="H528" s="164">
        <v>-187.82999999999998</v>
      </c>
      <c r="I528" s="164">
        <v>-216</v>
      </c>
      <c r="J528" s="164">
        <v>-242.0499999999999</v>
      </c>
      <c r="K528" s="164">
        <v>-267.64</v>
      </c>
      <c r="L528" s="164">
        <v>-291.27999999999992</v>
      </c>
      <c r="M528" s="164">
        <v>-306.08000000000004</v>
      </c>
      <c r="N528" s="164">
        <v>-319.87999999999994</v>
      </c>
      <c r="O528" s="164">
        <v>-332.29999999999995</v>
      </c>
      <c r="P528" s="164">
        <v>-344.72999999999996</v>
      </c>
      <c r="Q528" s="164">
        <v>-355.84</v>
      </c>
      <c r="R528" s="164">
        <v>-365.94999999999993</v>
      </c>
      <c r="S528" s="164">
        <v>-375.71999999999997</v>
      </c>
      <c r="T528" s="164">
        <v>-385.79999999999995</v>
      </c>
      <c r="U528" s="164">
        <v>-394.89999999999992</v>
      </c>
      <c r="V528" s="164">
        <v>-404.12000000000006</v>
      </c>
    </row>
    <row r="529" spans="2:22" x14ac:dyDescent="0.25">
      <c r="B529" s="165" t="s">
        <v>215</v>
      </c>
      <c r="C529" s="166">
        <v>3137.74</v>
      </c>
      <c r="D529" s="166">
        <v>3138.05</v>
      </c>
      <c r="E529" s="166">
        <v>3140.1</v>
      </c>
      <c r="F529" s="166">
        <v>3137.9499999999994</v>
      </c>
      <c r="G529" s="166">
        <v>3127.74</v>
      </c>
      <c r="H529" s="166">
        <v>3129.3000000000006</v>
      </c>
      <c r="I529" s="166">
        <v>3153.4300000000003</v>
      </c>
      <c r="J529" s="166">
        <v>3150.5800000000004</v>
      </c>
      <c r="K529" s="166">
        <v>3150.8900000000008</v>
      </c>
      <c r="L529" s="166">
        <v>3148.6500000000005</v>
      </c>
      <c r="M529" s="166">
        <v>3163.05</v>
      </c>
      <c r="N529" s="166">
        <v>3176.75</v>
      </c>
      <c r="O529" s="166">
        <v>3187.2300000000005</v>
      </c>
      <c r="P529" s="166">
        <v>3191.4</v>
      </c>
      <c r="Q529" s="166">
        <v>3205.99</v>
      </c>
      <c r="R529" s="166">
        <v>3212.6800000000003</v>
      </c>
      <c r="S529" s="166">
        <v>3230.7100000000005</v>
      </c>
      <c r="T529" s="166">
        <v>3237.83</v>
      </c>
      <c r="U529" s="166">
        <v>3258.1299999999997</v>
      </c>
      <c r="V529" s="166">
        <v>3268.9100000000003</v>
      </c>
    </row>
    <row r="530" spans="2:22" x14ac:dyDescent="0.25">
      <c r="B530" s="165"/>
      <c r="C530" s="147"/>
      <c r="D530" s="147"/>
      <c r="E530" s="167"/>
      <c r="F530" s="167"/>
      <c r="G530" s="167"/>
      <c r="H530" s="167"/>
      <c r="I530" s="167"/>
      <c r="J530" s="147"/>
      <c r="K530" s="167"/>
      <c r="L530" s="147"/>
      <c r="M530" s="147"/>
      <c r="N530" s="147"/>
      <c r="O530" s="147"/>
      <c r="P530" s="147"/>
      <c r="Q530" s="147"/>
      <c r="R530" s="147"/>
      <c r="S530" s="147"/>
      <c r="T530" s="147"/>
      <c r="U530" s="147"/>
      <c r="V530" s="147"/>
    </row>
    <row r="531" spans="2:22" x14ac:dyDescent="0.25">
      <c r="B531" s="163" t="s">
        <v>207</v>
      </c>
      <c r="C531" s="164">
        <v>407.90620000000001</v>
      </c>
      <c r="D531" s="164">
        <v>407.94650000000001</v>
      </c>
      <c r="E531" s="164">
        <v>408.21300000000002</v>
      </c>
      <c r="F531" s="164">
        <v>407.93349999999992</v>
      </c>
      <c r="G531" s="164">
        <v>406.6062</v>
      </c>
      <c r="H531" s="164">
        <v>406.80900000000008</v>
      </c>
      <c r="I531" s="164">
        <v>409.94590000000005</v>
      </c>
      <c r="J531" s="164">
        <v>409.79140000000007</v>
      </c>
      <c r="K531" s="164">
        <v>410.05550000000011</v>
      </c>
      <c r="L531" s="164">
        <v>410.43510000000003</v>
      </c>
      <c r="M531" s="164">
        <v>412.62630000000001</v>
      </c>
      <c r="N531" s="164">
        <v>415.0829</v>
      </c>
      <c r="O531" s="164">
        <v>416.44530000000003</v>
      </c>
      <c r="P531" s="164">
        <v>416.98739999999998</v>
      </c>
      <c r="Q531" s="164">
        <v>418.88409999999993</v>
      </c>
      <c r="R531" s="164">
        <v>419.75380000000001</v>
      </c>
      <c r="S531" s="164">
        <v>422.77210000000008</v>
      </c>
      <c r="T531" s="164">
        <v>423.69770000000005</v>
      </c>
      <c r="U531" s="164">
        <v>426.33670000000001</v>
      </c>
      <c r="V531" s="164">
        <v>427.73810000000009</v>
      </c>
    </row>
    <row r="532" spans="2:22" x14ac:dyDescent="0.25">
      <c r="B532" s="165" t="s">
        <v>216</v>
      </c>
      <c r="C532" s="166">
        <v>407.90620000000001</v>
      </c>
      <c r="D532" s="166">
        <v>407.94650000000001</v>
      </c>
      <c r="E532" s="166">
        <v>408.21300000000002</v>
      </c>
      <c r="F532" s="166">
        <v>407.93349999999992</v>
      </c>
      <c r="G532" s="166">
        <v>406.6062</v>
      </c>
      <c r="H532" s="166">
        <v>406.80900000000008</v>
      </c>
      <c r="I532" s="166">
        <v>409.94590000000005</v>
      </c>
      <c r="J532" s="166">
        <v>409.79140000000007</v>
      </c>
      <c r="K532" s="166">
        <v>410.05550000000011</v>
      </c>
      <c r="L532" s="166">
        <v>410.43510000000003</v>
      </c>
      <c r="M532" s="166">
        <v>412.62630000000001</v>
      </c>
      <c r="N532" s="166">
        <v>415.0829</v>
      </c>
      <c r="O532" s="166">
        <v>416.44530000000003</v>
      </c>
      <c r="P532" s="166">
        <v>416.98739999999998</v>
      </c>
      <c r="Q532" s="166">
        <v>418.88409999999993</v>
      </c>
      <c r="R532" s="166">
        <v>419.75380000000001</v>
      </c>
      <c r="S532" s="166">
        <v>422.77210000000008</v>
      </c>
      <c r="T532" s="166">
        <v>423.69770000000005</v>
      </c>
      <c r="U532" s="166">
        <v>426.33670000000001</v>
      </c>
      <c r="V532" s="166">
        <v>427.73810000000009</v>
      </c>
    </row>
    <row r="533" spans="2:22" x14ac:dyDescent="0.25">
      <c r="B533" s="165"/>
      <c r="C533" s="147"/>
      <c r="D533" s="147"/>
      <c r="E533" s="167"/>
      <c r="F533" s="167"/>
      <c r="G533" s="167"/>
      <c r="H533" s="167"/>
      <c r="I533" s="167"/>
      <c r="J533" s="147"/>
      <c r="K533" s="167"/>
      <c r="L533" s="147"/>
      <c r="M533" s="147"/>
      <c r="N533" s="147"/>
      <c r="O533" s="147"/>
      <c r="P533" s="147"/>
      <c r="Q533" s="147"/>
      <c r="R533" s="147"/>
      <c r="S533" s="147"/>
      <c r="T533" s="147"/>
      <c r="U533" s="147"/>
      <c r="V533" s="147"/>
    </row>
    <row r="534" spans="2:22" x14ac:dyDescent="0.25">
      <c r="B534" s="165" t="s">
        <v>217</v>
      </c>
      <c r="C534" s="166">
        <v>3545.6461999999997</v>
      </c>
      <c r="D534" s="166">
        <v>3545.9965000000002</v>
      </c>
      <c r="E534" s="166">
        <v>3548.3130000000001</v>
      </c>
      <c r="F534" s="166">
        <v>3545.8834999999995</v>
      </c>
      <c r="G534" s="166">
        <v>3534.3462</v>
      </c>
      <c r="H534" s="166">
        <v>3536.1090000000008</v>
      </c>
      <c r="I534" s="166">
        <v>3563.3759000000005</v>
      </c>
      <c r="J534" s="166">
        <v>3560.3714000000004</v>
      </c>
      <c r="K534" s="166">
        <v>3560.9455000000007</v>
      </c>
      <c r="L534" s="166">
        <v>3559.0851000000007</v>
      </c>
      <c r="M534" s="166">
        <v>3575.6763000000001</v>
      </c>
      <c r="N534" s="166">
        <v>3591.8328999999999</v>
      </c>
      <c r="O534" s="166">
        <v>3603.6753000000003</v>
      </c>
      <c r="P534" s="166">
        <v>3608.3874000000001</v>
      </c>
      <c r="Q534" s="166">
        <v>3624.8740999999995</v>
      </c>
      <c r="R534" s="166">
        <v>3632.4338000000002</v>
      </c>
      <c r="S534" s="166">
        <v>3653.4821000000006</v>
      </c>
      <c r="T534" s="166">
        <v>3661.5277000000001</v>
      </c>
      <c r="U534" s="166">
        <v>3684.4666999999995</v>
      </c>
      <c r="V534" s="166">
        <v>3696.6481000000003</v>
      </c>
    </row>
    <row r="535" spans="2:22" x14ac:dyDescent="0.25">
      <c r="B535" s="165" t="s">
        <v>218</v>
      </c>
      <c r="C535" s="166">
        <v>-0.55619999999953507</v>
      </c>
      <c r="D535" s="166">
        <v>-0.45650000000023283</v>
      </c>
      <c r="E535" s="166">
        <v>-0.5430000000005748</v>
      </c>
      <c r="F535" s="166">
        <v>-0.58349999999973079</v>
      </c>
      <c r="G535" s="166">
        <v>-0.33619999999973516</v>
      </c>
      <c r="H535" s="166">
        <v>-0.55900000000156069</v>
      </c>
      <c r="I535" s="166">
        <v>-0.48590000000103828</v>
      </c>
      <c r="J535" s="166">
        <v>-0.92140000000063083</v>
      </c>
      <c r="K535" s="166">
        <v>-1.4955000000009022</v>
      </c>
      <c r="L535" s="166">
        <v>-2.2051000000014938</v>
      </c>
      <c r="M535" s="166">
        <v>-2.536300000000665</v>
      </c>
      <c r="N535" s="166">
        <v>-3.0729000000005726</v>
      </c>
      <c r="O535" s="166">
        <v>-3.2753000000006978</v>
      </c>
      <c r="P535" s="166">
        <v>-3.2973999999999251</v>
      </c>
      <c r="Q535" s="166">
        <v>-6.5740999999998166</v>
      </c>
      <c r="R535" s="166">
        <v>-6.1138000000005377</v>
      </c>
      <c r="S535" s="166">
        <v>-6.9621000000001914</v>
      </c>
      <c r="T535" s="166">
        <v>-12.507699999999204</v>
      </c>
      <c r="U535" s="166">
        <v>-12.506700000000365</v>
      </c>
      <c r="V535" s="166">
        <v>-12.388100000000122</v>
      </c>
    </row>
    <row r="536" spans="2:22" x14ac:dyDescent="0.25">
      <c r="B536" s="165" t="s">
        <v>219</v>
      </c>
      <c r="C536" s="171">
        <v>0.12982273865903493</v>
      </c>
      <c r="D536" s="171">
        <v>0.12985452749318838</v>
      </c>
      <c r="E536" s="171">
        <v>0.1298270755708415</v>
      </c>
      <c r="F536" s="171">
        <v>0.12981405057441964</v>
      </c>
      <c r="G536" s="171">
        <v>0.12989251024701565</v>
      </c>
      <c r="H536" s="171">
        <v>0.12982136580065773</v>
      </c>
      <c r="I536" s="171">
        <v>0.12984591381448118</v>
      </c>
      <c r="J536" s="171">
        <v>0.12977610471722656</v>
      </c>
      <c r="K536" s="171">
        <v>0.12966495180726678</v>
      </c>
      <c r="L536" s="171">
        <v>0.12965239070712808</v>
      </c>
      <c r="M536" s="171">
        <v>0.12965017941543744</v>
      </c>
      <c r="N536" s="171">
        <v>0.12969544345636241</v>
      </c>
      <c r="O536" s="171">
        <v>0.12963294145700166</v>
      </c>
      <c r="P536" s="171">
        <v>0.12962649620856048</v>
      </c>
      <c r="Q536" s="171">
        <v>0.1286061403809744</v>
      </c>
      <c r="R536" s="171">
        <v>0.12875231893621497</v>
      </c>
      <c r="S536" s="171">
        <v>0.12870545483810059</v>
      </c>
      <c r="T536" s="171">
        <v>0.12699554948839231</v>
      </c>
      <c r="U536" s="171">
        <v>0.12701457584565357</v>
      </c>
      <c r="V536" s="171">
        <v>0.12706070219125021</v>
      </c>
    </row>
    <row r="537" spans="2:22" x14ac:dyDescent="0.25">
      <c r="B537" s="172"/>
      <c r="C537" s="147"/>
      <c r="D537" s="147"/>
      <c r="E537" s="167"/>
      <c r="F537" s="167"/>
      <c r="G537" s="167"/>
      <c r="H537" s="167"/>
      <c r="I537" s="167"/>
      <c r="J537" s="147"/>
      <c r="K537" s="167"/>
      <c r="L537" s="147"/>
      <c r="M537" s="147"/>
      <c r="N537" s="147"/>
      <c r="O537" s="147"/>
      <c r="P537" s="147"/>
      <c r="Q537" s="147"/>
      <c r="R537" s="147"/>
      <c r="S537" s="147"/>
      <c r="T537" s="147"/>
      <c r="U537" s="147"/>
      <c r="V537" s="147"/>
    </row>
    <row r="538" spans="2:22" x14ac:dyDescent="0.25">
      <c r="B538" s="161" t="s">
        <v>220</v>
      </c>
      <c r="C538" s="162"/>
      <c r="D538" s="162"/>
      <c r="E538" s="162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  <c r="R538" s="162"/>
      <c r="S538" s="162"/>
      <c r="T538" s="162"/>
      <c r="U538" s="162"/>
      <c r="V538" s="162"/>
    </row>
    <row r="539" spans="2:22" x14ac:dyDescent="0.25">
      <c r="B539" s="165" t="s">
        <v>221</v>
      </c>
      <c r="C539" s="164">
        <v>11337.430000000002</v>
      </c>
      <c r="D539" s="164">
        <v>11028.710000000003</v>
      </c>
      <c r="E539" s="164">
        <v>11084.61</v>
      </c>
      <c r="F539" s="164">
        <v>11108.58</v>
      </c>
      <c r="G539" s="164">
        <v>11093.420000000002</v>
      </c>
      <c r="H539" s="164">
        <v>11106.34</v>
      </c>
      <c r="I539" s="164">
        <v>11118.6</v>
      </c>
      <c r="J539" s="164">
        <v>11115.39</v>
      </c>
      <c r="K539" s="164">
        <v>11119.810000000001</v>
      </c>
      <c r="L539" s="164">
        <v>11048.39</v>
      </c>
      <c r="M539" s="164">
        <v>11022.75</v>
      </c>
      <c r="N539" s="164">
        <v>11049.05</v>
      </c>
      <c r="O539" s="164">
        <v>11131.07</v>
      </c>
      <c r="P539" s="164">
        <v>11258.35</v>
      </c>
      <c r="Q539" s="164">
        <v>11104.11</v>
      </c>
      <c r="R539" s="164">
        <v>11100.499999999998</v>
      </c>
      <c r="S539" s="164">
        <v>11103.130000000001</v>
      </c>
      <c r="T539" s="164">
        <v>11270.62</v>
      </c>
      <c r="U539" s="164">
        <v>11207.05</v>
      </c>
      <c r="V539" s="164">
        <v>11515.6</v>
      </c>
    </row>
    <row r="540" spans="2:22" x14ac:dyDescent="0.25">
      <c r="B540" s="165" t="s">
        <v>222</v>
      </c>
      <c r="C540" s="164">
        <v>10013.52</v>
      </c>
      <c r="D540" s="164">
        <v>9737.0600000000013</v>
      </c>
      <c r="E540" s="164">
        <v>9786.48</v>
      </c>
      <c r="F540" s="164">
        <v>9807.6799999999985</v>
      </c>
      <c r="G540" s="164">
        <v>9794.2199999999993</v>
      </c>
      <c r="H540" s="164">
        <v>9805.94</v>
      </c>
      <c r="I540" s="164">
        <v>9816.4700000000012</v>
      </c>
      <c r="J540" s="164">
        <v>9813.98</v>
      </c>
      <c r="K540" s="164">
        <v>9818.09</v>
      </c>
      <c r="L540" s="164">
        <v>9754.9200000000019</v>
      </c>
      <c r="M540" s="164">
        <v>9732.369999999999</v>
      </c>
      <c r="N540" s="164">
        <v>9755.619999999999</v>
      </c>
      <c r="O540" s="164">
        <v>9827.9500000000007</v>
      </c>
      <c r="P540" s="164">
        <v>9940.77</v>
      </c>
      <c r="Q540" s="164">
        <v>9807.16</v>
      </c>
      <c r="R540" s="164">
        <v>9803.67</v>
      </c>
      <c r="S540" s="164">
        <v>9806.2199999999993</v>
      </c>
      <c r="T540" s="164">
        <v>9957.3500000000022</v>
      </c>
      <c r="U540" s="164">
        <v>9901.0400000000009</v>
      </c>
      <c r="V540" s="164">
        <v>10175.070000000002</v>
      </c>
    </row>
    <row r="541" spans="2:22" x14ac:dyDescent="0.25">
      <c r="B541" s="165" t="s">
        <v>223</v>
      </c>
      <c r="C541" s="164">
        <v>1321.1556</v>
      </c>
      <c r="D541" s="164">
        <v>1285.2157999999999</v>
      </c>
      <c r="E541" s="164">
        <v>1291.6404</v>
      </c>
      <c r="F541" s="164">
        <v>1294.3963999999999</v>
      </c>
      <c r="G541" s="164">
        <v>1292.6466</v>
      </c>
      <c r="H541" s="164">
        <v>1294.1702</v>
      </c>
      <c r="I541" s="164">
        <v>1295.5391</v>
      </c>
      <c r="J541" s="164">
        <v>1295.4313999999999</v>
      </c>
      <c r="K541" s="164">
        <v>1296.1895000000002</v>
      </c>
      <c r="L541" s="164">
        <v>1288.6482000000001</v>
      </c>
      <c r="M541" s="164">
        <v>1286.0359000000001</v>
      </c>
      <c r="N541" s="164">
        <v>1289.7339999999999</v>
      </c>
      <c r="O541" s="164">
        <v>1299.1369</v>
      </c>
      <c r="P541" s="164">
        <v>1313.8035</v>
      </c>
      <c r="Q541" s="164">
        <v>1296.4341999999999</v>
      </c>
      <c r="R541" s="164">
        <v>1295.9805000000001</v>
      </c>
      <c r="S541" s="164">
        <v>1296.9864</v>
      </c>
      <c r="T541" s="164">
        <v>1318.1963000000003</v>
      </c>
      <c r="U541" s="164">
        <v>1310.8760000000002</v>
      </c>
      <c r="V541" s="164">
        <v>1347.0105000000003</v>
      </c>
    </row>
    <row r="542" spans="2:22" x14ac:dyDescent="0.25">
      <c r="B542" s="165" t="s">
        <v>224</v>
      </c>
      <c r="C542" s="164">
        <v>11334.6756</v>
      </c>
      <c r="D542" s="164">
        <v>11022.275800000001</v>
      </c>
      <c r="E542" s="164">
        <v>11078.1204</v>
      </c>
      <c r="F542" s="164">
        <v>11102.076399999998</v>
      </c>
      <c r="G542" s="164">
        <v>11086.866599999999</v>
      </c>
      <c r="H542" s="164">
        <v>11100.110200000001</v>
      </c>
      <c r="I542" s="164">
        <v>11112.009100000001</v>
      </c>
      <c r="J542" s="164">
        <v>11109.411399999999</v>
      </c>
      <c r="K542" s="164">
        <v>11114.279500000001</v>
      </c>
      <c r="L542" s="164">
        <v>11043.568200000002</v>
      </c>
      <c r="M542" s="164">
        <v>11018.4059</v>
      </c>
      <c r="N542" s="164">
        <v>11045.353999999999</v>
      </c>
      <c r="O542" s="164">
        <v>11127.0869</v>
      </c>
      <c r="P542" s="164">
        <v>11254.5735</v>
      </c>
      <c r="Q542" s="164">
        <v>11103.5942</v>
      </c>
      <c r="R542" s="164">
        <v>11099.6505</v>
      </c>
      <c r="S542" s="164">
        <v>11103.206399999999</v>
      </c>
      <c r="T542" s="164">
        <v>11275.546300000002</v>
      </c>
      <c r="U542" s="164">
        <v>11211.916000000001</v>
      </c>
      <c r="V542" s="164">
        <v>11522.080500000002</v>
      </c>
    </row>
    <row r="543" spans="2:22" x14ac:dyDescent="0.25">
      <c r="B543" s="165" t="s">
        <v>225</v>
      </c>
      <c r="C543" s="164">
        <v>2.754400000001624</v>
      </c>
      <c r="D543" s="164">
        <v>6.4342000000015105</v>
      </c>
      <c r="E543" s="164">
        <v>6.4896000000007916</v>
      </c>
      <c r="F543" s="164">
        <v>6.5036000000018248</v>
      </c>
      <c r="G543" s="164">
        <v>6.5534000000025117</v>
      </c>
      <c r="H543" s="164">
        <v>6.2297999999991589</v>
      </c>
      <c r="I543" s="164">
        <v>6.5908999999992375</v>
      </c>
      <c r="J543" s="164">
        <v>5.9786000000003696</v>
      </c>
      <c r="K543" s="164">
        <v>5.5305000000007567</v>
      </c>
      <c r="L543" s="164">
        <v>4.8217999999978929</v>
      </c>
      <c r="M543" s="164">
        <v>4.3441000000002532</v>
      </c>
      <c r="N543" s="164">
        <v>3.6959999999999127</v>
      </c>
      <c r="O543" s="164">
        <v>3.9830999999994674</v>
      </c>
      <c r="P543" s="164">
        <v>3.7764999999999418</v>
      </c>
      <c r="Q543" s="164">
        <v>0.5158000000010361</v>
      </c>
      <c r="R543" s="164">
        <v>0.84949999999844295</v>
      </c>
      <c r="S543" s="164">
        <v>-7.639999999810243E-2</v>
      </c>
      <c r="T543" s="164">
        <v>-4.9263000000009924</v>
      </c>
      <c r="U543" s="164">
        <v>-4.8660000000018044</v>
      </c>
      <c r="V543" s="164">
        <v>-6.4805000000014843</v>
      </c>
    </row>
    <row r="544" spans="2:22" x14ac:dyDescent="0.25">
      <c r="B544" s="165" t="s">
        <v>226</v>
      </c>
      <c r="C544" s="171">
        <v>0.13221224903929896</v>
      </c>
      <c r="D544" s="171">
        <v>0.13265297738742499</v>
      </c>
      <c r="E544" s="171">
        <v>0.13264524118988663</v>
      </c>
      <c r="F544" s="171">
        <v>0.13264095076511495</v>
      </c>
      <c r="G544" s="171">
        <v>0.13264966480230211</v>
      </c>
      <c r="H544" s="171">
        <v>0.1326134975331279</v>
      </c>
      <c r="I544" s="171">
        <v>0.13264747918549125</v>
      </c>
      <c r="J544" s="171">
        <v>0.13260776973256516</v>
      </c>
      <c r="K544" s="171">
        <v>0.13258383249695216</v>
      </c>
      <c r="L544" s="171">
        <v>0.13259667941920572</v>
      </c>
      <c r="M544" s="171">
        <v>0.13258641009332783</v>
      </c>
      <c r="N544" s="171">
        <v>0.13258306494102889</v>
      </c>
      <c r="O544" s="171">
        <v>0.13259326716151376</v>
      </c>
      <c r="P544" s="171">
        <v>0.13254305249995713</v>
      </c>
      <c r="Q544" s="171">
        <v>0.1322452167599999</v>
      </c>
      <c r="R544" s="171">
        <v>0.13228005430619327</v>
      </c>
      <c r="S544" s="171">
        <v>0.13225381441574857</v>
      </c>
      <c r="T544" s="171">
        <v>0.13188950875483929</v>
      </c>
      <c r="U544" s="171">
        <v>0.13190634519202016</v>
      </c>
      <c r="V544" s="171">
        <v>0.13174651378319746</v>
      </c>
    </row>
    <row r="545" spans="2:22" x14ac:dyDescent="0.25">
      <c r="B545" s="165"/>
      <c r="C545" s="171"/>
      <c r="D545" s="171"/>
      <c r="E545" s="171"/>
      <c r="F545" s="171"/>
      <c r="G545" s="171"/>
      <c r="H545" s="171"/>
      <c r="I545" s="171"/>
      <c r="J545" s="171"/>
      <c r="K545" s="171"/>
      <c r="L545" s="171"/>
      <c r="M545" s="171"/>
      <c r="N545" s="171"/>
      <c r="O545" s="171"/>
      <c r="P545" s="171"/>
      <c r="Q545" s="171"/>
      <c r="R545" s="171"/>
      <c r="S545" s="171"/>
      <c r="T545" s="171"/>
      <c r="U545" s="171"/>
      <c r="V545" s="171"/>
    </row>
  </sheetData>
  <mergeCells count="6">
    <mergeCell ref="W5:X5"/>
    <mergeCell ref="W35:X35"/>
    <mergeCell ref="B60:B61"/>
    <mergeCell ref="W60:X60"/>
    <mergeCell ref="C356:V356"/>
    <mergeCell ref="W356:X356"/>
  </mergeCells>
  <conditionalFormatting sqref="B375">
    <cfRule type="containsText" dxfId="4" priority="1" operator="containsText" text="Early">
      <formula>NOT(ISERROR(SEARCH("Early",B375)))</formula>
    </cfRule>
  </conditionalFormatting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45"/>
  <sheetViews>
    <sheetView workbookViewId="0"/>
  </sheetViews>
  <sheetFormatPr defaultRowHeight="15" x14ac:dyDescent="0.25"/>
  <cols>
    <col min="2" max="2" width="40.7109375" customWidth="1"/>
    <col min="24" max="24" width="11.7109375" bestFit="1" customWidth="1"/>
  </cols>
  <sheetData>
    <row r="1" spans="2:24" ht="30.75" x14ac:dyDescent="0.45">
      <c r="B1" s="1" t="s">
        <v>274</v>
      </c>
    </row>
    <row r="2" spans="2:24" ht="30.75" x14ac:dyDescent="0.45">
      <c r="B2" s="1" t="s">
        <v>227</v>
      </c>
    </row>
    <row r="4" spans="2:24" ht="25.5" x14ac:dyDescent="0.35">
      <c r="B4" s="2" t="s">
        <v>2</v>
      </c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4"/>
      <c r="X4" s="5"/>
    </row>
    <row r="5" spans="2:24" x14ac:dyDescent="0.25">
      <c r="B5" s="6"/>
      <c r="C5" s="7" t="s">
        <v>3</v>
      </c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8"/>
      <c r="V5" s="7"/>
      <c r="W5" s="286" t="s">
        <v>4</v>
      </c>
      <c r="X5" s="287"/>
    </row>
    <row r="6" spans="2:24" x14ac:dyDescent="0.25">
      <c r="B6" s="9" t="s">
        <v>5</v>
      </c>
      <c r="C6" s="10">
        <v>2015</v>
      </c>
      <c r="D6" s="10">
        <v>2016</v>
      </c>
      <c r="E6" s="10">
        <v>2017</v>
      </c>
      <c r="F6" s="10">
        <v>2018</v>
      </c>
      <c r="G6" s="10">
        <v>2019</v>
      </c>
      <c r="H6" s="10">
        <v>2020</v>
      </c>
      <c r="I6" s="10">
        <v>2021</v>
      </c>
      <c r="J6" s="10">
        <v>2022</v>
      </c>
      <c r="K6" s="10">
        <v>2023</v>
      </c>
      <c r="L6" s="10">
        <v>2024</v>
      </c>
      <c r="M6" s="10">
        <v>2025</v>
      </c>
      <c r="N6" s="10">
        <v>2026</v>
      </c>
      <c r="O6" s="10">
        <v>2027</v>
      </c>
      <c r="P6" s="10">
        <v>2028</v>
      </c>
      <c r="Q6" s="10">
        <v>2029</v>
      </c>
      <c r="R6" s="10">
        <v>2030</v>
      </c>
      <c r="S6" s="10">
        <v>2031</v>
      </c>
      <c r="T6" s="10">
        <v>2032</v>
      </c>
      <c r="U6" s="10">
        <v>2033</v>
      </c>
      <c r="V6" s="10">
        <v>2034</v>
      </c>
      <c r="W6" s="11" t="s">
        <v>6</v>
      </c>
      <c r="X6" s="12" t="s">
        <v>7</v>
      </c>
    </row>
    <row r="7" spans="2:24" x14ac:dyDescent="0.25">
      <c r="B7" s="13" t="s">
        <v>8</v>
      </c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5"/>
      <c r="W7" s="16"/>
      <c r="X7" s="17"/>
    </row>
    <row r="8" spans="2:24" x14ac:dyDescent="0.25">
      <c r="B8" s="247" t="s">
        <v>9</v>
      </c>
      <c r="C8" s="19"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v>0</v>
      </c>
      <c r="J8" s="19">
        <v>0</v>
      </c>
      <c r="K8" s="19">
        <v>0</v>
      </c>
      <c r="L8" s="19">
        <v>423</v>
      </c>
      <c r="M8" s="19">
        <v>877.41000000000008</v>
      </c>
      <c r="N8" s="19">
        <v>0</v>
      </c>
      <c r="O8" s="19">
        <v>0</v>
      </c>
      <c r="P8" s="19">
        <v>477.39400000000001</v>
      </c>
      <c r="Q8" s="19">
        <v>423</v>
      </c>
      <c r="R8" s="19">
        <v>423</v>
      </c>
      <c r="S8" s="19">
        <v>0</v>
      </c>
      <c r="T8" s="19">
        <v>400.78300000000002</v>
      </c>
      <c r="U8" s="19">
        <v>635</v>
      </c>
      <c r="V8" s="19">
        <v>423</v>
      </c>
      <c r="W8" s="20">
        <f>SUM(C8:L8)</f>
        <v>423</v>
      </c>
      <c r="X8" s="21">
        <f>SUM(C8:V8)</f>
        <v>4082.587</v>
      </c>
    </row>
    <row r="9" spans="2:24" x14ac:dyDescent="0.25">
      <c r="B9" s="22" t="s">
        <v>10</v>
      </c>
      <c r="C9" s="23">
        <v>0</v>
      </c>
      <c r="D9" s="23">
        <v>0</v>
      </c>
      <c r="E9" s="23">
        <v>0</v>
      </c>
      <c r="F9" s="23">
        <v>0</v>
      </c>
      <c r="G9" s="23">
        <v>0</v>
      </c>
      <c r="H9" s="23">
        <v>0</v>
      </c>
      <c r="I9" s="23"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3">
        <v>0</v>
      </c>
      <c r="P9" s="23">
        <v>0</v>
      </c>
      <c r="Q9" s="23">
        <v>0</v>
      </c>
      <c r="R9" s="23">
        <v>0</v>
      </c>
      <c r="S9" s="23">
        <v>0</v>
      </c>
      <c r="T9" s="23">
        <v>0</v>
      </c>
      <c r="U9" s="23">
        <v>0</v>
      </c>
      <c r="V9" s="23">
        <v>0</v>
      </c>
      <c r="W9" s="20">
        <f t="shared" ref="W9:W25" si="0">SUM(C9:L9)</f>
        <v>0</v>
      </c>
      <c r="X9" s="21">
        <f t="shared" ref="X9:X25" si="1">SUM(C9:V9)</f>
        <v>0</v>
      </c>
    </row>
    <row r="10" spans="2:24" x14ac:dyDescent="0.25">
      <c r="B10" s="22" t="s">
        <v>11</v>
      </c>
      <c r="C10" s="23">
        <v>133.06</v>
      </c>
      <c r="D10" s="23">
        <v>139.4</v>
      </c>
      <c r="E10" s="23">
        <v>146.03</v>
      </c>
      <c r="F10" s="23">
        <v>146.41</v>
      </c>
      <c r="G10" s="23">
        <v>152.76000000000002</v>
      </c>
      <c r="H10" s="23">
        <v>134.54000000000002</v>
      </c>
      <c r="I10" s="23">
        <v>139.20000000000002</v>
      </c>
      <c r="J10" s="23">
        <v>144.37000000000003</v>
      </c>
      <c r="K10" s="23">
        <v>146.07000000000002</v>
      </c>
      <c r="L10" s="23">
        <v>149.86000000000001</v>
      </c>
      <c r="M10" s="23">
        <v>129.30000000000001</v>
      </c>
      <c r="N10" s="23">
        <v>130.93</v>
      </c>
      <c r="O10" s="23">
        <v>134.12</v>
      </c>
      <c r="P10" s="23">
        <v>135.82000000000002</v>
      </c>
      <c r="Q10" s="23">
        <v>132.07000000000002</v>
      </c>
      <c r="R10" s="23">
        <v>124.02000000000001</v>
      </c>
      <c r="S10" s="23">
        <v>123.10000000000001</v>
      </c>
      <c r="T10" s="23">
        <v>123.85999999999999</v>
      </c>
      <c r="U10" s="23">
        <v>122.64999999999999</v>
      </c>
      <c r="V10" s="23">
        <v>112.49</v>
      </c>
      <c r="W10" s="20">
        <f t="shared" si="0"/>
        <v>1431.7000000000003</v>
      </c>
      <c r="X10" s="21">
        <f t="shared" si="1"/>
        <v>2700.06</v>
      </c>
    </row>
    <row r="11" spans="2:24" x14ac:dyDescent="0.25">
      <c r="B11" s="22" t="s">
        <v>12</v>
      </c>
      <c r="C11" s="23">
        <v>0</v>
      </c>
      <c r="D11" s="23">
        <v>0</v>
      </c>
      <c r="E11" s="23">
        <v>0</v>
      </c>
      <c r="F11" s="23">
        <v>0</v>
      </c>
      <c r="G11" s="23">
        <v>0</v>
      </c>
      <c r="H11" s="23">
        <v>0</v>
      </c>
      <c r="I11" s="23">
        <v>0</v>
      </c>
      <c r="J11" s="23">
        <v>3.4</v>
      </c>
      <c r="K11" s="23">
        <v>15.639999999999999</v>
      </c>
      <c r="L11" s="23">
        <v>0</v>
      </c>
      <c r="M11" s="23">
        <v>10.6</v>
      </c>
      <c r="N11" s="23">
        <v>0</v>
      </c>
      <c r="O11" s="23">
        <v>0</v>
      </c>
      <c r="P11" s="23">
        <v>0</v>
      </c>
      <c r="Q11" s="23">
        <v>0</v>
      </c>
      <c r="R11" s="23">
        <v>0</v>
      </c>
      <c r="S11" s="23">
        <v>0</v>
      </c>
      <c r="T11" s="23">
        <v>0</v>
      </c>
      <c r="U11" s="23">
        <v>69.44</v>
      </c>
      <c r="V11" s="23">
        <v>0</v>
      </c>
      <c r="W11" s="20">
        <f t="shared" si="0"/>
        <v>19.04</v>
      </c>
      <c r="X11" s="21">
        <f t="shared" si="1"/>
        <v>99.08</v>
      </c>
    </row>
    <row r="12" spans="2:24" x14ac:dyDescent="0.25">
      <c r="B12" s="22" t="s">
        <v>13</v>
      </c>
      <c r="C12" s="23">
        <v>0</v>
      </c>
      <c r="D12" s="23">
        <v>0</v>
      </c>
      <c r="E12" s="23">
        <v>0</v>
      </c>
      <c r="F12" s="23">
        <v>0</v>
      </c>
      <c r="G12" s="23">
        <v>0</v>
      </c>
      <c r="H12" s="23">
        <v>106</v>
      </c>
      <c r="I12" s="23">
        <v>0</v>
      </c>
      <c r="J12" s="23">
        <v>0</v>
      </c>
      <c r="K12" s="23">
        <v>0</v>
      </c>
      <c r="L12" s="23">
        <v>21</v>
      </c>
      <c r="M12" s="23">
        <v>0</v>
      </c>
      <c r="N12" s="23">
        <v>0</v>
      </c>
      <c r="O12" s="23">
        <v>0</v>
      </c>
      <c r="P12" s="23">
        <v>0</v>
      </c>
      <c r="Q12" s="23">
        <v>0</v>
      </c>
      <c r="R12" s="23">
        <v>0</v>
      </c>
      <c r="S12" s="23">
        <v>0</v>
      </c>
      <c r="T12" s="23">
        <v>0</v>
      </c>
      <c r="U12" s="23">
        <v>0</v>
      </c>
      <c r="V12" s="23">
        <v>0</v>
      </c>
      <c r="W12" s="20">
        <f t="shared" si="0"/>
        <v>127</v>
      </c>
      <c r="X12" s="21">
        <f t="shared" si="1"/>
        <v>127</v>
      </c>
    </row>
    <row r="13" spans="2:24" x14ac:dyDescent="0.25">
      <c r="B13" s="24" t="s">
        <v>14</v>
      </c>
      <c r="C13" s="23">
        <v>0</v>
      </c>
      <c r="D13" s="23">
        <v>0</v>
      </c>
      <c r="E13" s="23">
        <v>0</v>
      </c>
      <c r="F13" s="23">
        <v>0</v>
      </c>
      <c r="G13" s="23">
        <v>0</v>
      </c>
      <c r="H13" s="23">
        <v>0</v>
      </c>
      <c r="I13" s="23"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3">
        <v>0</v>
      </c>
      <c r="P13" s="23">
        <v>0</v>
      </c>
      <c r="Q13" s="23">
        <v>0</v>
      </c>
      <c r="R13" s="23">
        <v>0</v>
      </c>
      <c r="S13" s="23">
        <v>0</v>
      </c>
      <c r="T13" s="23">
        <v>0</v>
      </c>
      <c r="U13" s="23">
        <v>0</v>
      </c>
      <c r="V13" s="23">
        <v>0</v>
      </c>
      <c r="W13" s="20">
        <f t="shared" si="0"/>
        <v>0</v>
      </c>
      <c r="X13" s="21">
        <f t="shared" si="1"/>
        <v>0</v>
      </c>
    </row>
    <row r="14" spans="2:24" x14ac:dyDescent="0.25">
      <c r="B14" s="25" t="s">
        <v>15</v>
      </c>
      <c r="C14" s="23">
        <v>0</v>
      </c>
      <c r="D14" s="23">
        <v>7</v>
      </c>
      <c r="E14" s="23">
        <v>0</v>
      </c>
      <c r="F14" s="23">
        <v>0</v>
      </c>
      <c r="G14" s="23">
        <v>0</v>
      </c>
      <c r="H14" s="23">
        <v>0</v>
      </c>
      <c r="I14" s="23">
        <v>0</v>
      </c>
      <c r="J14" s="23">
        <v>0</v>
      </c>
      <c r="K14" s="23">
        <v>0</v>
      </c>
      <c r="L14" s="23">
        <v>55</v>
      </c>
      <c r="M14" s="23">
        <v>0</v>
      </c>
      <c r="N14" s="23">
        <v>0</v>
      </c>
      <c r="O14" s="23">
        <v>0</v>
      </c>
      <c r="P14" s="23">
        <v>0</v>
      </c>
      <c r="Q14" s="23">
        <v>0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0">
        <f t="shared" si="0"/>
        <v>62</v>
      </c>
      <c r="X14" s="21">
        <f t="shared" si="1"/>
        <v>62</v>
      </c>
    </row>
    <row r="15" spans="2:24" x14ac:dyDescent="0.25">
      <c r="B15" s="25" t="s">
        <v>16</v>
      </c>
      <c r="C15" s="23">
        <v>0</v>
      </c>
      <c r="D15" s="23">
        <v>0</v>
      </c>
      <c r="E15" s="23">
        <v>0</v>
      </c>
      <c r="F15" s="23">
        <v>0</v>
      </c>
      <c r="G15" s="23">
        <v>0</v>
      </c>
      <c r="H15" s="23">
        <v>0</v>
      </c>
      <c r="I15" s="23"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3">
        <v>0</v>
      </c>
      <c r="P15" s="23">
        <v>0</v>
      </c>
      <c r="Q15" s="23">
        <v>0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0">
        <f t="shared" si="0"/>
        <v>0</v>
      </c>
      <c r="X15" s="21">
        <f t="shared" si="1"/>
        <v>0</v>
      </c>
    </row>
    <row r="16" spans="2:24" x14ac:dyDescent="0.25">
      <c r="B16" s="25" t="s">
        <v>17</v>
      </c>
      <c r="C16" s="23">
        <v>0</v>
      </c>
      <c r="D16" s="23">
        <v>0</v>
      </c>
      <c r="E16" s="23">
        <v>0</v>
      </c>
      <c r="F16" s="23">
        <v>0</v>
      </c>
      <c r="G16" s="23">
        <v>0</v>
      </c>
      <c r="H16" s="23">
        <v>0</v>
      </c>
      <c r="I16" s="23"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0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0">
        <f t="shared" si="0"/>
        <v>0</v>
      </c>
      <c r="X16" s="21">
        <f t="shared" si="1"/>
        <v>0</v>
      </c>
    </row>
    <row r="17" spans="2:24" x14ac:dyDescent="0.25">
      <c r="B17" s="25" t="s">
        <v>18</v>
      </c>
      <c r="C17" s="23">
        <v>0</v>
      </c>
      <c r="D17" s="23">
        <v>0</v>
      </c>
      <c r="E17" s="23">
        <v>0</v>
      </c>
      <c r="F17" s="23">
        <v>0</v>
      </c>
      <c r="G17" s="23">
        <v>0</v>
      </c>
      <c r="H17" s="23">
        <v>0</v>
      </c>
      <c r="I17" s="23"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3">
        <v>0</v>
      </c>
      <c r="P17" s="23">
        <v>0</v>
      </c>
      <c r="Q17" s="23">
        <v>0</v>
      </c>
      <c r="R17" s="23">
        <v>0</v>
      </c>
      <c r="S17" s="23">
        <v>0</v>
      </c>
      <c r="T17" s="23">
        <v>0</v>
      </c>
      <c r="U17" s="23">
        <v>0</v>
      </c>
      <c r="V17" s="23">
        <v>0</v>
      </c>
      <c r="W17" s="20">
        <f t="shared" si="0"/>
        <v>0</v>
      </c>
      <c r="X17" s="21">
        <f t="shared" si="1"/>
        <v>0</v>
      </c>
    </row>
    <row r="18" spans="2:24" x14ac:dyDescent="0.25">
      <c r="B18" s="24" t="s">
        <v>19</v>
      </c>
      <c r="C18" s="23">
        <v>726.52700000000004</v>
      </c>
      <c r="D18" s="23">
        <v>967.75400000000002</v>
      </c>
      <c r="E18" s="23">
        <v>1023.327</v>
      </c>
      <c r="F18" s="23">
        <v>987.88400000000001</v>
      </c>
      <c r="G18" s="23">
        <v>1152.3520000000001</v>
      </c>
      <c r="H18" s="23">
        <v>1180.4659999999999</v>
      </c>
      <c r="I18" s="23">
        <v>856.94100000000003</v>
      </c>
      <c r="J18" s="23">
        <v>1311.182</v>
      </c>
      <c r="K18" s="23">
        <v>1288.9949999999999</v>
      </c>
      <c r="L18" s="23">
        <v>1294.425</v>
      </c>
      <c r="M18" s="23">
        <v>1283.644</v>
      </c>
      <c r="N18" s="23">
        <v>1324.348</v>
      </c>
      <c r="O18" s="23">
        <v>1387.8150000000001</v>
      </c>
      <c r="P18" s="23">
        <v>1294.338</v>
      </c>
      <c r="Q18" s="23">
        <v>1132.1659999999999</v>
      </c>
      <c r="R18" s="23">
        <v>1442.912</v>
      </c>
      <c r="S18" s="23">
        <v>1435.0250000000001</v>
      </c>
      <c r="T18" s="23">
        <v>1245.884</v>
      </c>
      <c r="U18" s="23">
        <v>1438.8229999999999</v>
      </c>
      <c r="V18" s="23">
        <v>1385.643</v>
      </c>
      <c r="W18" s="20">
        <f>AVERAGE(C18:L18)</f>
        <v>1078.9852999999998</v>
      </c>
      <c r="X18" s="21">
        <f>AVERAGE(C18:V18)</f>
        <v>1208.0225500000001</v>
      </c>
    </row>
    <row r="19" spans="2:24" x14ac:dyDescent="0.25">
      <c r="B19" s="24" t="s">
        <v>20</v>
      </c>
      <c r="C19" s="23">
        <v>0</v>
      </c>
      <c r="D19" s="23">
        <v>0</v>
      </c>
      <c r="E19" s="23">
        <v>0</v>
      </c>
      <c r="F19" s="23">
        <v>0</v>
      </c>
      <c r="G19" s="23">
        <v>0</v>
      </c>
      <c r="H19" s="23">
        <v>0</v>
      </c>
      <c r="I19" s="23"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3">
        <v>0</v>
      </c>
      <c r="P19" s="23">
        <v>0</v>
      </c>
      <c r="Q19" s="23">
        <v>0</v>
      </c>
      <c r="R19" s="23">
        <v>0</v>
      </c>
      <c r="S19" s="23">
        <v>0</v>
      </c>
      <c r="T19" s="23">
        <v>0</v>
      </c>
      <c r="U19" s="23">
        <v>0</v>
      </c>
      <c r="V19" s="23">
        <v>0</v>
      </c>
      <c r="W19" s="20">
        <f t="shared" si="0"/>
        <v>0</v>
      </c>
      <c r="X19" s="21">
        <f t="shared" si="1"/>
        <v>0</v>
      </c>
    </row>
    <row r="20" spans="2:24" x14ac:dyDescent="0.25">
      <c r="B20" s="26" t="s">
        <v>21</v>
      </c>
      <c r="C20" s="23">
        <v>0</v>
      </c>
      <c r="D20" s="23">
        <v>0</v>
      </c>
      <c r="E20" s="23">
        <v>0</v>
      </c>
      <c r="F20" s="23">
        <v>0</v>
      </c>
      <c r="G20" s="23">
        <v>0</v>
      </c>
      <c r="H20" s="23">
        <v>0</v>
      </c>
      <c r="I20" s="23"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3">
        <v>0</v>
      </c>
      <c r="P20" s="23">
        <v>0</v>
      </c>
      <c r="Q20" s="23">
        <v>0</v>
      </c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0">
        <f t="shared" si="0"/>
        <v>0</v>
      </c>
      <c r="X20" s="21">
        <f t="shared" si="1"/>
        <v>0</v>
      </c>
    </row>
    <row r="21" spans="2:24" x14ac:dyDescent="0.25">
      <c r="B21" s="13" t="s">
        <v>22</v>
      </c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5"/>
      <c r="W21" s="16"/>
      <c r="X21" s="17"/>
    </row>
    <row r="22" spans="2:24" x14ac:dyDescent="0.25">
      <c r="B22" s="26" t="s">
        <v>23</v>
      </c>
      <c r="C22" s="23">
        <v>-222</v>
      </c>
      <c r="D22" s="23">
        <v>0</v>
      </c>
      <c r="E22" s="23">
        <v>0</v>
      </c>
      <c r="F22" s="23">
        <v>-280</v>
      </c>
      <c r="G22" s="23">
        <v>-106</v>
      </c>
      <c r="H22" s="23">
        <v>0</v>
      </c>
      <c r="I22" s="23">
        <v>0</v>
      </c>
      <c r="J22" s="23">
        <v>-450</v>
      </c>
      <c r="K22" s="23">
        <v>0</v>
      </c>
      <c r="L22" s="23">
        <v>-460</v>
      </c>
      <c r="M22" s="23">
        <v>-1115</v>
      </c>
      <c r="N22" s="23">
        <v>0</v>
      </c>
      <c r="O22" s="23">
        <v>0</v>
      </c>
      <c r="P22" s="23">
        <v>0</v>
      </c>
      <c r="Q22" s="23">
        <v>-359</v>
      </c>
      <c r="R22" s="23">
        <v>0</v>
      </c>
      <c r="S22" s="23">
        <v>0</v>
      </c>
      <c r="T22" s="23">
        <v>0</v>
      </c>
      <c r="U22" s="23">
        <v>-268</v>
      </c>
      <c r="V22" s="23">
        <v>0</v>
      </c>
      <c r="W22" s="20">
        <f t="shared" si="0"/>
        <v>-1518</v>
      </c>
      <c r="X22" s="21">
        <f t="shared" si="1"/>
        <v>-3260</v>
      </c>
    </row>
    <row r="23" spans="2:24" x14ac:dyDescent="0.25">
      <c r="B23" s="26" t="s">
        <v>24</v>
      </c>
      <c r="C23" s="23">
        <v>0</v>
      </c>
      <c r="D23" s="23">
        <v>0</v>
      </c>
      <c r="E23" s="23">
        <v>0</v>
      </c>
      <c r="F23" s="23">
        <v>0</v>
      </c>
      <c r="G23" s="23">
        <v>0</v>
      </c>
      <c r="H23" s="23">
        <v>0</v>
      </c>
      <c r="I23" s="23"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3">
        <v>0</v>
      </c>
      <c r="P23" s="23">
        <v>-220</v>
      </c>
      <c r="Q23" s="23">
        <v>0</v>
      </c>
      <c r="R23" s="23">
        <v>-357</v>
      </c>
      <c r="S23" s="23">
        <v>-77.240000000000009</v>
      </c>
      <c r="T23" s="23">
        <v>0</v>
      </c>
      <c r="U23" s="23">
        <v>-687.5</v>
      </c>
      <c r="V23" s="23">
        <v>0</v>
      </c>
      <c r="W23" s="20">
        <f t="shared" si="0"/>
        <v>0</v>
      </c>
      <c r="X23" s="21">
        <f t="shared" si="1"/>
        <v>-1341.74</v>
      </c>
    </row>
    <row r="24" spans="2:24" x14ac:dyDescent="0.25">
      <c r="B24" s="26" t="s">
        <v>25</v>
      </c>
      <c r="C24" s="23">
        <v>0</v>
      </c>
      <c r="D24" s="23">
        <v>0</v>
      </c>
      <c r="E24" s="23">
        <v>0</v>
      </c>
      <c r="F24" s="23">
        <v>337</v>
      </c>
      <c r="G24" s="23">
        <v>0</v>
      </c>
      <c r="H24" s="23">
        <v>0</v>
      </c>
      <c r="I24" s="23">
        <v>0</v>
      </c>
      <c r="J24" s="23">
        <v>0</v>
      </c>
      <c r="K24" s="23">
        <v>0</v>
      </c>
      <c r="L24" s="23">
        <v>0</v>
      </c>
      <c r="M24" s="23">
        <v>387</v>
      </c>
      <c r="N24" s="23">
        <v>0</v>
      </c>
      <c r="O24" s="23">
        <v>0</v>
      </c>
      <c r="P24" s="23">
        <v>0</v>
      </c>
      <c r="Q24" s="23">
        <v>0</v>
      </c>
      <c r="R24" s="23">
        <v>-337</v>
      </c>
      <c r="S24" s="23">
        <v>0</v>
      </c>
      <c r="T24" s="23">
        <v>0</v>
      </c>
      <c r="U24" s="23">
        <v>0</v>
      </c>
      <c r="V24" s="23">
        <v>0</v>
      </c>
      <c r="W24" s="20">
        <f t="shared" si="0"/>
        <v>337</v>
      </c>
      <c r="X24" s="21">
        <f t="shared" si="1"/>
        <v>387</v>
      </c>
    </row>
    <row r="25" spans="2:24" x14ac:dyDescent="0.25">
      <c r="B25" s="26" t="s">
        <v>26</v>
      </c>
      <c r="C25" s="23">
        <v>0</v>
      </c>
      <c r="D25" s="23">
        <v>0</v>
      </c>
      <c r="E25" s="23">
        <v>0</v>
      </c>
      <c r="F25" s="23">
        <v>0</v>
      </c>
      <c r="G25" s="23">
        <v>0</v>
      </c>
      <c r="H25" s="23">
        <v>0</v>
      </c>
      <c r="I25" s="23"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3">
        <v>0</v>
      </c>
      <c r="P25" s="23">
        <v>0</v>
      </c>
      <c r="Q25" s="23">
        <v>0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0">
        <f t="shared" si="0"/>
        <v>0</v>
      </c>
      <c r="X25" s="21">
        <f t="shared" si="1"/>
        <v>0</v>
      </c>
    </row>
    <row r="26" spans="2:24" x14ac:dyDescent="0.25">
      <c r="B26" s="27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</row>
    <row r="27" spans="2:24" x14ac:dyDescent="0.25">
      <c r="B27" s="29" t="s">
        <v>27</v>
      </c>
      <c r="C27" s="30">
        <v>637.58699999999999</v>
      </c>
      <c r="D27" s="30">
        <v>1114.154</v>
      </c>
      <c r="E27" s="30">
        <v>1169.357</v>
      </c>
      <c r="F27" s="30">
        <v>1191.2940000000001</v>
      </c>
      <c r="G27" s="30">
        <v>1199.1120000000001</v>
      </c>
      <c r="H27" s="30">
        <v>1421.0059999999999</v>
      </c>
      <c r="I27" s="30">
        <v>996.14100000000008</v>
      </c>
      <c r="J27" s="30">
        <v>1008.952</v>
      </c>
      <c r="K27" s="30">
        <v>1450.7049999999999</v>
      </c>
      <c r="L27" s="30">
        <v>1483.2849999999999</v>
      </c>
      <c r="M27" s="30">
        <v>1572.9540000000002</v>
      </c>
      <c r="N27" s="30">
        <v>1455.278</v>
      </c>
      <c r="O27" s="30">
        <v>1521.9349999999999</v>
      </c>
      <c r="P27" s="30">
        <v>1687.5520000000001</v>
      </c>
      <c r="Q27" s="30">
        <v>1328.2359999999999</v>
      </c>
      <c r="R27" s="30">
        <v>1295.932</v>
      </c>
      <c r="S27" s="30">
        <v>1480.885</v>
      </c>
      <c r="T27" s="30">
        <v>1770.527</v>
      </c>
      <c r="U27" s="30">
        <v>1310.4129999999996</v>
      </c>
      <c r="V27" s="30">
        <v>1921.133</v>
      </c>
      <c r="W27" s="31">
        <f t="shared" ref="W27" si="2">SUM(C27:L27)</f>
        <v>11671.592999999999</v>
      </c>
      <c r="X27" s="32">
        <f t="shared" ref="X27" si="3">SUM(C27:V27)</f>
        <v>27016.438000000002</v>
      </c>
    </row>
    <row r="31" spans="2:24" ht="30.75" x14ac:dyDescent="0.45">
      <c r="B31" s="1" t="s">
        <v>274</v>
      </c>
    </row>
    <row r="32" spans="2:24" ht="30.75" x14ac:dyDescent="0.45">
      <c r="B32" s="1" t="s">
        <v>227</v>
      </c>
    </row>
    <row r="34" spans="2:24" ht="25.5" x14ac:dyDescent="0.35">
      <c r="B34" s="2" t="s">
        <v>28</v>
      </c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</row>
    <row r="35" spans="2:24" x14ac:dyDescent="0.25">
      <c r="B35" s="33"/>
      <c r="C35" s="34" t="s">
        <v>29</v>
      </c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5"/>
      <c r="V35" s="35"/>
      <c r="W35" s="288" t="s">
        <v>30</v>
      </c>
      <c r="X35" s="289"/>
    </row>
    <row r="36" spans="2:24" x14ac:dyDescent="0.25">
      <c r="B36" s="36" t="s">
        <v>5</v>
      </c>
      <c r="C36" s="37">
        <v>2015</v>
      </c>
      <c r="D36" s="37">
        <v>2016</v>
      </c>
      <c r="E36" s="37">
        <v>2017</v>
      </c>
      <c r="F36" s="37">
        <v>2018</v>
      </c>
      <c r="G36" s="37">
        <v>2019</v>
      </c>
      <c r="H36" s="37">
        <v>2020</v>
      </c>
      <c r="I36" s="37">
        <v>2021</v>
      </c>
      <c r="J36" s="37">
        <v>2022</v>
      </c>
      <c r="K36" s="37">
        <v>2023</v>
      </c>
      <c r="L36" s="37">
        <v>2024</v>
      </c>
      <c r="M36" s="37">
        <v>2025</v>
      </c>
      <c r="N36" s="37">
        <v>2026</v>
      </c>
      <c r="O36" s="37">
        <v>2027</v>
      </c>
      <c r="P36" s="37">
        <v>2028</v>
      </c>
      <c r="Q36" s="37">
        <v>2029</v>
      </c>
      <c r="R36" s="37">
        <v>2030</v>
      </c>
      <c r="S36" s="37">
        <v>2031</v>
      </c>
      <c r="T36" s="37">
        <v>2032</v>
      </c>
      <c r="U36" s="37">
        <v>2033</v>
      </c>
      <c r="V36" s="37">
        <v>2034</v>
      </c>
      <c r="W36" s="38" t="s">
        <v>6</v>
      </c>
      <c r="X36" s="39" t="s">
        <v>7</v>
      </c>
    </row>
    <row r="37" spans="2:24" x14ac:dyDescent="0.25">
      <c r="B37" s="40" t="s">
        <v>8</v>
      </c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2"/>
      <c r="W37" s="43"/>
      <c r="X37" s="44"/>
    </row>
    <row r="38" spans="2:24" x14ac:dyDescent="0.25">
      <c r="B38" s="45" t="s">
        <v>9</v>
      </c>
      <c r="C38" s="23">
        <v>0</v>
      </c>
      <c r="D38" s="23">
        <v>0</v>
      </c>
      <c r="E38" s="23">
        <v>0</v>
      </c>
      <c r="F38" s="23">
        <v>0</v>
      </c>
      <c r="G38" s="23">
        <v>0</v>
      </c>
      <c r="H38" s="23">
        <v>0</v>
      </c>
      <c r="I38" s="23">
        <v>0</v>
      </c>
      <c r="J38" s="23">
        <v>0</v>
      </c>
      <c r="K38" s="23">
        <v>0</v>
      </c>
      <c r="L38" s="23">
        <v>2897.8020000000001</v>
      </c>
      <c r="M38" s="23">
        <v>9743.1670000000013</v>
      </c>
      <c r="N38" s="23">
        <v>9821.840000000002</v>
      </c>
      <c r="O38" s="23">
        <v>9727.2849999999999</v>
      </c>
      <c r="P38" s="23">
        <v>13223.769000000006</v>
      </c>
      <c r="Q38" s="23">
        <v>16373.663000000008</v>
      </c>
      <c r="R38" s="23">
        <v>19471.149000000001</v>
      </c>
      <c r="S38" s="23">
        <v>19593.995000000006</v>
      </c>
      <c r="T38" s="23">
        <v>22393.198000000011</v>
      </c>
      <c r="U38" s="23">
        <v>26902.951999999997</v>
      </c>
      <c r="V38" s="23">
        <v>29964.727000000006</v>
      </c>
      <c r="W38" s="46">
        <v>2897.8020000000001</v>
      </c>
      <c r="X38" s="47">
        <v>180113.54700000005</v>
      </c>
    </row>
    <row r="39" spans="2:24" x14ac:dyDescent="0.25">
      <c r="B39" s="45" t="s">
        <v>10</v>
      </c>
      <c r="C39" s="23">
        <v>0</v>
      </c>
      <c r="D39" s="23">
        <v>0</v>
      </c>
      <c r="E39" s="23">
        <v>0</v>
      </c>
      <c r="F39" s="23">
        <v>0</v>
      </c>
      <c r="G39" s="23">
        <v>0</v>
      </c>
      <c r="H39" s="23">
        <v>0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46">
        <v>0</v>
      </c>
      <c r="X39" s="47">
        <v>0</v>
      </c>
    </row>
    <row r="40" spans="2:24" x14ac:dyDescent="0.25">
      <c r="B40" s="45" t="s">
        <v>11</v>
      </c>
      <c r="C40" s="23">
        <v>553.20000000000005</v>
      </c>
      <c r="D40" s="23">
        <v>1137.5700000000002</v>
      </c>
      <c r="E40" s="23">
        <v>1753.46</v>
      </c>
      <c r="F40" s="23">
        <v>2387.65</v>
      </c>
      <c r="G40" s="23">
        <v>3053.02</v>
      </c>
      <c r="H40" s="23">
        <v>3630.25</v>
      </c>
      <c r="I40" s="23">
        <v>4226.21</v>
      </c>
      <c r="J40" s="23">
        <v>4847.92</v>
      </c>
      <c r="K40" s="23">
        <v>5474.81</v>
      </c>
      <c r="L40" s="23">
        <v>6106.96</v>
      </c>
      <c r="M40" s="23">
        <v>6645.67</v>
      </c>
      <c r="N40" s="23">
        <v>7187.49</v>
      </c>
      <c r="O40" s="23">
        <v>7730.98</v>
      </c>
      <c r="P40" s="23">
        <v>8281.27</v>
      </c>
      <c r="Q40" s="23">
        <v>8816.11</v>
      </c>
      <c r="R40" s="23">
        <v>9319.5400000000009</v>
      </c>
      <c r="S40" s="23">
        <v>9820.6</v>
      </c>
      <c r="T40" s="23">
        <v>10326.42</v>
      </c>
      <c r="U40" s="23">
        <v>10826.36</v>
      </c>
      <c r="V40" s="23">
        <v>11300.26</v>
      </c>
      <c r="W40" s="46">
        <v>33171.050000000003</v>
      </c>
      <c r="X40" s="47">
        <v>123425.75000000001</v>
      </c>
    </row>
    <row r="41" spans="2:24" x14ac:dyDescent="0.25">
      <c r="B41" s="45" t="s">
        <v>12</v>
      </c>
      <c r="C41" s="23">
        <v>0</v>
      </c>
      <c r="D41" s="23">
        <v>0</v>
      </c>
      <c r="E41" s="23">
        <v>0</v>
      </c>
      <c r="F41" s="23">
        <v>0</v>
      </c>
      <c r="G41" s="23">
        <v>0</v>
      </c>
      <c r="H41" s="23">
        <v>0</v>
      </c>
      <c r="I41" s="23"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3">
        <v>0</v>
      </c>
      <c r="P41" s="23">
        <v>0</v>
      </c>
      <c r="Q41" s="23">
        <v>0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46">
        <v>0</v>
      </c>
      <c r="X41" s="47">
        <v>0</v>
      </c>
    </row>
    <row r="42" spans="2:24" x14ac:dyDescent="0.25">
      <c r="B42" s="45" t="s">
        <v>13</v>
      </c>
      <c r="C42" s="23">
        <v>0</v>
      </c>
      <c r="D42" s="23">
        <v>0</v>
      </c>
      <c r="E42" s="23">
        <v>0</v>
      </c>
      <c r="F42" s="23">
        <v>0</v>
      </c>
      <c r="G42" s="23">
        <v>0</v>
      </c>
      <c r="H42" s="23">
        <v>396.70700000000005</v>
      </c>
      <c r="I42" s="23">
        <v>396.31900000000002</v>
      </c>
      <c r="J42" s="23">
        <v>396.31900000000002</v>
      </c>
      <c r="K42" s="23">
        <v>396.31900000000002</v>
      </c>
      <c r="L42" s="23">
        <v>475.29799999999994</v>
      </c>
      <c r="M42" s="23">
        <v>474.83199999999994</v>
      </c>
      <c r="N42" s="23">
        <v>474.83199999999994</v>
      </c>
      <c r="O42" s="23">
        <v>474.83199999999994</v>
      </c>
      <c r="P42" s="23">
        <v>475.29799999999994</v>
      </c>
      <c r="Q42" s="23">
        <v>474.83199999999994</v>
      </c>
      <c r="R42" s="23">
        <v>474.83199999999994</v>
      </c>
      <c r="S42" s="23">
        <v>474.83199999999994</v>
      </c>
      <c r="T42" s="23">
        <v>475.29799999999994</v>
      </c>
      <c r="U42" s="23">
        <v>474.83199999999994</v>
      </c>
      <c r="V42" s="23">
        <v>474.83199999999994</v>
      </c>
      <c r="W42" s="46">
        <v>2060.962</v>
      </c>
      <c r="X42" s="47">
        <v>6810.2140000000009</v>
      </c>
    </row>
    <row r="43" spans="2:24" x14ac:dyDescent="0.25">
      <c r="B43" s="48" t="s">
        <v>14</v>
      </c>
      <c r="C43" s="23">
        <v>0</v>
      </c>
      <c r="D43" s="23">
        <v>0</v>
      </c>
      <c r="E43" s="23">
        <v>0</v>
      </c>
      <c r="F43" s="23">
        <v>0</v>
      </c>
      <c r="G43" s="23">
        <v>0</v>
      </c>
      <c r="H43" s="23">
        <v>0</v>
      </c>
      <c r="I43" s="23"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3">
        <v>0</v>
      </c>
      <c r="P43" s="23">
        <v>0</v>
      </c>
      <c r="Q43" s="23">
        <v>0</v>
      </c>
      <c r="R43" s="23">
        <v>0</v>
      </c>
      <c r="S43" s="23">
        <v>0</v>
      </c>
      <c r="T43" s="23">
        <v>0</v>
      </c>
      <c r="U43" s="23">
        <v>0</v>
      </c>
      <c r="V43" s="23">
        <v>0</v>
      </c>
      <c r="W43" s="46">
        <v>0</v>
      </c>
      <c r="X43" s="47">
        <v>0</v>
      </c>
    </row>
    <row r="44" spans="2:24" x14ac:dyDescent="0.25">
      <c r="B44" s="49" t="s">
        <v>15</v>
      </c>
      <c r="C44" s="23">
        <v>0</v>
      </c>
      <c r="D44" s="23">
        <v>0</v>
      </c>
      <c r="E44" s="23">
        <v>0</v>
      </c>
      <c r="F44" s="23">
        <v>0</v>
      </c>
      <c r="G44" s="23">
        <v>0</v>
      </c>
      <c r="H44" s="23">
        <v>0</v>
      </c>
      <c r="I44" s="23">
        <v>0</v>
      </c>
      <c r="J44" s="23">
        <v>0</v>
      </c>
      <c r="K44" s="23">
        <v>0</v>
      </c>
      <c r="L44" s="23">
        <v>155.72399999999999</v>
      </c>
      <c r="M44" s="23">
        <v>155.72399999999999</v>
      </c>
      <c r="N44" s="23">
        <v>155.72399999999999</v>
      </c>
      <c r="O44" s="23">
        <v>155.72399999999999</v>
      </c>
      <c r="P44" s="23">
        <v>155.72399999999999</v>
      </c>
      <c r="Q44" s="23">
        <v>155.72399999999999</v>
      </c>
      <c r="R44" s="23">
        <v>155.72399999999999</v>
      </c>
      <c r="S44" s="23">
        <v>155.72399999999999</v>
      </c>
      <c r="T44" s="23">
        <v>155.72399999999999</v>
      </c>
      <c r="U44" s="23">
        <v>155.72399999999999</v>
      </c>
      <c r="V44" s="23">
        <v>155.72399999999999</v>
      </c>
      <c r="W44" s="46">
        <v>155.72399999999999</v>
      </c>
      <c r="X44" s="47">
        <v>1712.9639999999995</v>
      </c>
    </row>
    <row r="45" spans="2:24" x14ac:dyDescent="0.25">
      <c r="B45" s="49" t="s">
        <v>16</v>
      </c>
      <c r="C45" s="23">
        <v>0</v>
      </c>
      <c r="D45" s="23">
        <v>0</v>
      </c>
      <c r="E45" s="23">
        <v>0</v>
      </c>
      <c r="F45" s="23">
        <v>0</v>
      </c>
      <c r="G45" s="23">
        <v>0</v>
      </c>
      <c r="H45" s="23">
        <v>0</v>
      </c>
      <c r="I45" s="23"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3">
        <v>0</v>
      </c>
      <c r="P45" s="23">
        <v>0</v>
      </c>
      <c r="Q45" s="23">
        <v>0</v>
      </c>
      <c r="R45" s="23">
        <v>0</v>
      </c>
      <c r="S45" s="23">
        <v>0</v>
      </c>
      <c r="T45" s="23">
        <v>0</v>
      </c>
      <c r="U45" s="23">
        <v>0</v>
      </c>
      <c r="V45" s="23">
        <v>0</v>
      </c>
      <c r="W45" s="46">
        <v>0</v>
      </c>
      <c r="X45" s="47">
        <v>0</v>
      </c>
    </row>
    <row r="46" spans="2:24" x14ac:dyDescent="0.25">
      <c r="B46" s="49" t="s">
        <v>17</v>
      </c>
      <c r="C46" s="23">
        <v>0</v>
      </c>
      <c r="D46" s="23">
        <v>0</v>
      </c>
      <c r="E46" s="23">
        <v>0</v>
      </c>
      <c r="F46" s="23">
        <v>0</v>
      </c>
      <c r="G46" s="23">
        <v>0</v>
      </c>
      <c r="H46" s="23">
        <v>0</v>
      </c>
      <c r="I46" s="23"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3">
        <v>0</v>
      </c>
      <c r="P46" s="23">
        <v>0</v>
      </c>
      <c r="Q46" s="23">
        <v>0</v>
      </c>
      <c r="R46" s="23">
        <v>0</v>
      </c>
      <c r="S46" s="23">
        <v>0</v>
      </c>
      <c r="T46" s="23">
        <v>0</v>
      </c>
      <c r="U46" s="23">
        <v>0</v>
      </c>
      <c r="V46" s="23">
        <v>0</v>
      </c>
      <c r="W46" s="46">
        <v>0</v>
      </c>
      <c r="X46" s="47">
        <v>0</v>
      </c>
    </row>
    <row r="47" spans="2:24" x14ac:dyDescent="0.25">
      <c r="B47" s="49" t="s">
        <v>18</v>
      </c>
      <c r="C47" s="23">
        <v>0</v>
      </c>
      <c r="D47" s="23">
        <v>0</v>
      </c>
      <c r="E47" s="23">
        <v>0</v>
      </c>
      <c r="F47" s="23">
        <v>0</v>
      </c>
      <c r="G47" s="23">
        <v>0</v>
      </c>
      <c r="H47" s="23">
        <v>0</v>
      </c>
      <c r="I47" s="23"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3">
        <v>0</v>
      </c>
      <c r="P47" s="23">
        <v>0</v>
      </c>
      <c r="Q47" s="23">
        <v>0</v>
      </c>
      <c r="R47" s="23">
        <v>0</v>
      </c>
      <c r="S47" s="23">
        <v>0</v>
      </c>
      <c r="T47" s="23">
        <v>0</v>
      </c>
      <c r="U47" s="23">
        <v>0</v>
      </c>
      <c r="V47" s="23">
        <v>0</v>
      </c>
      <c r="W47" s="46">
        <v>0</v>
      </c>
      <c r="X47" s="47">
        <v>0</v>
      </c>
    </row>
    <row r="48" spans="2:24" x14ac:dyDescent="0.25">
      <c r="B48" s="48" t="s">
        <v>19</v>
      </c>
      <c r="C48" s="23">
        <v>916.67000000000007</v>
      </c>
      <c r="D48" s="23">
        <v>1221.03</v>
      </c>
      <c r="E48" s="23">
        <v>1291.146</v>
      </c>
      <c r="F48" s="23">
        <v>1246.4279999999999</v>
      </c>
      <c r="G48" s="23">
        <v>1453.9380000000001</v>
      </c>
      <c r="H48" s="23">
        <v>1489.4090000000001</v>
      </c>
      <c r="I48" s="23">
        <v>1081.2139999999999</v>
      </c>
      <c r="J48" s="23">
        <v>1654.3359999999998</v>
      </c>
      <c r="K48" s="23">
        <v>1626.3409999999999</v>
      </c>
      <c r="L48" s="23">
        <v>1633.1929999999998</v>
      </c>
      <c r="M48" s="23">
        <v>1619.5919999999999</v>
      </c>
      <c r="N48" s="23">
        <v>1670.9490000000001</v>
      </c>
      <c r="O48" s="23">
        <v>1751.0250000000001</v>
      </c>
      <c r="P48" s="23">
        <v>1633.0840000000001</v>
      </c>
      <c r="Q48" s="23">
        <v>1428.4690000000001</v>
      </c>
      <c r="R48" s="23">
        <v>1820.5409999999999</v>
      </c>
      <c r="S48" s="23">
        <v>1810.5930000000001</v>
      </c>
      <c r="T48" s="23">
        <v>1571.951</v>
      </c>
      <c r="U48" s="23">
        <v>1815.3830000000003</v>
      </c>
      <c r="V48" s="23">
        <v>1748.2850000000001</v>
      </c>
      <c r="W48" s="46">
        <v>13613.704999999998</v>
      </c>
      <c r="X48" s="47">
        <v>30483.577000000005</v>
      </c>
    </row>
    <row r="49" spans="2:24" x14ac:dyDescent="0.25">
      <c r="B49" s="48" t="s">
        <v>20</v>
      </c>
      <c r="C49" s="23">
        <v>0</v>
      </c>
      <c r="D49" s="23">
        <v>0</v>
      </c>
      <c r="E49" s="23">
        <v>0</v>
      </c>
      <c r="F49" s="23">
        <v>0</v>
      </c>
      <c r="G49" s="23">
        <v>0</v>
      </c>
      <c r="H49" s="23">
        <v>0</v>
      </c>
      <c r="I49" s="23"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3">
        <v>0</v>
      </c>
      <c r="P49" s="23">
        <v>0</v>
      </c>
      <c r="Q49" s="23">
        <v>0</v>
      </c>
      <c r="R49" s="23">
        <v>0</v>
      </c>
      <c r="S49" s="23">
        <v>0</v>
      </c>
      <c r="T49" s="23">
        <v>0</v>
      </c>
      <c r="U49" s="23">
        <v>0</v>
      </c>
      <c r="V49" s="23">
        <v>0</v>
      </c>
      <c r="W49" s="46">
        <v>0</v>
      </c>
      <c r="X49" s="47">
        <v>0</v>
      </c>
    </row>
    <row r="50" spans="2:24" x14ac:dyDescent="0.25">
      <c r="B50" s="50" t="s">
        <v>21</v>
      </c>
      <c r="C50" s="23">
        <v>0</v>
      </c>
      <c r="D50" s="23">
        <v>0</v>
      </c>
      <c r="E50" s="23">
        <v>0</v>
      </c>
      <c r="F50" s="23">
        <v>0</v>
      </c>
      <c r="G50" s="23">
        <v>0</v>
      </c>
      <c r="H50" s="23">
        <v>0</v>
      </c>
      <c r="I50" s="23"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3">
        <v>0</v>
      </c>
      <c r="P50" s="23">
        <v>0</v>
      </c>
      <c r="Q50" s="23">
        <v>0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46">
        <v>0</v>
      </c>
      <c r="X50" s="47">
        <v>0</v>
      </c>
    </row>
    <row r="51" spans="2:24" x14ac:dyDescent="0.25">
      <c r="B51" s="51" t="s">
        <v>22</v>
      </c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44"/>
      <c r="W51" s="43"/>
      <c r="X51" s="44"/>
    </row>
    <row r="52" spans="2:24" x14ac:dyDescent="0.25">
      <c r="B52" s="50" t="s">
        <v>31</v>
      </c>
      <c r="C52" s="23">
        <v>0</v>
      </c>
      <c r="D52" s="23">
        <v>0</v>
      </c>
      <c r="E52" s="23">
        <v>0</v>
      </c>
      <c r="F52" s="23">
        <v>343.322</v>
      </c>
      <c r="G52" s="23">
        <v>359.02</v>
      </c>
      <c r="H52" s="23">
        <v>127.79899999999999</v>
      </c>
      <c r="I52" s="23">
        <v>127.393</v>
      </c>
      <c r="J52" s="23">
        <v>143.571</v>
      </c>
      <c r="K52" s="23">
        <v>153.917</v>
      </c>
      <c r="L52" s="23">
        <v>156.10399999999998</v>
      </c>
      <c r="M52" s="23">
        <v>748.73400000000004</v>
      </c>
      <c r="N52" s="23">
        <v>677.49999999999989</v>
      </c>
      <c r="O52" s="23">
        <v>674.60899999999992</v>
      </c>
      <c r="P52" s="23">
        <v>737.98300000000017</v>
      </c>
      <c r="Q52" s="23">
        <v>714.28099999999995</v>
      </c>
      <c r="R52" s="23">
        <v>414.40099999999995</v>
      </c>
      <c r="S52" s="23">
        <v>413.78999999999996</v>
      </c>
      <c r="T52" s="23">
        <v>306.56299999999999</v>
      </c>
      <c r="U52" s="23">
        <v>242.136</v>
      </c>
      <c r="V52" s="23">
        <v>242.136</v>
      </c>
      <c r="W52" s="46">
        <v>1411.126</v>
      </c>
      <c r="X52" s="47">
        <v>6583.2590000000009</v>
      </c>
    </row>
    <row r="53" spans="2:24" x14ac:dyDescent="0.25">
      <c r="B53" s="50" t="s">
        <v>32</v>
      </c>
      <c r="C53" s="23">
        <v>0</v>
      </c>
      <c r="D53" s="23">
        <v>0</v>
      </c>
      <c r="E53" s="23">
        <v>0</v>
      </c>
      <c r="F53" s="23">
        <v>0</v>
      </c>
      <c r="G53" s="23">
        <v>0</v>
      </c>
      <c r="H53" s="23">
        <v>0</v>
      </c>
      <c r="I53" s="23"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3">
        <v>0</v>
      </c>
      <c r="P53" s="23">
        <v>0</v>
      </c>
      <c r="Q53" s="23">
        <v>0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46">
        <v>0</v>
      </c>
      <c r="X53" s="47">
        <v>0</v>
      </c>
    </row>
    <row r="56" spans="2:24" ht="30.75" x14ac:dyDescent="0.45">
      <c r="B56" s="1" t="s">
        <v>274</v>
      </c>
    </row>
    <row r="57" spans="2:24" ht="30.75" x14ac:dyDescent="0.45">
      <c r="B57" s="1" t="s">
        <v>227</v>
      </c>
    </row>
    <row r="59" spans="2:24" ht="25.5" x14ac:dyDescent="0.35">
      <c r="B59" s="53" t="s">
        <v>33</v>
      </c>
      <c r="C59" s="54"/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</row>
    <row r="60" spans="2:24" x14ac:dyDescent="0.25">
      <c r="B60" s="290" t="s">
        <v>5</v>
      </c>
      <c r="C60" s="34" t="s">
        <v>34</v>
      </c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5"/>
      <c r="V60" s="35"/>
      <c r="W60" s="288" t="s">
        <v>30</v>
      </c>
      <c r="X60" s="289"/>
    </row>
    <row r="61" spans="2:24" x14ac:dyDescent="0.25">
      <c r="B61" s="291"/>
      <c r="C61" s="37">
        <v>2015</v>
      </c>
      <c r="D61" s="37">
        <v>2016</v>
      </c>
      <c r="E61" s="37">
        <v>2017</v>
      </c>
      <c r="F61" s="37">
        <v>2018</v>
      </c>
      <c r="G61" s="37">
        <v>2019</v>
      </c>
      <c r="H61" s="37">
        <v>2020</v>
      </c>
      <c r="I61" s="37">
        <v>2021</v>
      </c>
      <c r="J61" s="37">
        <v>2022</v>
      </c>
      <c r="K61" s="37">
        <v>2023</v>
      </c>
      <c r="L61" s="37">
        <v>2024</v>
      </c>
      <c r="M61" s="37">
        <v>2025</v>
      </c>
      <c r="N61" s="37">
        <v>2026</v>
      </c>
      <c r="O61" s="37">
        <v>2027</v>
      </c>
      <c r="P61" s="37">
        <v>2028</v>
      </c>
      <c r="Q61" s="37">
        <v>2029</v>
      </c>
      <c r="R61" s="37">
        <v>2030</v>
      </c>
      <c r="S61" s="37">
        <v>2031</v>
      </c>
      <c r="T61" s="37">
        <v>2032</v>
      </c>
      <c r="U61" s="37">
        <v>2033</v>
      </c>
      <c r="V61" s="37">
        <v>2034</v>
      </c>
      <c r="W61" s="38" t="s">
        <v>6</v>
      </c>
      <c r="X61" s="39" t="s">
        <v>7</v>
      </c>
    </row>
    <row r="62" spans="2:24" x14ac:dyDescent="0.25">
      <c r="B62" s="51" t="s">
        <v>35</v>
      </c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44"/>
      <c r="W62" s="38"/>
      <c r="X62" s="39"/>
    </row>
    <row r="63" spans="2:24" x14ac:dyDescent="0.25">
      <c r="B63" s="50" t="s">
        <v>36</v>
      </c>
      <c r="C63" s="55">
        <v>82.190673469387761</v>
      </c>
      <c r="D63" s="55">
        <v>82.388072916666658</v>
      </c>
      <c r="E63" s="55">
        <v>83.252555555555546</v>
      </c>
      <c r="F63" s="55">
        <v>83.841166666666652</v>
      </c>
      <c r="G63" s="55">
        <v>84.939535580524336</v>
      </c>
      <c r="H63" s="55">
        <v>67.437416666666664</v>
      </c>
      <c r="I63" s="55">
        <v>70.547321969696981</v>
      </c>
      <c r="J63" s="55">
        <v>79.471730158730182</v>
      </c>
      <c r="K63" s="55">
        <v>78.285964285714286</v>
      </c>
      <c r="L63" s="55">
        <v>85.408188596491243</v>
      </c>
      <c r="M63" s="55">
        <v>86.67178645833333</v>
      </c>
      <c r="N63" s="55">
        <v>87.935937500000009</v>
      </c>
      <c r="O63" s="55">
        <v>87.640239583333326</v>
      </c>
      <c r="P63" s="55">
        <v>87.161366666666666</v>
      </c>
      <c r="Q63" s="55">
        <v>87.136380952380932</v>
      </c>
      <c r="R63" s="55">
        <v>89.374569444444461</v>
      </c>
      <c r="S63" s="55">
        <v>87.067374999999998</v>
      </c>
      <c r="T63" s="55">
        <v>85.883899999999997</v>
      </c>
      <c r="U63" s="55">
        <v>88.654416666666677</v>
      </c>
      <c r="V63" s="55">
        <v>88.250270833333332</v>
      </c>
      <c r="W63" s="56">
        <v>79.776262586610031</v>
      </c>
      <c r="X63" s="56">
        <v>83.676943448562966</v>
      </c>
    </row>
    <row r="64" spans="2:24" x14ac:dyDescent="0.25">
      <c r="B64" s="50" t="s">
        <v>37</v>
      </c>
      <c r="C64" s="55">
        <v>1.3016111111111111</v>
      </c>
      <c r="D64" s="55">
        <v>1.4317500000000001</v>
      </c>
      <c r="E64" s="55">
        <v>1.3520555555555556</v>
      </c>
      <c r="F64" s="55">
        <v>2.6706111111111115</v>
      </c>
      <c r="G64" s="55">
        <v>3.0253888888888891</v>
      </c>
      <c r="H64" s="55">
        <v>0.65080555555555553</v>
      </c>
      <c r="I64" s="55">
        <v>0</v>
      </c>
      <c r="J64" s="55">
        <v>0.65080555555555553</v>
      </c>
      <c r="K64" s="55">
        <v>0.65080555555555553</v>
      </c>
      <c r="L64" s="55">
        <v>1.3016111111111111</v>
      </c>
      <c r="M64" s="55">
        <v>5.2754166666666675</v>
      </c>
      <c r="N64" s="55">
        <v>4.3106666666666662</v>
      </c>
      <c r="O64" s="55">
        <v>3.9793611111111113</v>
      </c>
      <c r="P64" s="55">
        <v>3.9793611111111113</v>
      </c>
      <c r="Q64" s="55">
        <v>4.0619444444444444</v>
      </c>
      <c r="R64" s="55">
        <v>4.0763888888888893</v>
      </c>
      <c r="S64" s="55">
        <v>4.3698333333333332</v>
      </c>
      <c r="T64" s="55">
        <v>3.9793611111111113</v>
      </c>
      <c r="U64" s="55" t="s">
        <v>38</v>
      </c>
      <c r="V64" s="55" t="s">
        <v>38</v>
      </c>
      <c r="W64" s="56">
        <v>1.3035444444444444</v>
      </c>
      <c r="X64" s="56">
        <v>2.6148765432098759</v>
      </c>
    </row>
    <row r="65" spans="2:24" x14ac:dyDescent="0.25">
      <c r="B65" s="50" t="s">
        <v>9</v>
      </c>
      <c r="C65" s="55">
        <v>41.122944444444457</v>
      </c>
      <c r="D65" s="55">
        <v>43.419712121212122</v>
      </c>
      <c r="E65" s="55">
        <v>48.319316666666666</v>
      </c>
      <c r="F65" s="55">
        <v>57.091299999999997</v>
      </c>
      <c r="G65" s="55">
        <v>59.35026666666667</v>
      </c>
      <c r="H65" s="55">
        <v>45.224166666666662</v>
      </c>
      <c r="I65" s="55">
        <v>37.22466666666665</v>
      </c>
      <c r="J65" s="55">
        <v>35.632016666666658</v>
      </c>
      <c r="K65" s="55">
        <v>36.073333333333331</v>
      </c>
      <c r="L65" s="55">
        <v>48.113449999999993</v>
      </c>
      <c r="M65" s="55">
        <v>64.663950000000014</v>
      </c>
      <c r="N65" s="55">
        <v>68.230450000000005</v>
      </c>
      <c r="O65" s="55">
        <v>70.969850000000008</v>
      </c>
      <c r="P65" s="55">
        <v>65.879333333333335</v>
      </c>
      <c r="Q65" s="55">
        <v>65.39263333333335</v>
      </c>
      <c r="R65" s="55">
        <v>64.844533333333331</v>
      </c>
      <c r="S65" s="55">
        <v>63.143300000000018</v>
      </c>
      <c r="T65" s="55">
        <v>63.491850000000014</v>
      </c>
      <c r="U65" s="55">
        <v>63.546883333333341</v>
      </c>
      <c r="V65" s="55">
        <v>56.281333333333343</v>
      </c>
      <c r="W65" s="56">
        <v>45.15711732323232</v>
      </c>
      <c r="X65" s="56">
        <v>54.900764494949499</v>
      </c>
    </row>
    <row r="66" spans="2:24" x14ac:dyDescent="0.25">
      <c r="B66" s="50" t="s">
        <v>39</v>
      </c>
      <c r="C66" s="55">
        <v>26.745666666666668</v>
      </c>
      <c r="D66" s="55">
        <v>6.4152777777777779</v>
      </c>
      <c r="E66" s="55">
        <v>7.5700555555555553</v>
      </c>
      <c r="F66" s="55">
        <v>8.3255277777777756</v>
      </c>
      <c r="G66" s="55">
        <v>6.8076388888888886</v>
      </c>
      <c r="H66" s="55">
        <v>4.3623888888888889</v>
      </c>
      <c r="I66" s="55">
        <v>3.9774722222222221</v>
      </c>
      <c r="J66" s="55">
        <v>4.4906944444444443</v>
      </c>
      <c r="K66" s="55">
        <v>4.4906944444444443</v>
      </c>
      <c r="L66" s="55">
        <v>5.5171666666666663</v>
      </c>
      <c r="M66" s="55">
        <v>10.521222222222223</v>
      </c>
      <c r="N66" s="55">
        <v>9.0041666666666682</v>
      </c>
      <c r="O66" s="55">
        <v>8.6383611111111112</v>
      </c>
      <c r="P66" s="55">
        <v>10.364638888888887</v>
      </c>
      <c r="Q66" s="55">
        <v>9.7144722222222217</v>
      </c>
      <c r="R66" s="55">
        <v>9.4947777777777773</v>
      </c>
      <c r="S66" s="55">
        <v>11.985277777777776</v>
      </c>
      <c r="T66" s="55">
        <v>7.0994166666666665</v>
      </c>
      <c r="U66" s="55" t="s">
        <v>38</v>
      </c>
      <c r="V66" s="55" t="s">
        <v>38</v>
      </c>
      <c r="W66" s="56">
        <v>7.8702583333333322</v>
      </c>
      <c r="X66" s="56">
        <v>8.6402731481481467</v>
      </c>
    </row>
    <row r="67" spans="2:24" x14ac:dyDescent="0.25">
      <c r="B67" s="40" t="s">
        <v>8</v>
      </c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2"/>
      <c r="W67" s="43"/>
      <c r="X67" s="44"/>
    </row>
    <row r="68" spans="2:24" x14ac:dyDescent="0.25">
      <c r="B68" s="45" t="s">
        <v>9</v>
      </c>
      <c r="C68" s="55" t="s">
        <v>38</v>
      </c>
      <c r="D68" s="55" t="s">
        <v>38</v>
      </c>
      <c r="E68" s="55" t="s">
        <v>38</v>
      </c>
      <c r="F68" s="55" t="s">
        <v>38</v>
      </c>
      <c r="G68" s="55" t="s">
        <v>38</v>
      </c>
      <c r="H68" s="55" t="s">
        <v>38</v>
      </c>
      <c r="I68" s="55" t="s">
        <v>38</v>
      </c>
      <c r="J68" s="55" t="s">
        <v>38</v>
      </c>
      <c r="K68" s="55" t="s">
        <v>38</v>
      </c>
      <c r="L68" s="55">
        <v>50.265208333333327</v>
      </c>
      <c r="M68" s="55">
        <v>55.429791666666667</v>
      </c>
      <c r="N68" s="55">
        <v>57.542083333333352</v>
      </c>
      <c r="O68" s="55">
        <v>55.817020833333345</v>
      </c>
      <c r="P68" s="55">
        <v>54.480430555555586</v>
      </c>
      <c r="Q68" s="55">
        <v>54.404927083333376</v>
      </c>
      <c r="R68" s="55">
        <v>53.461052083333378</v>
      </c>
      <c r="S68" s="55">
        <v>55.504531250000014</v>
      </c>
      <c r="T68" s="55">
        <v>51.305183333333382</v>
      </c>
      <c r="U68" s="55">
        <v>51.643243055555594</v>
      </c>
      <c r="V68" s="55">
        <v>50.602000000000004</v>
      </c>
      <c r="W68" s="56">
        <v>50.265208333333327</v>
      </c>
      <c r="X68" s="56">
        <v>53.677770138888903</v>
      </c>
    </row>
    <row r="69" spans="2:24" x14ac:dyDescent="0.25">
      <c r="B69" s="45" t="s">
        <v>39</v>
      </c>
      <c r="C69" s="55" t="s">
        <v>38</v>
      </c>
      <c r="D69" s="55" t="s">
        <v>38</v>
      </c>
      <c r="E69" s="55" t="s">
        <v>38</v>
      </c>
      <c r="F69" s="55" t="s">
        <v>38</v>
      </c>
      <c r="G69" s="55" t="s">
        <v>38</v>
      </c>
      <c r="H69" s="55" t="s">
        <v>38</v>
      </c>
      <c r="I69" s="55" t="s">
        <v>38</v>
      </c>
      <c r="J69" s="55" t="s">
        <v>38</v>
      </c>
      <c r="K69" s="55" t="s">
        <v>38</v>
      </c>
      <c r="L69" s="55" t="s">
        <v>38</v>
      </c>
      <c r="M69" s="55" t="s">
        <v>38</v>
      </c>
      <c r="N69" s="55" t="s">
        <v>38</v>
      </c>
      <c r="O69" s="55" t="s">
        <v>38</v>
      </c>
      <c r="P69" s="55" t="s">
        <v>38</v>
      </c>
      <c r="Q69" s="55" t="s">
        <v>38</v>
      </c>
      <c r="R69" s="55" t="s">
        <v>38</v>
      </c>
      <c r="S69" s="55" t="s">
        <v>38</v>
      </c>
      <c r="T69" s="55" t="s">
        <v>38</v>
      </c>
      <c r="U69" s="55" t="s">
        <v>38</v>
      </c>
      <c r="V69" s="55" t="s">
        <v>38</v>
      </c>
      <c r="W69" s="56" t="s">
        <v>38</v>
      </c>
      <c r="X69" s="56" t="s">
        <v>38</v>
      </c>
    </row>
    <row r="70" spans="2:24" x14ac:dyDescent="0.25">
      <c r="B70" s="45" t="s">
        <v>40</v>
      </c>
      <c r="C70" s="55" t="s">
        <v>38</v>
      </c>
      <c r="D70" s="55" t="s">
        <v>38</v>
      </c>
      <c r="E70" s="55" t="s">
        <v>38</v>
      </c>
      <c r="F70" s="55">
        <v>19.685714285714287</v>
      </c>
      <c r="G70" s="55">
        <v>12.037083333333335</v>
      </c>
      <c r="H70" s="55">
        <v>4.2475833333333339</v>
      </c>
      <c r="I70" s="55">
        <v>4.2340833333333334</v>
      </c>
      <c r="J70" s="55">
        <v>4.7718333333333334</v>
      </c>
      <c r="K70" s="55">
        <v>5.1156666666666668</v>
      </c>
      <c r="L70" s="55">
        <v>5.1883333333333335</v>
      </c>
      <c r="M70" s="55">
        <v>14.70078947368421</v>
      </c>
      <c r="N70" s="55">
        <v>10.446125</v>
      </c>
      <c r="O70" s="55">
        <v>10.380041666666667</v>
      </c>
      <c r="P70" s="55">
        <v>11.502750000000001</v>
      </c>
      <c r="Q70" s="55">
        <v>11.083374999999998</v>
      </c>
      <c r="R70" s="55">
        <v>12.075250000000002</v>
      </c>
      <c r="S70" s="55">
        <v>12.057583333333334</v>
      </c>
      <c r="T70" s="55">
        <v>8.887083333333333</v>
      </c>
      <c r="U70" s="55">
        <v>7.0224166666666674</v>
      </c>
      <c r="V70" s="55">
        <v>7.0224166666666674</v>
      </c>
      <c r="W70" s="56">
        <v>7.89718537414966</v>
      </c>
      <c r="X70" s="56">
        <v>9.4387134564352042</v>
      </c>
    </row>
    <row r="71" spans="2:24" x14ac:dyDescent="0.25">
      <c r="B71" s="45" t="s">
        <v>20</v>
      </c>
      <c r="C71" s="55" t="s">
        <v>38</v>
      </c>
      <c r="D71" s="55" t="s">
        <v>38</v>
      </c>
      <c r="E71" s="55" t="s">
        <v>38</v>
      </c>
      <c r="F71" s="55" t="s">
        <v>38</v>
      </c>
      <c r="G71" s="55" t="s">
        <v>38</v>
      </c>
      <c r="H71" s="55" t="s">
        <v>38</v>
      </c>
      <c r="I71" s="55" t="s">
        <v>38</v>
      </c>
      <c r="J71" s="55" t="s">
        <v>38</v>
      </c>
      <c r="K71" s="55" t="s">
        <v>38</v>
      </c>
      <c r="L71" s="55" t="s">
        <v>38</v>
      </c>
      <c r="M71" s="55" t="s">
        <v>38</v>
      </c>
      <c r="N71" s="55" t="s">
        <v>38</v>
      </c>
      <c r="O71" s="55" t="s">
        <v>38</v>
      </c>
      <c r="P71" s="55" t="s">
        <v>38</v>
      </c>
      <c r="Q71" s="55" t="s">
        <v>38</v>
      </c>
      <c r="R71" s="55" t="s">
        <v>38</v>
      </c>
      <c r="S71" s="55" t="s">
        <v>38</v>
      </c>
      <c r="T71" s="55" t="s">
        <v>38</v>
      </c>
      <c r="U71" s="55" t="s">
        <v>38</v>
      </c>
      <c r="V71" s="55" t="s">
        <v>38</v>
      </c>
      <c r="W71" s="56" t="s">
        <v>38</v>
      </c>
      <c r="X71" s="56" t="s">
        <v>38</v>
      </c>
    </row>
    <row r="72" spans="2:24" x14ac:dyDescent="0.25">
      <c r="B72" s="50" t="s">
        <v>41</v>
      </c>
      <c r="C72" s="55" t="s">
        <v>38</v>
      </c>
      <c r="D72" s="55" t="s">
        <v>38</v>
      </c>
      <c r="E72" s="55" t="s">
        <v>38</v>
      </c>
      <c r="F72" s="55" t="s">
        <v>38</v>
      </c>
      <c r="G72" s="55" t="s">
        <v>38</v>
      </c>
      <c r="H72" s="55" t="s">
        <v>38</v>
      </c>
      <c r="I72" s="55" t="s">
        <v>38</v>
      </c>
      <c r="J72" s="55" t="s">
        <v>38</v>
      </c>
      <c r="K72" s="55" t="s">
        <v>38</v>
      </c>
      <c r="L72" s="55" t="s">
        <v>38</v>
      </c>
      <c r="M72" s="55" t="s">
        <v>38</v>
      </c>
      <c r="N72" s="55" t="s">
        <v>38</v>
      </c>
      <c r="O72" s="55" t="s">
        <v>38</v>
      </c>
      <c r="P72" s="55" t="s">
        <v>38</v>
      </c>
      <c r="Q72" s="55" t="s">
        <v>38</v>
      </c>
      <c r="R72" s="55" t="s">
        <v>38</v>
      </c>
      <c r="S72" s="55" t="s">
        <v>38</v>
      </c>
      <c r="T72" s="55" t="s">
        <v>38</v>
      </c>
      <c r="U72" s="55" t="s">
        <v>38</v>
      </c>
      <c r="V72" s="55" t="s">
        <v>38</v>
      </c>
      <c r="W72" s="56" t="s">
        <v>38</v>
      </c>
      <c r="X72" s="56" t="s">
        <v>38</v>
      </c>
    </row>
    <row r="75" spans="2:24" ht="30.75" x14ac:dyDescent="0.45">
      <c r="B75" s="1" t="s">
        <v>274</v>
      </c>
    </row>
    <row r="76" spans="2:24" ht="30.75" x14ac:dyDescent="0.45">
      <c r="B76" s="1" t="s">
        <v>227</v>
      </c>
    </row>
    <row r="78" spans="2:24" ht="25.5" x14ac:dyDescent="0.35">
      <c r="B78" s="2" t="s">
        <v>42</v>
      </c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</row>
    <row r="79" spans="2:24" x14ac:dyDescent="0.25">
      <c r="B79" s="57" t="s">
        <v>43</v>
      </c>
      <c r="C79" s="58">
        <v>2015</v>
      </c>
      <c r="D79" s="58">
        <v>2016</v>
      </c>
      <c r="E79" s="58">
        <v>2017</v>
      </c>
      <c r="F79" s="58">
        <v>2018</v>
      </c>
      <c r="G79" s="58">
        <v>2019</v>
      </c>
      <c r="H79" s="58">
        <v>2020</v>
      </c>
      <c r="I79" s="58">
        <v>2021</v>
      </c>
      <c r="J79" s="58">
        <v>2022</v>
      </c>
      <c r="K79" s="58">
        <v>2023</v>
      </c>
      <c r="L79" s="58">
        <v>2024</v>
      </c>
      <c r="M79" s="58">
        <v>2025</v>
      </c>
      <c r="N79" s="58">
        <v>2026</v>
      </c>
      <c r="O79" s="58">
        <v>2027</v>
      </c>
      <c r="P79" s="58">
        <v>2028</v>
      </c>
      <c r="Q79" s="58">
        <v>2029</v>
      </c>
      <c r="R79" s="58">
        <v>2030</v>
      </c>
      <c r="S79" s="58">
        <v>2031</v>
      </c>
      <c r="T79" s="58">
        <v>2032</v>
      </c>
      <c r="U79" s="58">
        <v>2033</v>
      </c>
      <c r="V79" s="58">
        <v>2034</v>
      </c>
      <c r="W79" s="58" t="s">
        <v>44</v>
      </c>
      <c r="X79" s="58" t="s">
        <v>27</v>
      </c>
    </row>
    <row r="80" spans="2:24" x14ac:dyDescent="0.25">
      <c r="B80" t="s">
        <v>45</v>
      </c>
      <c r="C80" s="59">
        <v>1056.4100000000001</v>
      </c>
      <c r="D80" s="59">
        <v>1086.7750000000001</v>
      </c>
      <c r="E80" s="59">
        <v>1119.0909999999999</v>
      </c>
      <c r="F80" s="59">
        <v>1179.039</v>
      </c>
      <c r="G80" s="59">
        <v>1226.43</v>
      </c>
      <c r="H80" s="59">
        <v>1017.182</v>
      </c>
      <c r="I80" s="59">
        <v>1020.396</v>
      </c>
      <c r="J80" s="59">
        <v>1056.001</v>
      </c>
      <c r="K80" s="59">
        <v>1112.586</v>
      </c>
      <c r="L80" s="59">
        <v>1231.461</v>
      </c>
      <c r="M80" s="59">
        <v>1214.972</v>
      </c>
      <c r="N80" s="59">
        <v>1325.6179999999999</v>
      </c>
      <c r="O80" s="59">
        <v>1378.6880000000001</v>
      </c>
      <c r="P80" s="59">
        <v>1321.722</v>
      </c>
      <c r="Q80" s="59">
        <v>1294.896</v>
      </c>
      <c r="R80" s="59">
        <v>1288.2280000000001</v>
      </c>
      <c r="S80" s="59">
        <v>1231.664</v>
      </c>
      <c r="T80" s="59">
        <v>1256.847</v>
      </c>
      <c r="U80" s="59">
        <v>1186.9680000000001</v>
      </c>
      <c r="V80" s="59">
        <v>1125.701</v>
      </c>
      <c r="W80" s="248">
        <v>12664.576999999999</v>
      </c>
      <c r="X80" s="248">
        <v>23730.673999999999</v>
      </c>
    </row>
    <row r="81" spans="2:24" x14ac:dyDescent="0.25">
      <c r="B81" t="s">
        <v>46</v>
      </c>
      <c r="C81" s="59">
        <v>60.183</v>
      </c>
      <c r="D81" s="59">
        <v>50.726999999999997</v>
      </c>
      <c r="E81" s="59">
        <v>54.88</v>
      </c>
      <c r="F81" s="59">
        <v>63.048000000000002</v>
      </c>
      <c r="G81" s="59">
        <v>65.192999999999998</v>
      </c>
      <c r="H81" s="59">
        <v>52.350999999999999</v>
      </c>
      <c r="I81" s="59">
        <v>46.375999999999998</v>
      </c>
      <c r="J81" s="59">
        <v>47.779000000000003</v>
      </c>
      <c r="K81" s="59">
        <v>49.003</v>
      </c>
      <c r="L81" s="59">
        <v>59.526000000000003</v>
      </c>
      <c r="M81" s="59">
        <v>71.933000000000007</v>
      </c>
      <c r="N81" s="59">
        <v>77.516000000000005</v>
      </c>
      <c r="O81" s="59">
        <v>80.924999999999997</v>
      </c>
      <c r="P81" s="59">
        <v>75.757000000000005</v>
      </c>
      <c r="Q81" s="59">
        <v>77.144000000000005</v>
      </c>
      <c r="R81" s="59">
        <v>79.045000000000002</v>
      </c>
      <c r="S81" s="59">
        <v>77.525999999999996</v>
      </c>
      <c r="T81" s="59">
        <v>79.096999999999994</v>
      </c>
      <c r="U81" s="59">
        <v>77.480999999999995</v>
      </c>
      <c r="V81" s="59">
        <v>71.247</v>
      </c>
      <c r="W81" s="248">
        <v>681.90499999999997</v>
      </c>
      <c r="X81" s="248">
        <v>1316.7360000000001</v>
      </c>
    </row>
    <row r="82" spans="2:24" x14ac:dyDescent="0.25">
      <c r="B82" t="s">
        <v>47</v>
      </c>
      <c r="C82" s="59">
        <v>0</v>
      </c>
      <c r="D82" s="59">
        <v>0</v>
      </c>
      <c r="E82" s="59">
        <v>0</v>
      </c>
      <c r="F82" s="59">
        <v>0</v>
      </c>
      <c r="G82" s="59">
        <v>0</v>
      </c>
      <c r="H82" s="59">
        <v>0</v>
      </c>
      <c r="I82" s="59">
        <v>0</v>
      </c>
      <c r="J82" s="59">
        <v>0</v>
      </c>
      <c r="K82" s="59">
        <v>0</v>
      </c>
      <c r="L82" s="59">
        <v>0</v>
      </c>
      <c r="M82" s="59">
        <v>0</v>
      </c>
      <c r="N82" s="59">
        <v>0</v>
      </c>
      <c r="O82" s="59">
        <v>0</v>
      </c>
      <c r="P82" s="59">
        <v>0</v>
      </c>
      <c r="Q82" s="59">
        <v>0</v>
      </c>
      <c r="R82" s="59">
        <v>0</v>
      </c>
      <c r="S82" s="59">
        <v>0</v>
      </c>
      <c r="T82" s="59">
        <v>0</v>
      </c>
      <c r="U82" s="59">
        <v>0</v>
      </c>
      <c r="V82" s="59">
        <v>0</v>
      </c>
      <c r="W82" s="248">
        <v>0</v>
      </c>
      <c r="X82" s="248">
        <v>0</v>
      </c>
    </row>
    <row r="83" spans="2:24" x14ac:dyDescent="0.25">
      <c r="B83" t="s">
        <v>48</v>
      </c>
      <c r="C83" s="59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0</v>
      </c>
      <c r="N83" s="59">
        <v>0</v>
      </c>
      <c r="O83" s="59">
        <v>0</v>
      </c>
      <c r="P83" s="59">
        <v>0</v>
      </c>
      <c r="Q83" s="59">
        <v>0</v>
      </c>
      <c r="R83" s="59">
        <v>0</v>
      </c>
      <c r="S83" s="59">
        <v>0</v>
      </c>
      <c r="T83" s="59">
        <v>0</v>
      </c>
      <c r="U83" s="59">
        <v>0</v>
      </c>
      <c r="V83" s="59">
        <v>0</v>
      </c>
      <c r="W83" s="248">
        <v>0</v>
      </c>
      <c r="X83" s="248">
        <v>0</v>
      </c>
    </row>
    <row r="84" spans="2:24" x14ac:dyDescent="0.25">
      <c r="B84" t="s">
        <v>49</v>
      </c>
      <c r="C84" s="59">
        <v>4.7160000000000002</v>
      </c>
      <c r="D84" s="59">
        <v>3.2650000000000001</v>
      </c>
      <c r="E84" s="59">
        <v>3.052</v>
      </c>
      <c r="F84" s="59">
        <v>2.66</v>
      </c>
      <c r="G84" s="59">
        <v>1.8420000000000001</v>
      </c>
      <c r="H84" s="59">
        <v>1.3160000000000001</v>
      </c>
      <c r="I84" s="59">
        <v>0</v>
      </c>
      <c r="J84" s="59">
        <v>0</v>
      </c>
      <c r="K84" s="59">
        <v>0</v>
      </c>
      <c r="L84" s="59">
        <v>0</v>
      </c>
      <c r="M84" s="59">
        <v>0</v>
      </c>
      <c r="N84" s="59">
        <v>0</v>
      </c>
      <c r="O84" s="59">
        <v>0</v>
      </c>
      <c r="P84" s="59">
        <v>0</v>
      </c>
      <c r="Q84" s="59">
        <v>0</v>
      </c>
      <c r="R84" s="59">
        <v>0</v>
      </c>
      <c r="S84" s="59">
        <v>0</v>
      </c>
      <c r="T84" s="59">
        <v>0</v>
      </c>
      <c r="U84" s="59">
        <v>0</v>
      </c>
      <c r="V84" s="59">
        <v>0</v>
      </c>
      <c r="W84" s="248">
        <v>14.089</v>
      </c>
      <c r="X84" s="248">
        <v>16.849</v>
      </c>
    </row>
    <row r="85" spans="2:24" x14ac:dyDescent="0.25">
      <c r="B85" t="s">
        <v>50</v>
      </c>
      <c r="C85" s="59">
        <v>356.43299999999999</v>
      </c>
      <c r="D85" s="59">
        <v>430.46899999999999</v>
      </c>
      <c r="E85" s="59">
        <v>460.95</v>
      </c>
      <c r="F85" s="59">
        <v>497.399</v>
      </c>
      <c r="G85" s="59">
        <v>535.75800000000004</v>
      </c>
      <c r="H85" s="59">
        <v>568.98299999999995</v>
      </c>
      <c r="I85" s="59">
        <v>608.745</v>
      </c>
      <c r="J85" s="59">
        <v>630.95100000000002</v>
      </c>
      <c r="K85" s="59">
        <v>656.71100000000001</v>
      </c>
      <c r="L85" s="59">
        <v>673.27200000000005</v>
      </c>
      <c r="M85" s="59">
        <v>632.37099999999998</v>
      </c>
      <c r="N85" s="59">
        <v>588.08100000000002</v>
      </c>
      <c r="O85" s="59">
        <v>628.625</v>
      </c>
      <c r="P85" s="59">
        <v>648.79200000000003</v>
      </c>
      <c r="Q85" s="59">
        <v>620.77</v>
      </c>
      <c r="R85" s="59">
        <v>539.02800000000002</v>
      </c>
      <c r="S85" s="59">
        <v>548.80799999999999</v>
      </c>
      <c r="T85" s="59">
        <v>597.78899999999999</v>
      </c>
      <c r="U85" s="59">
        <v>503.75900000000001</v>
      </c>
      <c r="V85" s="59">
        <v>504.95499999999998</v>
      </c>
      <c r="W85" s="248">
        <v>5939.8</v>
      </c>
      <c r="X85" s="249">
        <v>11232.649000000001</v>
      </c>
    </row>
    <row r="86" spans="2:24" x14ac:dyDescent="0.25">
      <c r="B86" t="s">
        <v>51</v>
      </c>
      <c r="C86" s="59">
        <v>0</v>
      </c>
      <c r="D86" s="59">
        <v>0</v>
      </c>
      <c r="E86" s="59">
        <v>0</v>
      </c>
      <c r="F86" s="59">
        <v>0</v>
      </c>
      <c r="G86" s="59">
        <v>0</v>
      </c>
      <c r="H86" s="59">
        <v>0</v>
      </c>
      <c r="I86" s="59">
        <v>0</v>
      </c>
      <c r="J86" s="59">
        <v>0</v>
      </c>
      <c r="K86" s="59">
        <v>0</v>
      </c>
      <c r="L86" s="59">
        <v>0</v>
      </c>
      <c r="M86" s="59">
        <v>0</v>
      </c>
      <c r="N86" s="59">
        <v>0</v>
      </c>
      <c r="O86" s="59">
        <v>0</v>
      </c>
      <c r="P86" s="59">
        <v>0</v>
      </c>
      <c r="Q86" s="59">
        <v>0</v>
      </c>
      <c r="R86" s="59">
        <v>0</v>
      </c>
      <c r="S86" s="59">
        <v>0</v>
      </c>
      <c r="T86" s="59">
        <v>0</v>
      </c>
      <c r="U86" s="59">
        <v>0</v>
      </c>
      <c r="V86" s="59">
        <v>0</v>
      </c>
      <c r="W86" s="248">
        <v>0</v>
      </c>
      <c r="X86" s="248">
        <v>0</v>
      </c>
    </row>
    <row r="87" spans="2:24" x14ac:dyDescent="0.25">
      <c r="B87" s="62" t="s">
        <v>52</v>
      </c>
      <c r="C87" s="63">
        <v>35.72</v>
      </c>
      <c r="D87" s="63">
        <v>0</v>
      </c>
      <c r="E87" s="63">
        <v>0</v>
      </c>
      <c r="F87" s="63">
        <v>0</v>
      </c>
      <c r="G87" s="63">
        <v>0</v>
      </c>
      <c r="H87" s="63">
        <v>24.184999999999999</v>
      </c>
      <c r="I87" s="63">
        <v>0</v>
      </c>
      <c r="J87" s="63">
        <v>42.643999999999998</v>
      </c>
      <c r="K87" s="63">
        <v>0</v>
      </c>
      <c r="L87" s="63">
        <v>60.908000000000001</v>
      </c>
      <c r="M87" s="63">
        <v>72.998000000000005</v>
      </c>
      <c r="N87" s="63">
        <v>0</v>
      </c>
      <c r="O87" s="63">
        <v>0</v>
      </c>
      <c r="P87" s="63">
        <v>46.682000000000002</v>
      </c>
      <c r="Q87" s="63">
        <v>38.813000000000002</v>
      </c>
      <c r="R87" s="63">
        <v>136.10599999999999</v>
      </c>
      <c r="S87" s="63">
        <v>17.355</v>
      </c>
      <c r="T87" s="63">
        <v>0</v>
      </c>
      <c r="U87" s="63">
        <v>104.55799999999999</v>
      </c>
      <c r="V87" s="63">
        <v>88.194421001444468</v>
      </c>
      <c r="W87" s="249">
        <v>286.25401458424307</v>
      </c>
      <c r="X87" s="249">
        <v>668.16342100144448</v>
      </c>
    </row>
    <row r="88" spans="2:24" x14ac:dyDescent="0.25">
      <c r="B88" s="62" t="s">
        <v>53</v>
      </c>
      <c r="C88" s="63">
        <v>37.450000000000003</v>
      </c>
      <c r="D88" s="63">
        <v>53.411000000000001</v>
      </c>
      <c r="E88" s="63">
        <v>60.2</v>
      </c>
      <c r="F88" s="63">
        <v>76.325999999999993</v>
      </c>
      <c r="G88" s="63">
        <v>93.054000000000002</v>
      </c>
      <c r="H88" s="63">
        <v>89.114999999999995</v>
      </c>
      <c r="I88" s="63">
        <v>68.421000000000006</v>
      </c>
      <c r="J88" s="63">
        <v>109.42100000000001</v>
      </c>
      <c r="K88" s="63">
        <v>113.208</v>
      </c>
      <c r="L88" s="63">
        <v>233.30500000000001</v>
      </c>
      <c r="M88" s="63">
        <v>559.71900000000005</v>
      </c>
      <c r="N88" s="63">
        <v>584.96600000000001</v>
      </c>
      <c r="O88" s="63">
        <v>605.6</v>
      </c>
      <c r="P88" s="63">
        <v>779.79399999999998</v>
      </c>
      <c r="Q88" s="63">
        <v>941.93499999999995</v>
      </c>
      <c r="R88" s="63">
        <v>1141.146</v>
      </c>
      <c r="S88" s="63">
        <v>1169.6610000000001</v>
      </c>
      <c r="T88" s="63">
        <v>1295.2049999999999</v>
      </c>
      <c r="U88" s="63">
        <v>1567.5540000000001</v>
      </c>
      <c r="V88" s="63">
        <v>1750.8689999999999</v>
      </c>
      <c r="W88" s="249">
        <v>4240.7929999999997</v>
      </c>
      <c r="X88" s="249">
        <v>11330.361999999999</v>
      </c>
    </row>
    <row r="89" spans="2:24" x14ac:dyDescent="0.25">
      <c r="B89" s="62" t="s">
        <v>54</v>
      </c>
      <c r="C89" s="63">
        <v>1.06</v>
      </c>
      <c r="D89" s="63">
        <v>1.458</v>
      </c>
      <c r="E89" s="63">
        <v>1.528</v>
      </c>
      <c r="F89" s="63">
        <v>1.4830000000000001</v>
      </c>
      <c r="G89" s="63">
        <v>1.702</v>
      </c>
      <c r="H89" s="63">
        <v>3.4279999999999999</v>
      </c>
      <c r="I89" s="63">
        <v>2.9910000000000001</v>
      </c>
      <c r="J89" s="63">
        <v>3.819</v>
      </c>
      <c r="K89" s="63">
        <v>3.7959999999999998</v>
      </c>
      <c r="L89" s="63">
        <v>13.461</v>
      </c>
      <c r="M89" s="63">
        <v>34.494999999999997</v>
      </c>
      <c r="N89" s="63">
        <v>35.317999999999998</v>
      </c>
      <c r="O89" s="63">
        <v>35.893999999999998</v>
      </c>
      <c r="P89" s="63">
        <v>46.444000000000003</v>
      </c>
      <c r="Q89" s="63">
        <v>57.936</v>
      </c>
      <c r="R89" s="63">
        <v>70.695999999999998</v>
      </c>
      <c r="S89" s="63">
        <v>72.176000000000002</v>
      </c>
      <c r="T89" s="63">
        <v>84.92</v>
      </c>
      <c r="U89" s="63">
        <v>96.53</v>
      </c>
      <c r="V89" s="63">
        <v>110.29300000000001</v>
      </c>
      <c r="W89" s="249">
        <v>245.91399999999999</v>
      </c>
      <c r="X89" s="249">
        <v>679.42600000000004</v>
      </c>
    </row>
    <row r="90" spans="2:24" x14ac:dyDescent="0.25">
      <c r="B90" s="62" t="s">
        <v>55</v>
      </c>
      <c r="C90" s="63">
        <v>0</v>
      </c>
      <c r="D90" s="63">
        <v>0</v>
      </c>
      <c r="E90" s="63">
        <v>0</v>
      </c>
      <c r="F90" s="63">
        <v>0</v>
      </c>
      <c r="G90" s="63">
        <v>0</v>
      </c>
      <c r="H90" s="63">
        <v>0</v>
      </c>
      <c r="I90" s="63">
        <v>0</v>
      </c>
      <c r="J90" s="63">
        <v>0</v>
      </c>
      <c r="K90" s="63">
        <v>0</v>
      </c>
      <c r="L90" s="63">
        <v>0</v>
      </c>
      <c r="M90" s="63">
        <v>0</v>
      </c>
      <c r="N90" s="63">
        <v>0</v>
      </c>
      <c r="O90" s="63">
        <v>0</v>
      </c>
      <c r="P90" s="63">
        <v>0</v>
      </c>
      <c r="Q90" s="63">
        <v>0</v>
      </c>
      <c r="R90" s="63">
        <v>0</v>
      </c>
      <c r="S90" s="63">
        <v>0</v>
      </c>
      <c r="T90" s="63">
        <v>0</v>
      </c>
      <c r="U90" s="63">
        <v>0</v>
      </c>
      <c r="V90" s="63">
        <v>0</v>
      </c>
      <c r="W90" s="249">
        <v>0</v>
      </c>
      <c r="X90" s="249">
        <v>0</v>
      </c>
    </row>
    <row r="91" spans="2:24" x14ac:dyDescent="0.25">
      <c r="B91" s="62" t="s">
        <v>56</v>
      </c>
      <c r="C91" s="63">
        <v>0</v>
      </c>
      <c r="D91" s="63">
        <v>0</v>
      </c>
      <c r="E91" s="63">
        <v>0</v>
      </c>
      <c r="F91" s="63">
        <v>0</v>
      </c>
      <c r="G91" s="63">
        <v>0</v>
      </c>
      <c r="H91" s="63">
        <v>0</v>
      </c>
      <c r="I91" s="63">
        <v>0</v>
      </c>
      <c r="J91" s="63">
        <v>0</v>
      </c>
      <c r="K91" s="63">
        <v>0</v>
      </c>
      <c r="L91" s="63">
        <v>0</v>
      </c>
      <c r="M91" s="63">
        <v>0</v>
      </c>
      <c r="N91" s="63">
        <v>0</v>
      </c>
      <c r="O91" s="63">
        <v>0</v>
      </c>
      <c r="P91" s="63">
        <v>0</v>
      </c>
      <c r="Q91" s="63">
        <v>0</v>
      </c>
      <c r="R91" s="63">
        <v>0</v>
      </c>
      <c r="S91" s="63">
        <v>0</v>
      </c>
      <c r="T91" s="63">
        <v>0</v>
      </c>
      <c r="U91" s="63">
        <v>0</v>
      </c>
      <c r="V91" s="63">
        <v>0</v>
      </c>
      <c r="W91" s="249">
        <v>0</v>
      </c>
      <c r="X91" s="249">
        <v>0</v>
      </c>
    </row>
    <row r="92" spans="2:24" x14ac:dyDescent="0.25">
      <c r="B92" s="62" t="s">
        <v>57</v>
      </c>
      <c r="C92" s="63">
        <v>0</v>
      </c>
      <c r="D92" s="63">
        <v>0</v>
      </c>
      <c r="E92" s="63">
        <v>0</v>
      </c>
      <c r="F92" s="63">
        <v>0</v>
      </c>
      <c r="G92" s="63">
        <v>0</v>
      </c>
      <c r="H92" s="63">
        <v>0</v>
      </c>
      <c r="I92" s="63">
        <v>0</v>
      </c>
      <c r="J92" s="63">
        <v>0</v>
      </c>
      <c r="K92" s="63">
        <v>0</v>
      </c>
      <c r="L92" s="63">
        <v>0</v>
      </c>
      <c r="M92" s="63">
        <v>0</v>
      </c>
      <c r="N92" s="63">
        <v>0</v>
      </c>
      <c r="O92" s="63">
        <v>0</v>
      </c>
      <c r="P92" s="63">
        <v>0</v>
      </c>
      <c r="Q92" s="63">
        <v>0</v>
      </c>
      <c r="R92" s="63">
        <v>0</v>
      </c>
      <c r="S92" s="63">
        <v>0</v>
      </c>
      <c r="T92" s="63">
        <v>0</v>
      </c>
      <c r="U92" s="63">
        <v>0</v>
      </c>
      <c r="V92" s="63">
        <v>0</v>
      </c>
      <c r="W92" s="249">
        <v>0</v>
      </c>
      <c r="X92" s="249">
        <v>0</v>
      </c>
    </row>
    <row r="93" spans="2:24" x14ac:dyDescent="0.25">
      <c r="B93" s="62" t="s">
        <v>58</v>
      </c>
      <c r="C93" s="63">
        <v>0</v>
      </c>
      <c r="D93" s="63">
        <v>0</v>
      </c>
      <c r="E93" s="63">
        <v>0</v>
      </c>
      <c r="F93" s="63">
        <v>20.861000000000001</v>
      </c>
      <c r="G93" s="63">
        <v>17.850999999999999</v>
      </c>
      <c r="H93" s="63">
        <v>33.203000000000003</v>
      </c>
      <c r="I93" s="63">
        <v>34.319000000000003</v>
      </c>
      <c r="J93" s="63">
        <v>22.003</v>
      </c>
      <c r="K93" s="63">
        <v>19.283000000000001</v>
      </c>
      <c r="L93" s="63">
        <v>34.20888106844906</v>
      </c>
      <c r="M93" s="63">
        <v>118.72624680874958</v>
      </c>
      <c r="N93" s="63">
        <v>115.16836049811583</v>
      </c>
      <c r="O93" s="63">
        <v>113.90923634758003</v>
      </c>
      <c r="P93" s="63">
        <v>137.20788883818406</v>
      </c>
      <c r="Q93" s="63">
        <v>157.25444517260325</v>
      </c>
      <c r="R93" s="63">
        <v>151.99360067908805</v>
      </c>
      <c r="S93" s="63">
        <v>154.64831009199071</v>
      </c>
      <c r="T93" s="63">
        <v>167.86415398373853</v>
      </c>
      <c r="U93" s="63">
        <v>190.67515390942955</v>
      </c>
      <c r="V93" s="63">
        <v>219.9083318337087</v>
      </c>
      <c r="W93" s="249">
        <v>666.58494546122859</v>
      </c>
      <c r="X93" s="249">
        <v>1709.0846092316374</v>
      </c>
    </row>
    <row r="94" spans="2:24" x14ac:dyDescent="0.25">
      <c r="B94" s="62" t="s">
        <v>59</v>
      </c>
      <c r="C94" s="63">
        <v>0</v>
      </c>
      <c r="D94" s="63">
        <v>0</v>
      </c>
      <c r="E94" s="63">
        <v>0</v>
      </c>
      <c r="F94" s="63">
        <v>0</v>
      </c>
      <c r="G94" s="63">
        <v>0</v>
      </c>
      <c r="H94" s="63">
        <v>0</v>
      </c>
      <c r="I94" s="63">
        <v>0</v>
      </c>
      <c r="J94" s="63">
        <v>0</v>
      </c>
      <c r="K94" s="63">
        <v>0</v>
      </c>
      <c r="L94" s="63">
        <v>0</v>
      </c>
      <c r="M94" s="63">
        <v>0</v>
      </c>
      <c r="N94" s="63">
        <v>0</v>
      </c>
      <c r="O94" s="63">
        <v>0</v>
      </c>
      <c r="P94" s="63">
        <v>0</v>
      </c>
      <c r="Q94" s="63">
        <v>0</v>
      </c>
      <c r="R94" s="63">
        <v>0</v>
      </c>
      <c r="S94" s="63">
        <v>0</v>
      </c>
      <c r="T94" s="63">
        <v>0</v>
      </c>
      <c r="U94" s="63">
        <v>0</v>
      </c>
      <c r="V94" s="63">
        <v>0</v>
      </c>
      <c r="W94" s="249">
        <v>0</v>
      </c>
      <c r="X94" s="249">
        <v>0</v>
      </c>
    </row>
    <row r="95" spans="2:24" ht="15.75" thickBot="1" x14ac:dyDescent="0.3">
      <c r="B95" s="62" t="s">
        <v>60</v>
      </c>
      <c r="C95" s="63">
        <v>0</v>
      </c>
      <c r="D95" s="63">
        <v>0</v>
      </c>
      <c r="E95" s="63">
        <v>0</v>
      </c>
      <c r="F95" s="63">
        <v>3.6469999999999998</v>
      </c>
      <c r="G95" s="63">
        <v>6.3719999999999999</v>
      </c>
      <c r="H95" s="63">
        <v>25.419</v>
      </c>
      <c r="I95" s="63">
        <v>25.542999999999999</v>
      </c>
      <c r="J95" s="63">
        <v>25.667999999999999</v>
      </c>
      <c r="K95" s="63">
        <v>25.795999999999999</v>
      </c>
      <c r="L95" s="63">
        <v>79.873000000000005</v>
      </c>
      <c r="M95" s="63">
        <v>162.6</v>
      </c>
      <c r="N95" s="63">
        <v>167.727</v>
      </c>
      <c r="O95" s="63">
        <v>170.47800000000001</v>
      </c>
      <c r="P95" s="63">
        <v>214.67599999999999</v>
      </c>
      <c r="Q95" s="63">
        <v>257.73500000000001</v>
      </c>
      <c r="R95" s="63">
        <v>297.78899999999999</v>
      </c>
      <c r="S95" s="63">
        <v>299.68299999999999</v>
      </c>
      <c r="T95" s="63">
        <v>346.64699999999999</v>
      </c>
      <c r="U95" s="63">
        <v>421.21600000000001</v>
      </c>
      <c r="V95" s="63">
        <v>475.12700000000001</v>
      </c>
      <c r="W95" s="249">
        <v>1098.2560000000001</v>
      </c>
      <c r="X95" s="249">
        <v>3005.9960000000001</v>
      </c>
    </row>
    <row r="96" spans="2:24" x14ac:dyDescent="0.25">
      <c r="B96" s="64" t="s">
        <v>61</v>
      </c>
      <c r="C96" s="65">
        <v>1551.972</v>
      </c>
      <c r="D96" s="65">
        <v>1626.1050000000005</v>
      </c>
      <c r="E96" s="65">
        <v>1699.701</v>
      </c>
      <c r="F96" s="65">
        <v>1844.4630000000002</v>
      </c>
      <c r="G96" s="65">
        <v>1948.2020000000005</v>
      </c>
      <c r="H96" s="65">
        <v>1815.182</v>
      </c>
      <c r="I96" s="65">
        <v>1806.7909999999997</v>
      </c>
      <c r="J96" s="65">
        <v>1938.2859999999998</v>
      </c>
      <c r="K96" s="65">
        <v>1980.383</v>
      </c>
      <c r="L96" s="65">
        <v>2386.0148810684486</v>
      </c>
      <c r="M96" s="65">
        <v>2867.8142468087494</v>
      </c>
      <c r="N96" s="65">
        <v>2894.3943604981159</v>
      </c>
      <c r="O96" s="65">
        <v>3014.1192363475802</v>
      </c>
      <c r="P96" s="65">
        <v>3271.0748888381836</v>
      </c>
      <c r="Q96" s="65">
        <v>3446.4834451726033</v>
      </c>
      <c r="R96" s="65">
        <v>3704.0316006790881</v>
      </c>
      <c r="S96" s="65">
        <v>3571.5213100919909</v>
      </c>
      <c r="T96" s="65">
        <v>3828.3691539837387</v>
      </c>
      <c r="U96" s="65">
        <v>4148.7411539094301</v>
      </c>
      <c r="V96" s="65">
        <v>4346.2947528351533</v>
      </c>
      <c r="W96" s="66">
        <v>25838.172960045471</v>
      </c>
      <c r="X96" s="66">
        <v>53689.940030233076</v>
      </c>
    </row>
    <row r="97" spans="2:24" x14ac:dyDescent="0.25"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250"/>
      <c r="X97" s="250"/>
    </row>
    <row r="98" spans="2:24" x14ac:dyDescent="0.25">
      <c r="B98" s="62" t="s">
        <v>62</v>
      </c>
      <c r="C98" s="63">
        <v>0</v>
      </c>
      <c r="D98" s="63">
        <v>0</v>
      </c>
      <c r="E98" s="63">
        <v>0</v>
      </c>
      <c r="F98" s="63">
        <v>0</v>
      </c>
      <c r="G98" s="63">
        <v>0</v>
      </c>
      <c r="H98" s="63">
        <v>0</v>
      </c>
      <c r="I98" s="63">
        <v>0</v>
      </c>
      <c r="J98" s="63">
        <v>0</v>
      </c>
      <c r="K98" s="63">
        <v>0</v>
      </c>
      <c r="L98" s="63">
        <v>0</v>
      </c>
      <c r="M98" s="63">
        <v>0</v>
      </c>
      <c r="N98" s="63">
        <v>0</v>
      </c>
      <c r="O98" s="63">
        <v>0</v>
      </c>
      <c r="P98" s="63">
        <v>0</v>
      </c>
      <c r="Q98" s="63">
        <v>0</v>
      </c>
      <c r="R98" s="63">
        <v>0</v>
      </c>
      <c r="S98" s="63">
        <v>0</v>
      </c>
      <c r="T98" s="63">
        <v>0</v>
      </c>
      <c r="U98" s="63">
        <v>0</v>
      </c>
      <c r="V98" s="63">
        <v>0</v>
      </c>
      <c r="W98" s="249">
        <v>0</v>
      </c>
      <c r="X98" s="249">
        <v>0</v>
      </c>
    </row>
    <row r="99" spans="2:24" x14ac:dyDescent="0.25">
      <c r="B99" s="62" t="s">
        <v>63</v>
      </c>
      <c r="C99" s="63">
        <v>0</v>
      </c>
      <c r="D99" s="63">
        <v>0</v>
      </c>
      <c r="E99" s="63">
        <v>0</v>
      </c>
      <c r="F99" s="63">
        <v>0</v>
      </c>
      <c r="G99" s="63">
        <v>0</v>
      </c>
      <c r="H99" s="63">
        <v>0</v>
      </c>
      <c r="I99" s="63">
        <v>0</v>
      </c>
      <c r="J99" s="63">
        <v>0</v>
      </c>
      <c r="K99" s="63">
        <v>0</v>
      </c>
      <c r="L99" s="63">
        <v>0</v>
      </c>
      <c r="M99" s="63">
        <v>0</v>
      </c>
      <c r="N99" s="63">
        <v>0</v>
      </c>
      <c r="O99" s="63">
        <v>0</v>
      </c>
      <c r="P99" s="63">
        <v>0</v>
      </c>
      <c r="Q99" s="63">
        <v>0</v>
      </c>
      <c r="R99" s="63">
        <v>0</v>
      </c>
      <c r="S99" s="63">
        <v>0</v>
      </c>
      <c r="T99" s="63">
        <v>0</v>
      </c>
      <c r="U99" s="63">
        <v>0</v>
      </c>
      <c r="V99" s="63">
        <v>0</v>
      </c>
      <c r="W99" s="249">
        <v>0</v>
      </c>
      <c r="X99" s="249">
        <v>0</v>
      </c>
    </row>
    <row r="100" spans="2:24" x14ac:dyDescent="0.25">
      <c r="B100" s="62" t="s">
        <v>64</v>
      </c>
      <c r="C100" s="63">
        <v>0</v>
      </c>
      <c r="D100" s="63">
        <v>0</v>
      </c>
      <c r="E100" s="63">
        <v>0</v>
      </c>
      <c r="F100" s="63">
        <v>0</v>
      </c>
      <c r="G100" s="63">
        <v>0</v>
      </c>
      <c r="H100" s="63">
        <v>0</v>
      </c>
      <c r="I100" s="63">
        <v>0</v>
      </c>
      <c r="J100" s="63">
        <v>0</v>
      </c>
      <c r="K100" s="63">
        <v>0</v>
      </c>
      <c r="L100" s="63">
        <v>0</v>
      </c>
      <c r="M100" s="63">
        <v>0</v>
      </c>
      <c r="N100" s="63">
        <v>0</v>
      </c>
      <c r="O100" s="63">
        <v>0</v>
      </c>
      <c r="P100" s="63">
        <v>0</v>
      </c>
      <c r="Q100" s="63">
        <v>0</v>
      </c>
      <c r="R100" s="63">
        <v>0</v>
      </c>
      <c r="S100" s="63">
        <v>0</v>
      </c>
      <c r="T100" s="63">
        <v>0</v>
      </c>
      <c r="U100" s="63">
        <v>0</v>
      </c>
      <c r="V100" s="63">
        <v>0</v>
      </c>
      <c r="W100" s="249">
        <v>0</v>
      </c>
      <c r="X100" s="249">
        <v>0</v>
      </c>
    </row>
    <row r="101" spans="2:24" x14ac:dyDescent="0.25">
      <c r="B101" s="62" t="s">
        <v>65</v>
      </c>
      <c r="C101" s="63">
        <v>0</v>
      </c>
      <c r="D101" s="63">
        <v>0</v>
      </c>
      <c r="E101" s="63">
        <v>0</v>
      </c>
      <c r="F101" s="63">
        <v>0</v>
      </c>
      <c r="G101" s="63">
        <v>0</v>
      </c>
      <c r="H101" s="63">
        <v>0</v>
      </c>
      <c r="I101" s="63">
        <v>0</v>
      </c>
      <c r="J101" s="63">
        <v>0</v>
      </c>
      <c r="K101" s="63">
        <v>0</v>
      </c>
      <c r="L101" s="63">
        <v>0</v>
      </c>
      <c r="M101" s="63">
        <v>0</v>
      </c>
      <c r="N101" s="63">
        <v>0</v>
      </c>
      <c r="O101" s="63">
        <v>0</v>
      </c>
      <c r="P101" s="63">
        <v>0</v>
      </c>
      <c r="Q101" s="63">
        <v>0</v>
      </c>
      <c r="R101" s="63">
        <v>0</v>
      </c>
      <c r="S101" s="63">
        <v>0</v>
      </c>
      <c r="T101" s="63">
        <v>0</v>
      </c>
      <c r="U101" s="63">
        <v>0</v>
      </c>
      <c r="V101" s="63">
        <v>0</v>
      </c>
      <c r="W101" s="249">
        <v>0</v>
      </c>
      <c r="X101" s="249">
        <v>0</v>
      </c>
    </row>
    <row r="102" spans="2:24" ht="15.75" thickBot="1" x14ac:dyDescent="0.3">
      <c r="B102" s="62" t="s">
        <v>66</v>
      </c>
      <c r="C102" s="63">
        <v>0</v>
      </c>
      <c r="D102" s="63">
        <v>0</v>
      </c>
      <c r="E102" s="63">
        <v>0</v>
      </c>
      <c r="F102" s="63">
        <v>0</v>
      </c>
      <c r="G102" s="63">
        <v>0</v>
      </c>
      <c r="H102" s="63">
        <v>0</v>
      </c>
      <c r="I102" s="63">
        <v>0</v>
      </c>
      <c r="J102" s="63">
        <v>0</v>
      </c>
      <c r="K102" s="63">
        <v>0</v>
      </c>
      <c r="L102" s="63">
        <v>0</v>
      </c>
      <c r="M102" s="63">
        <v>0</v>
      </c>
      <c r="N102" s="63">
        <v>0</v>
      </c>
      <c r="O102" s="63">
        <v>0</v>
      </c>
      <c r="P102" s="63">
        <v>0</v>
      </c>
      <c r="Q102" s="63">
        <v>0</v>
      </c>
      <c r="R102" s="63">
        <v>0</v>
      </c>
      <c r="S102" s="63">
        <v>0</v>
      </c>
      <c r="T102" s="63">
        <v>0</v>
      </c>
      <c r="U102" s="63">
        <v>0</v>
      </c>
      <c r="V102" s="63">
        <v>0</v>
      </c>
      <c r="W102" s="249">
        <v>0</v>
      </c>
      <c r="X102" s="249">
        <v>0</v>
      </c>
    </row>
    <row r="103" spans="2:24" x14ac:dyDescent="0.25">
      <c r="B103" s="64" t="s">
        <v>67</v>
      </c>
      <c r="C103" s="65">
        <v>0</v>
      </c>
      <c r="D103" s="65">
        <v>0</v>
      </c>
      <c r="E103" s="65">
        <v>0</v>
      </c>
      <c r="F103" s="65">
        <v>0</v>
      </c>
      <c r="G103" s="65">
        <v>0</v>
      </c>
      <c r="H103" s="65">
        <v>0</v>
      </c>
      <c r="I103" s="65">
        <v>0</v>
      </c>
      <c r="J103" s="65">
        <v>0</v>
      </c>
      <c r="K103" s="65">
        <v>0</v>
      </c>
      <c r="L103" s="65">
        <v>0</v>
      </c>
      <c r="M103" s="65">
        <v>0</v>
      </c>
      <c r="N103" s="65">
        <v>0</v>
      </c>
      <c r="O103" s="65">
        <v>0</v>
      </c>
      <c r="P103" s="65">
        <v>0</v>
      </c>
      <c r="Q103" s="65">
        <v>0</v>
      </c>
      <c r="R103" s="65">
        <v>0</v>
      </c>
      <c r="S103" s="65">
        <v>0</v>
      </c>
      <c r="T103" s="65">
        <v>0</v>
      </c>
      <c r="U103" s="65">
        <v>0</v>
      </c>
      <c r="V103" s="65">
        <v>0</v>
      </c>
      <c r="W103" s="66">
        <v>0</v>
      </c>
      <c r="X103" s="66">
        <v>0</v>
      </c>
    </row>
    <row r="104" spans="2:24" x14ac:dyDescent="0.25">
      <c r="W104" s="251"/>
      <c r="X104" s="251"/>
    </row>
    <row r="105" spans="2:24" x14ac:dyDescent="0.25">
      <c r="B105" t="s">
        <v>68</v>
      </c>
      <c r="C105" s="59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248">
        <v>0</v>
      </c>
      <c r="X105" s="248">
        <v>0</v>
      </c>
    </row>
    <row r="106" spans="2:24" x14ac:dyDescent="0.25">
      <c r="B106" t="s">
        <v>69</v>
      </c>
      <c r="C106" s="59">
        <v>0.59699999999999998</v>
      </c>
      <c r="D106" s="59">
        <v>0.55600000000000005</v>
      </c>
      <c r="E106" s="59">
        <v>0.61699999999999999</v>
      </c>
      <c r="F106" s="59">
        <v>0.65400000000000003</v>
      </c>
      <c r="G106" s="59">
        <v>0.70399999999999996</v>
      </c>
      <c r="H106" s="59">
        <v>0.871</v>
      </c>
      <c r="I106" s="59">
        <v>0.88600000000000001</v>
      </c>
      <c r="J106" s="59">
        <v>0.97699999999999998</v>
      </c>
      <c r="K106" s="59">
        <v>1.016</v>
      </c>
      <c r="L106" s="59">
        <v>1.004</v>
      </c>
      <c r="M106" s="59">
        <v>1.073</v>
      </c>
      <c r="N106" s="59">
        <v>1.081</v>
      </c>
      <c r="O106" s="59">
        <v>1.109</v>
      </c>
      <c r="P106" s="59">
        <v>1.1619999999999999</v>
      </c>
      <c r="Q106" s="59">
        <v>1.2</v>
      </c>
      <c r="R106" s="59">
        <v>1.246</v>
      </c>
      <c r="S106" s="59">
        <v>1.272</v>
      </c>
      <c r="T106" s="59">
        <v>1.2869999999999999</v>
      </c>
      <c r="U106" s="59">
        <v>1.3180000000000001</v>
      </c>
      <c r="V106" s="59">
        <v>1.325</v>
      </c>
      <c r="W106" s="248">
        <v>9.8650000000000002</v>
      </c>
      <c r="X106" s="248">
        <v>19.954999999999998</v>
      </c>
    </row>
    <row r="107" spans="2:24" x14ac:dyDescent="0.25">
      <c r="B107" t="s">
        <v>70</v>
      </c>
      <c r="C107" s="59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248">
        <v>0</v>
      </c>
      <c r="X107" s="248">
        <v>0</v>
      </c>
    </row>
    <row r="108" spans="2:24" x14ac:dyDescent="0.25">
      <c r="B108" t="s">
        <v>71</v>
      </c>
      <c r="C108" s="59">
        <v>5.4349999999999996</v>
      </c>
      <c r="D108" s="59">
        <v>11.24</v>
      </c>
      <c r="E108" s="59">
        <v>17.603999999999999</v>
      </c>
      <c r="F108" s="59">
        <v>23.802</v>
      </c>
      <c r="G108" s="59">
        <v>30.358000000000001</v>
      </c>
      <c r="H108" s="59">
        <v>36.524000000000001</v>
      </c>
      <c r="I108" s="59">
        <v>43.109000000000002</v>
      </c>
      <c r="J108" s="59">
        <v>49.945</v>
      </c>
      <c r="K108" s="59">
        <v>57.06</v>
      </c>
      <c r="L108" s="59">
        <v>64.606999999999999</v>
      </c>
      <c r="M108" s="59">
        <v>71.721999999999994</v>
      </c>
      <c r="N108" s="59">
        <v>79.046000000000006</v>
      </c>
      <c r="O108" s="59">
        <v>86.762</v>
      </c>
      <c r="P108" s="59">
        <v>95.013999999999996</v>
      </c>
      <c r="Q108" s="59">
        <v>103.113</v>
      </c>
      <c r="R108" s="59">
        <v>110.78700000000001</v>
      </c>
      <c r="S108" s="59">
        <v>118.401</v>
      </c>
      <c r="T108" s="59">
        <v>126.426</v>
      </c>
      <c r="U108" s="59">
        <v>134.816</v>
      </c>
      <c r="V108" s="59">
        <v>141.06899999999999</v>
      </c>
      <c r="W108" s="248">
        <v>601.90700000000004</v>
      </c>
      <c r="X108" s="248">
        <v>1406.8389999999999</v>
      </c>
    </row>
    <row r="109" spans="2:24" x14ac:dyDescent="0.25">
      <c r="B109" t="s">
        <v>72</v>
      </c>
      <c r="C109" s="59">
        <v>0</v>
      </c>
      <c r="D109" s="59">
        <v>0</v>
      </c>
      <c r="E109" s="59">
        <v>0</v>
      </c>
      <c r="F109" s="59">
        <v>0</v>
      </c>
      <c r="G109" s="59">
        <v>0</v>
      </c>
      <c r="H109" s="59">
        <v>0</v>
      </c>
      <c r="I109" s="59">
        <v>0</v>
      </c>
      <c r="J109" s="59">
        <v>8.0000000000000002E-3</v>
      </c>
      <c r="K109" s="59">
        <v>3.5999999999999997E-2</v>
      </c>
      <c r="L109" s="59">
        <v>3.5000000000000003E-2</v>
      </c>
      <c r="M109" s="59">
        <v>5.3999999999999999E-2</v>
      </c>
      <c r="N109" s="59">
        <v>5.3999999999999999E-2</v>
      </c>
      <c r="O109" s="59">
        <v>5.6000000000000001E-2</v>
      </c>
      <c r="P109" s="59">
        <v>5.7000000000000002E-2</v>
      </c>
      <c r="Q109" s="59">
        <v>5.8999999999999997E-2</v>
      </c>
      <c r="R109" s="59">
        <v>6.0999999999999999E-2</v>
      </c>
      <c r="S109" s="59">
        <v>6.2E-2</v>
      </c>
      <c r="T109" s="59">
        <v>6.3E-2</v>
      </c>
      <c r="U109" s="59">
        <v>0.185</v>
      </c>
      <c r="V109" s="59">
        <v>0.187</v>
      </c>
      <c r="W109" s="248">
        <v>0.33300000000000002</v>
      </c>
      <c r="X109" s="248">
        <v>0.91700000000000004</v>
      </c>
    </row>
    <row r="110" spans="2:24" x14ac:dyDescent="0.25">
      <c r="B110" t="s">
        <v>73</v>
      </c>
      <c r="C110" s="59">
        <v>0</v>
      </c>
      <c r="D110" s="59">
        <v>0</v>
      </c>
      <c r="E110" s="59">
        <v>0</v>
      </c>
      <c r="F110" s="59">
        <v>0</v>
      </c>
      <c r="G110" s="59">
        <v>0</v>
      </c>
      <c r="H110" s="59">
        <v>0</v>
      </c>
      <c r="I110" s="59">
        <v>0</v>
      </c>
      <c r="J110" s="59">
        <v>0.24</v>
      </c>
      <c r="K110" s="59">
        <v>1.4</v>
      </c>
      <c r="L110" s="59">
        <v>1.4</v>
      </c>
      <c r="M110" s="59">
        <v>2.2029999999999998</v>
      </c>
      <c r="N110" s="59">
        <v>2.2029999999999998</v>
      </c>
      <c r="O110" s="59">
        <v>2.2029999999999998</v>
      </c>
      <c r="P110" s="59">
        <v>2.2029999999999998</v>
      </c>
      <c r="Q110" s="59">
        <v>2.2029999999999998</v>
      </c>
      <c r="R110" s="59">
        <v>2.2029999999999998</v>
      </c>
      <c r="S110" s="59">
        <v>2.2029999999999998</v>
      </c>
      <c r="T110" s="59">
        <v>2.2029999999999998</v>
      </c>
      <c r="U110" s="59">
        <v>6.0590000000000002</v>
      </c>
      <c r="V110" s="59">
        <v>6.0590000000000002</v>
      </c>
      <c r="W110" s="248">
        <v>12.106</v>
      </c>
      <c r="X110" s="248">
        <v>32.783999999999999</v>
      </c>
    </row>
    <row r="111" spans="2:24" ht="15.75" thickBot="1" x14ac:dyDescent="0.3">
      <c r="B111" t="s">
        <v>74</v>
      </c>
      <c r="C111" s="59">
        <v>0</v>
      </c>
      <c r="D111" s="59">
        <v>0</v>
      </c>
      <c r="E111" s="59">
        <v>0</v>
      </c>
      <c r="F111" s="59">
        <v>0</v>
      </c>
      <c r="G111" s="59">
        <v>0</v>
      </c>
      <c r="H111" s="59">
        <v>0</v>
      </c>
      <c r="I111" s="59">
        <v>0</v>
      </c>
      <c r="J111" s="59">
        <v>0</v>
      </c>
      <c r="K111" s="59">
        <v>0</v>
      </c>
      <c r="L111" s="59">
        <v>0</v>
      </c>
      <c r="M111" s="59">
        <v>0</v>
      </c>
      <c r="N111" s="59">
        <v>0</v>
      </c>
      <c r="O111" s="59">
        <v>0</v>
      </c>
      <c r="P111" s="59">
        <v>0</v>
      </c>
      <c r="Q111" s="59">
        <v>0</v>
      </c>
      <c r="R111" s="59">
        <v>0</v>
      </c>
      <c r="S111" s="59">
        <v>0</v>
      </c>
      <c r="T111" s="59">
        <v>0</v>
      </c>
      <c r="U111" s="59">
        <v>0</v>
      </c>
      <c r="V111" s="59">
        <v>0</v>
      </c>
      <c r="W111" s="248">
        <v>0</v>
      </c>
      <c r="X111" s="248">
        <v>0</v>
      </c>
    </row>
    <row r="112" spans="2:24" x14ac:dyDescent="0.25">
      <c r="B112" s="64" t="s">
        <v>75</v>
      </c>
      <c r="C112" s="65">
        <v>6.032</v>
      </c>
      <c r="D112" s="65">
        <v>11.795999999999999</v>
      </c>
      <c r="E112" s="65">
        <v>18.221</v>
      </c>
      <c r="F112" s="65">
        <v>24.456</v>
      </c>
      <c r="G112" s="65">
        <v>31.062000000000001</v>
      </c>
      <c r="H112" s="65">
        <v>37.395000000000003</v>
      </c>
      <c r="I112" s="65">
        <v>43.995000000000005</v>
      </c>
      <c r="J112" s="65">
        <v>51.17</v>
      </c>
      <c r="K112" s="65">
        <v>59.512</v>
      </c>
      <c r="L112" s="65">
        <v>67.046000000000006</v>
      </c>
      <c r="M112" s="65">
        <v>75.051999999999992</v>
      </c>
      <c r="N112" s="65">
        <v>82.384000000000015</v>
      </c>
      <c r="O112" s="65">
        <v>90.13</v>
      </c>
      <c r="P112" s="65">
        <v>98.436000000000007</v>
      </c>
      <c r="Q112" s="65">
        <v>106.575</v>
      </c>
      <c r="R112" s="65">
        <v>114.29700000000001</v>
      </c>
      <c r="S112" s="65">
        <v>121.938</v>
      </c>
      <c r="T112" s="65">
        <v>129.97900000000001</v>
      </c>
      <c r="U112" s="65">
        <v>142.37800000000001</v>
      </c>
      <c r="V112" s="65">
        <v>148.63999999999999</v>
      </c>
      <c r="W112" s="66">
        <v>624.21100000000001</v>
      </c>
      <c r="X112" s="66">
        <v>1460.4949999999999</v>
      </c>
    </row>
    <row r="113" spans="2:24" x14ac:dyDescent="0.25">
      <c r="W113" s="251"/>
      <c r="X113" s="251"/>
    </row>
    <row r="114" spans="2:24" x14ac:dyDescent="0.25">
      <c r="B114" t="s">
        <v>76</v>
      </c>
      <c r="C114" s="59">
        <v>251.548</v>
      </c>
      <c r="D114" s="59">
        <v>279.80599999999998</v>
      </c>
      <c r="E114" s="59">
        <v>313.10399999999998</v>
      </c>
      <c r="F114" s="59">
        <v>316.51900000000001</v>
      </c>
      <c r="G114" s="59">
        <v>315.14100000000002</v>
      </c>
      <c r="H114" s="59">
        <v>312.07900000000001</v>
      </c>
      <c r="I114" s="59">
        <v>311.15899999999999</v>
      </c>
      <c r="J114" s="59">
        <v>315.649</v>
      </c>
      <c r="K114" s="59">
        <v>303.34199999999998</v>
      </c>
      <c r="L114" s="59">
        <v>282.56099999999998</v>
      </c>
      <c r="M114" s="59">
        <v>261.76</v>
      </c>
      <c r="N114" s="59">
        <v>257.60000000000002</v>
      </c>
      <c r="O114" s="59">
        <v>240.386</v>
      </c>
      <c r="P114" s="59">
        <v>240.19200000000001</v>
      </c>
      <c r="Q114" s="59">
        <v>230.78700000000001</v>
      </c>
      <c r="R114" s="59">
        <v>198.92500000000001</v>
      </c>
      <c r="S114" s="59">
        <v>157.57400000000001</v>
      </c>
      <c r="T114" s="59">
        <v>148.59700000000001</v>
      </c>
      <c r="U114" s="59">
        <v>121.997</v>
      </c>
      <c r="V114" s="59">
        <v>121.884</v>
      </c>
      <c r="W114" s="248">
        <v>2905.558</v>
      </c>
      <c r="X114" s="248">
        <v>4980.6099999999997</v>
      </c>
    </row>
    <row r="115" spans="2:24" x14ac:dyDescent="0.25">
      <c r="B115" t="s">
        <v>77</v>
      </c>
      <c r="C115" s="59">
        <v>0</v>
      </c>
      <c r="D115" s="59">
        <v>0</v>
      </c>
      <c r="E115" s="59">
        <v>0</v>
      </c>
      <c r="F115" s="59">
        <v>0</v>
      </c>
      <c r="G115" s="59">
        <v>0</v>
      </c>
      <c r="H115" s="59">
        <v>0</v>
      </c>
      <c r="I115" s="59">
        <v>0</v>
      </c>
      <c r="J115" s="59">
        <v>0</v>
      </c>
      <c r="K115" s="59">
        <v>0</v>
      </c>
      <c r="L115" s="59">
        <v>0</v>
      </c>
      <c r="M115" s="59">
        <v>0</v>
      </c>
      <c r="N115" s="59">
        <v>0</v>
      </c>
      <c r="O115" s="59">
        <v>0</v>
      </c>
      <c r="P115" s="59">
        <v>0</v>
      </c>
      <c r="Q115" s="59">
        <v>0</v>
      </c>
      <c r="R115" s="59">
        <v>0</v>
      </c>
      <c r="S115" s="59">
        <v>0</v>
      </c>
      <c r="T115" s="59">
        <v>0</v>
      </c>
      <c r="U115" s="59">
        <v>0</v>
      </c>
      <c r="V115" s="59">
        <v>0</v>
      </c>
      <c r="W115" s="248">
        <v>0</v>
      </c>
      <c r="X115" s="248">
        <v>0</v>
      </c>
    </row>
    <row r="116" spans="2:24" x14ac:dyDescent="0.25">
      <c r="B116" t="s">
        <v>78</v>
      </c>
      <c r="C116" s="59">
        <v>-4.3959999999999999</v>
      </c>
      <c r="D116" s="59">
        <v>0</v>
      </c>
      <c r="E116" s="59">
        <v>0</v>
      </c>
      <c r="F116" s="59">
        <v>0</v>
      </c>
      <c r="G116" s="59">
        <v>0</v>
      </c>
      <c r="H116" s="59">
        <v>0</v>
      </c>
      <c r="I116" s="59">
        <v>0</v>
      </c>
      <c r="J116" s="59">
        <v>0</v>
      </c>
      <c r="K116" s="59">
        <v>0</v>
      </c>
      <c r="L116" s="59">
        <v>0</v>
      </c>
      <c r="M116" s="59">
        <v>0</v>
      </c>
      <c r="N116" s="59">
        <v>0</v>
      </c>
      <c r="O116" s="59">
        <v>0</v>
      </c>
      <c r="P116" s="59">
        <v>0</v>
      </c>
      <c r="Q116" s="59">
        <v>0</v>
      </c>
      <c r="R116" s="59">
        <v>0</v>
      </c>
      <c r="S116" s="59">
        <v>0</v>
      </c>
      <c r="T116" s="59">
        <v>0</v>
      </c>
      <c r="U116" s="59">
        <v>0</v>
      </c>
      <c r="V116" s="59">
        <v>0</v>
      </c>
      <c r="W116" s="248">
        <v>-4.1219999999999999</v>
      </c>
      <c r="X116" s="248">
        <v>-4.3959999999999999</v>
      </c>
    </row>
    <row r="117" spans="2:24" x14ac:dyDescent="0.25">
      <c r="B117" t="s">
        <v>79</v>
      </c>
      <c r="C117" s="59">
        <v>0</v>
      </c>
      <c r="D117" s="59">
        <v>0</v>
      </c>
      <c r="E117" s="59">
        <v>0</v>
      </c>
      <c r="F117" s="59">
        <v>0</v>
      </c>
      <c r="G117" s="59">
        <v>0</v>
      </c>
      <c r="H117" s="59">
        <v>0</v>
      </c>
      <c r="I117" s="59">
        <v>0</v>
      </c>
      <c r="J117" s="59">
        <v>0</v>
      </c>
      <c r="K117" s="59">
        <v>0</v>
      </c>
      <c r="L117" s="59">
        <v>0</v>
      </c>
      <c r="M117" s="59">
        <v>0</v>
      </c>
      <c r="N117" s="59">
        <v>0</v>
      </c>
      <c r="O117" s="59">
        <v>0</v>
      </c>
      <c r="P117" s="59">
        <v>0</v>
      </c>
      <c r="Q117" s="59">
        <v>0</v>
      </c>
      <c r="R117" s="59">
        <v>0</v>
      </c>
      <c r="S117" s="59">
        <v>0</v>
      </c>
      <c r="T117" s="59">
        <v>0</v>
      </c>
      <c r="U117" s="59">
        <v>0</v>
      </c>
      <c r="V117" s="59">
        <v>0</v>
      </c>
      <c r="W117" s="248">
        <v>0</v>
      </c>
      <c r="X117" s="248">
        <v>0</v>
      </c>
    </row>
    <row r="118" spans="2:24" x14ac:dyDescent="0.25">
      <c r="B118" t="s">
        <v>80</v>
      </c>
      <c r="C118" s="59">
        <v>0</v>
      </c>
      <c r="D118" s="59">
        <v>0</v>
      </c>
      <c r="E118" s="59">
        <v>0</v>
      </c>
      <c r="F118" s="59">
        <v>0</v>
      </c>
      <c r="G118" s="59">
        <v>0</v>
      </c>
      <c r="H118" s="59">
        <v>0</v>
      </c>
      <c r="I118" s="59">
        <v>0</v>
      </c>
      <c r="J118" s="59">
        <v>0</v>
      </c>
      <c r="K118" s="59">
        <v>0</v>
      </c>
      <c r="L118" s="59">
        <v>0</v>
      </c>
      <c r="M118" s="59">
        <v>0</v>
      </c>
      <c r="N118" s="59">
        <v>0</v>
      </c>
      <c r="O118" s="59">
        <v>0</v>
      </c>
      <c r="P118" s="59">
        <v>0</v>
      </c>
      <c r="Q118" s="59">
        <v>0</v>
      </c>
      <c r="R118" s="59">
        <v>0</v>
      </c>
      <c r="S118" s="59">
        <v>0</v>
      </c>
      <c r="T118" s="59">
        <v>0</v>
      </c>
      <c r="U118" s="59">
        <v>0</v>
      </c>
      <c r="V118" s="59">
        <v>0</v>
      </c>
      <c r="W118" s="248">
        <v>0</v>
      </c>
      <c r="X118" s="248">
        <v>0</v>
      </c>
    </row>
    <row r="119" spans="2:24" ht="15.75" thickBot="1" x14ac:dyDescent="0.3">
      <c r="B119" t="s">
        <v>81</v>
      </c>
      <c r="C119" s="59">
        <v>0</v>
      </c>
      <c r="D119" s="59">
        <v>0</v>
      </c>
      <c r="E119" s="59">
        <v>0</v>
      </c>
      <c r="F119" s="59">
        <v>0</v>
      </c>
      <c r="G119" s="59">
        <v>0</v>
      </c>
      <c r="H119" s="59">
        <v>0</v>
      </c>
      <c r="I119" s="59">
        <v>0</v>
      </c>
      <c r="J119" s="59">
        <v>0</v>
      </c>
      <c r="K119" s="59">
        <v>0</v>
      </c>
      <c r="L119" s="59">
        <v>0</v>
      </c>
      <c r="M119" s="59">
        <v>0</v>
      </c>
      <c r="N119" s="59">
        <v>0</v>
      </c>
      <c r="O119" s="59">
        <v>0</v>
      </c>
      <c r="P119" s="59">
        <v>0</v>
      </c>
      <c r="Q119" s="59">
        <v>0</v>
      </c>
      <c r="R119" s="59">
        <v>0</v>
      </c>
      <c r="S119" s="59">
        <v>0</v>
      </c>
      <c r="T119" s="59">
        <v>0</v>
      </c>
      <c r="U119" s="59">
        <v>0</v>
      </c>
      <c r="V119" s="59">
        <v>0</v>
      </c>
      <c r="W119" s="248">
        <v>0</v>
      </c>
      <c r="X119" s="248">
        <v>0</v>
      </c>
    </row>
    <row r="120" spans="2:24" x14ac:dyDescent="0.25">
      <c r="B120" s="64" t="s">
        <v>82</v>
      </c>
      <c r="C120" s="65">
        <v>247.15200000000002</v>
      </c>
      <c r="D120" s="65">
        <v>279.80599999999998</v>
      </c>
      <c r="E120" s="65">
        <v>313.10399999999998</v>
      </c>
      <c r="F120" s="65">
        <v>316.51900000000001</v>
      </c>
      <c r="G120" s="65">
        <v>315.14100000000002</v>
      </c>
      <c r="H120" s="65">
        <v>312.07900000000001</v>
      </c>
      <c r="I120" s="65">
        <v>311.15899999999999</v>
      </c>
      <c r="J120" s="65">
        <v>315.649</v>
      </c>
      <c r="K120" s="65">
        <v>303.34199999999998</v>
      </c>
      <c r="L120" s="65">
        <v>282.56099999999998</v>
      </c>
      <c r="M120" s="65">
        <v>261.76</v>
      </c>
      <c r="N120" s="65">
        <v>257.60000000000002</v>
      </c>
      <c r="O120" s="65">
        <v>240.386</v>
      </c>
      <c r="P120" s="65">
        <v>240.19200000000001</v>
      </c>
      <c r="Q120" s="65">
        <v>230.78700000000001</v>
      </c>
      <c r="R120" s="65">
        <v>198.92500000000001</v>
      </c>
      <c r="S120" s="65">
        <v>157.57400000000001</v>
      </c>
      <c r="T120" s="65">
        <v>148.59700000000001</v>
      </c>
      <c r="U120" s="65">
        <v>121.997</v>
      </c>
      <c r="V120" s="65">
        <v>121.884</v>
      </c>
      <c r="W120" s="66">
        <v>2901.4360000000001</v>
      </c>
      <c r="X120" s="66">
        <v>4976.2139999999999</v>
      </c>
    </row>
    <row r="121" spans="2:24" x14ac:dyDescent="0.25">
      <c r="W121" s="251"/>
      <c r="X121" s="251"/>
    </row>
    <row r="122" spans="2:24" x14ac:dyDescent="0.25">
      <c r="B122" t="s">
        <v>83</v>
      </c>
      <c r="C122" s="59">
        <v>17.553000000000001</v>
      </c>
      <c r="D122" s="59">
        <v>16.754000000000001</v>
      </c>
      <c r="E122" s="59">
        <v>8.9809999999999999</v>
      </c>
      <c r="F122" s="59">
        <v>11.048</v>
      </c>
      <c r="G122" s="59">
        <v>18.888000000000002</v>
      </c>
      <c r="H122" s="59">
        <v>53.524999999999999</v>
      </c>
      <c r="I122" s="59">
        <v>121.009</v>
      </c>
      <c r="J122" s="59">
        <v>163.089</v>
      </c>
      <c r="K122" s="59">
        <v>167.196</v>
      </c>
      <c r="L122" s="59">
        <v>135.08099999999999</v>
      </c>
      <c r="M122" s="59">
        <v>80.721999999999994</v>
      </c>
      <c r="N122" s="59">
        <v>58.887999999999998</v>
      </c>
      <c r="O122" s="59">
        <v>55.857999999999997</v>
      </c>
      <c r="P122" s="59">
        <v>64.954999999999998</v>
      </c>
      <c r="Q122" s="59">
        <v>57.613999999999997</v>
      </c>
      <c r="R122" s="59">
        <v>46.087000000000003</v>
      </c>
      <c r="S122" s="59">
        <v>71.712999999999994</v>
      </c>
      <c r="T122" s="59">
        <v>38.552999999999997</v>
      </c>
      <c r="U122" s="59">
        <v>43.116999999999997</v>
      </c>
      <c r="V122" s="59">
        <v>31.346</v>
      </c>
      <c r="W122" s="248">
        <v>649.10599999999999</v>
      </c>
      <c r="X122" s="248">
        <v>1261.9770000000001</v>
      </c>
    </row>
    <row r="123" spans="2:24" x14ac:dyDescent="0.25">
      <c r="B123" t="s">
        <v>84</v>
      </c>
      <c r="C123" s="59">
        <v>62.926000000000002</v>
      </c>
      <c r="D123" s="59">
        <v>57.844000000000001</v>
      </c>
      <c r="E123" s="59">
        <v>51.417000000000002</v>
      </c>
      <c r="F123" s="59">
        <v>54.831000000000003</v>
      </c>
      <c r="G123" s="59">
        <v>49.969000000000001</v>
      </c>
      <c r="H123" s="59">
        <v>220.459</v>
      </c>
      <c r="I123" s="59">
        <v>262.94099999999997</v>
      </c>
      <c r="J123" s="59">
        <v>260.33300000000003</v>
      </c>
      <c r="K123" s="59">
        <v>277.57</v>
      </c>
      <c r="L123" s="59">
        <v>210.42400000000001</v>
      </c>
      <c r="M123" s="59">
        <v>137.541</v>
      </c>
      <c r="N123" s="59">
        <v>109.93600000000001</v>
      </c>
      <c r="O123" s="59">
        <v>113.515</v>
      </c>
      <c r="P123" s="59">
        <v>116.937</v>
      </c>
      <c r="Q123" s="59">
        <v>116.056</v>
      </c>
      <c r="R123" s="59">
        <v>130.86199999999999</v>
      </c>
      <c r="S123" s="59">
        <v>161.625</v>
      </c>
      <c r="T123" s="59">
        <v>112.16800000000001</v>
      </c>
      <c r="U123" s="59">
        <v>117.39700000000001</v>
      </c>
      <c r="V123" s="59">
        <v>90.685000000000002</v>
      </c>
      <c r="W123" s="248">
        <v>1423.443</v>
      </c>
      <c r="X123" s="248">
        <v>2715.4340000000002</v>
      </c>
    </row>
    <row r="124" spans="2:24" x14ac:dyDescent="0.25">
      <c r="B124" t="s">
        <v>85</v>
      </c>
      <c r="C124" s="59">
        <v>184.42400000000001</v>
      </c>
      <c r="D124" s="59">
        <v>193.41200000000001</v>
      </c>
      <c r="E124" s="59">
        <v>208.18700000000001</v>
      </c>
      <c r="F124" s="59">
        <v>225.72800000000001</v>
      </c>
      <c r="G124" s="59">
        <v>240.637</v>
      </c>
      <c r="H124" s="59">
        <v>226.833</v>
      </c>
      <c r="I124" s="59">
        <v>190.36</v>
      </c>
      <c r="J124" s="59">
        <v>176.94300000000001</v>
      </c>
      <c r="K124" s="59">
        <v>184.47200000000001</v>
      </c>
      <c r="L124" s="59">
        <v>210.51400000000001</v>
      </c>
      <c r="M124" s="59">
        <v>227.7</v>
      </c>
      <c r="N124" s="59">
        <v>259.17099999999999</v>
      </c>
      <c r="O124" s="59">
        <v>264.3</v>
      </c>
      <c r="P124" s="59">
        <v>277.363</v>
      </c>
      <c r="Q124" s="59">
        <v>282.02199999999999</v>
      </c>
      <c r="R124" s="59">
        <v>293.41500000000002</v>
      </c>
      <c r="S124" s="59">
        <v>258.14499999999998</v>
      </c>
      <c r="T124" s="59">
        <v>290.01600000000002</v>
      </c>
      <c r="U124" s="59">
        <v>272.08699999999999</v>
      </c>
      <c r="V124" s="59">
        <v>299.62700000000001</v>
      </c>
      <c r="W124" s="248">
        <v>2467.614</v>
      </c>
      <c r="X124" s="248">
        <v>4765.3590000000004</v>
      </c>
    </row>
    <row r="125" spans="2:24" ht="15.75" thickBot="1" x14ac:dyDescent="0.3">
      <c r="B125" t="s">
        <v>86</v>
      </c>
      <c r="C125" s="59">
        <v>124.76600000000001</v>
      </c>
      <c r="D125" s="59">
        <v>136.06299999999999</v>
      </c>
      <c r="E125" s="59">
        <v>151.63300000000001</v>
      </c>
      <c r="F125" s="59">
        <v>168.47800000000001</v>
      </c>
      <c r="G125" s="59">
        <v>182.012</v>
      </c>
      <c r="H125" s="59">
        <v>89.186000000000007</v>
      </c>
      <c r="I125" s="59">
        <v>101.24</v>
      </c>
      <c r="J125" s="59">
        <v>135.10400000000001</v>
      </c>
      <c r="K125" s="59">
        <v>136.51499999999999</v>
      </c>
      <c r="L125" s="59">
        <v>180.06299999999999</v>
      </c>
      <c r="M125" s="59">
        <v>167.624</v>
      </c>
      <c r="N125" s="59">
        <v>182.339</v>
      </c>
      <c r="O125" s="59">
        <v>188.12100000000001</v>
      </c>
      <c r="P125" s="59">
        <v>198.803</v>
      </c>
      <c r="Q125" s="59">
        <v>207.48599999999999</v>
      </c>
      <c r="R125" s="59">
        <v>216.30699999999999</v>
      </c>
      <c r="S125" s="59">
        <v>185.47</v>
      </c>
      <c r="T125" s="59">
        <v>199.505</v>
      </c>
      <c r="U125" s="59">
        <v>201.78299999999999</v>
      </c>
      <c r="V125" s="59">
        <v>215.828</v>
      </c>
      <c r="W125" s="248">
        <v>1727.9190000000001</v>
      </c>
      <c r="X125" s="248">
        <v>3368.3249999999998</v>
      </c>
    </row>
    <row r="126" spans="2:24" x14ac:dyDescent="0.25">
      <c r="B126" s="64" t="s">
        <v>87</v>
      </c>
      <c r="C126" s="65">
        <v>-228.71100000000001</v>
      </c>
      <c r="D126" s="65">
        <v>-254.87700000000001</v>
      </c>
      <c r="E126" s="65">
        <v>-299.42200000000003</v>
      </c>
      <c r="F126" s="65">
        <v>-328.327</v>
      </c>
      <c r="G126" s="65">
        <v>-353.79200000000003</v>
      </c>
      <c r="H126" s="65">
        <v>-42.035000000000025</v>
      </c>
      <c r="I126" s="65">
        <v>92.34999999999998</v>
      </c>
      <c r="J126" s="65">
        <v>111.375</v>
      </c>
      <c r="K126" s="65">
        <v>123.779</v>
      </c>
      <c r="L126" s="65">
        <v>-45.072000000000003</v>
      </c>
      <c r="M126" s="65">
        <v>-177.06100000000001</v>
      </c>
      <c r="N126" s="65">
        <v>-272.68599999999998</v>
      </c>
      <c r="O126" s="65">
        <v>-283.048</v>
      </c>
      <c r="P126" s="65">
        <v>-294.274</v>
      </c>
      <c r="Q126" s="65">
        <v>-315.83799999999997</v>
      </c>
      <c r="R126" s="65">
        <v>-332.77300000000002</v>
      </c>
      <c r="S126" s="65">
        <v>-210.27699999999999</v>
      </c>
      <c r="T126" s="65">
        <v>-338.8</v>
      </c>
      <c r="U126" s="65">
        <v>-313.35599999999999</v>
      </c>
      <c r="V126" s="65">
        <v>-393.42399999999998</v>
      </c>
      <c r="W126" s="66">
        <v>-2122.9840000000004</v>
      </c>
      <c r="X126" s="66">
        <v>-4156.2730000000001</v>
      </c>
    </row>
    <row r="127" spans="2:24" x14ac:dyDescent="0.25">
      <c r="W127" s="251"/>
      <c r="X127" s="251"/>
    </row>
    <row r="128" spans="2:24" x14ac:dyDescent="0.25">
      <c r="B128" t="s">
        <v>88</v>
      </c>
      <c r="C128" s="59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248">
        <v>0</v>
      </c>
      <c r="X128" s="248">
        <v>0</v>
      </c>
    </row>
    <row r="129" spans="2:24" ht="15.75" thickBot="1" x14ac:dyDescent="0.3">
      <c r="B129" t="s">
        <v>89</v>
      </c>
      <c r="C129" s="59">
        <v>0</v>
      </c>
      <c r="D129" s="59">
        <v>0</v>
      </c>
      <c r="E129" s="59">
        <v>0</v>
      </c>
      <c r="F129" s="59">
        <v>0</v>
      </c>
      <c r="G129" s="59">
        <v>0</v>
      </c>
      <c r="H129" s="59">
        <v>0</v>
      </c>
      <c r="I129" s="59">
        <v>0</v>
      </c>
      <c r="J129" s="59">
        <v>0</v>
      </c>
      <c r="K129" s="59">
        <v>0</v>
      </c>
      <c r="L129" s="59">
        <v>0</v>
      </c>
      <c r="M129" s="59">
        <v>0</v>
      </c>
      <c r="N129" s="59">
        <v>0</v>
      </c>
      <c r="O129" s="59">
        <v>0</v>
      </c>
      <c r="P129" s="59">
        <v>0</v>
      </c>
      <c r="Q129" s="59">
        <v>0</v>
      </c>
      <c r="R129" s="59">
        <v>0</v>
      </c>
      <c r="S129" s="59">
        <v>0</v>
      </c>
      <c r="T129" s="59">
        <v>0</v>
      </c>
      <c r="U129" s="59">
        <v>0</v>
      </c>
      <c r="V129" s="59">
        <v>0</v>
      </c>
      <c r="W129" s="248">
        <v>0</v>
      </c>
      <c r="X129" s="248">
        <v>0</v>
      </c>
    </row>
    <row r="130" spans="2:24" x14ac:dyDescent="0.25">
      <c r="B130" s="64" t="s">
        <v>90</v>
      </c>
      <c r="C130" s="65">
        <v>0</v>
      </c>
      <c r="D130" s="65">
        <v>0</v>
      </c>
      <c r="E130" s="65">
        <v>0</v>
      </c>
      <c r="F130" s="65">
        <v>0</v>
      </c>
      <c r="G130" s="65">
        <v>0</v>
      </c>
      <c r="H130" s="65">
        <v>0</v>
      </c>
      <c r="I130" s="65">
        <v>0</v>
      </c>
      <c r="J130" s="65">
        <v>0</v>
      </c>
      <c r="K130" s="65">
        <v>0</v>
      </c>
      <c r="L130" s="65">
        <v>0</v>
      </c>
      <c r="M130" s="65">
        <v>0</v>
      </c>
      <c r="N130" s="65">
        <v>0</v>
      </c>
      <c r="O130" s="65">
        <v>0</v>
      </c>
      <c r="P130" s="65">
        <v>0</v>
      </c>
      <c r="Q130" s="65">
        <v>0</v>
      </c>
      <c r="R130" s="65">
        <v>0</v>
      </c>
      <c r="S130" s="65">
        <v>0</v>
      </c>
      <c r="T130" s="65">
        <v>0</v>
      </c>
      <c r="U130" s="65">
        <v>0</v>
      </c>
      <c r="V130" s="65">
        <v>0</v>
      </c>
      <c r="W130" s="66">
        <v>0</v>
      </c>
      <c r="X130" s="66">
        <v>0</v>
      </c>
    </row>
    <row r="131" spans="2:24" ht="15.75" thickBot="1" x14ac:dyDescent="0.3">
      <c r="W131" s="251"/>
      <c r="X131" s="251"/>
    </row>
    <row r="132" spans="2:24" ht="15.75" thickBot="1" x14ac:dyDescent="0.3">
      <c r="B132" s="69" t="s">
        <v>91</v>
      </c>
      <c r="C132" s="70">
        <v>1576.4449999999999</v>
      </c>
      <c r="D132" s="70">
        <v>1662.8300000000006</v>
      </c>
      <c r="E132" s="70">
        <v>1731.604</v>
      </c>
      <c r="F132" s="70">
        <v>1857.1110000000001</v>
      </c>
      <c r="G132" s="70">
        <v>1940.6130000000003</v>
      </c>
      <c r="H132" s="70">
        <v>2122.6210000000001</v>
      </c>
      <c r="I132" s="70">
        <v>2254.2949999999996</v>
      </c>
      <c r="J132" s="70">
        <v>2416.48</v>
      </c>
      <c r="K132" s="70">
        <v>2467.0160000000001</v>
      </c>
      <c r="L132" s="70">
        <v>2690.5498810684485</v>
      </c>
      <c r="M132" s="70">
        <v>3027.5652468087496</v>
      </c>
      <c r="N132" s="70">
        <v>2961.6923604981157</v>
      </c>
      <c r="O132" s="70">
        <v>3061.5872363475801</v>
      </c>
      <c r="P132" s="70">
        <v>3315.4288888381839</v>
      </c>
      <c r="Q132" s="70">
        <v>3468.0074451726032</v>
      </c>
      <c r="R132" s="70">
        <v>3684.4806006790882</v>
      </c>
      <c r="S132" s="70">
        <v>3640.7563100919911</v>
      </c>
      <c r="T132" s="70">
        <v>3768.1451539837381</v>
      </c>
      <c r="U132" s="70">
        <v>4099.7601539094303</v>
      </c>
      <c r="V132" s="70">
        <v>4223.3947528351537</v>
      </c>
      <c r="W132" s="71">
        <v>27240.835960045471</v>
      </c>
      <c r="X132" s="71">
        <v>55970.376030233077</v>
      </c>
    </row>
    <row r="135" spans="2:24" ht="30.75" x14ac:dyDescent="0.45">
      <c r="B135" s="1" t="s">
        <v>274</v>
      </c>
    </row>
    <row r="136" spans="2:24" ht="30.75" x14ac:dyDescent="0.45">
      <c r="B136" s="1" t="s">
        <v>227</v>
      </c>
    </row>
    <row r="138" spans="2:24" ht="23.25" x14ac:dyDescent="0.35">
      <c r="B138" s="72" t="s">
        <v>92</v>
      </c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</row>
    <row r="139" spans="2:24" x14ac:dyDescent="0.25">
      <c r="B139" s="73" t="s">
        <v>93</v>
      </c>
      <c r="C139" s="74"/>
      <c r="D139" s="180">
        <v>2015</v>
      </c>
      <c r="E139" s="180">
        <v>2016</v>
      </c>
      <c r="F139" s="180">
        <v>2017</v>
      </c>
      <c r="G139" s="180">
        <v>2018</v>
      </c>
      <c r="H139" s="180">
        <v>2019</v>
      </c>
      <c r="I139" s="180">
        <v>2020</v>
      </c>
      <c r="J139" s="180">
        <v>2021</v>
      </c>
      <c r="K139" s="180">
        <v>2022</v>
      </c>
      <c r="L139" s="180">
        <v>2023</v>
      </c>
      <c r="M139" s="180">
        <v>2024</v>
      </c>
      <c r="N139" s="180">
        <v>2025</v>
      </c>
      <c r="O139" s="180">
        <v>2026</v>
      </c>
      <c r="P139" s="180">
        <v>2027</v>
      </c>
      <c r="Q139" s="180">
        <v>2028</v>
      </c>
      <c r="R139" s="180">
        <v>2029</v>
      </c>
      <c r="S139" s="180">
        <v>2030</v>
      </c>
      <c r="T139" s="180">
        <v>2031</v>
      </c>
      <c r="U139" s="180">
        <v>2032</v>
      </c>
      <c r="V139" s="180">
        <v>2033</v>
      </c>
      <c r="W139" s="180">
        <v>2034</v>
      </c>
      <c r="X139" s="76" t="s">
        <v>27</v>
      </c>
    </row>
    <row r="140" spans="2:24" x14ac:dyDescent="0.25">
      <c r="B140" s="8" t="s">
        <v>94</v>
      </c>
      <c r="C140" s="77"/>
      <c r="D140" s="78">
        <v>6620</v>
      </c>
      <c r="E140" s="78">
        <v>7790</v>
      </c>
      <c r="F140" s="78">
        <v>8580</v>
      </c>
      <c r="G140" s="78">
        <v>9670</v>
      </c>
      <c r="H140" s="78">
        <v>10500</v>
      </c>
      <c r="I140" s="78">
        <v>6430</v>
      </c>
      <c r="J140" s="78">
        <v>6810</v>
      </c>
      <c r="K140" s="78">
        <v>7090</v>
      </c>
      <c r="L140" s="78">
        <v>7470</v>
      </c>
      <c r="M140" s="78">
        <v>7140</v>
      </c>
      <c r="N140" s="78">
        <v>6020</v>
      </c>
      <c r="O140" s="78">
        <v>5970</v>
      </c>
      <c r="P140" s="78">
        <v>6380</v>
      </c>
      <c r="Q140" s="78">
        <v>6390</v>
      </c>
      <c r="R140" s="78">
        <v>6480</v>
      </c>
      <c r="S140" s="78">
        <v>5890</v>
      </c>
      <c r="T140" s="78">
        <v>5760</v>
      </c>
      <c r="U140" s="78">
        <v>5780</v>
      </c>
      <c r="V140" s="78">
        <v>5590</v>
      </c>
      <c r="W140" s="78">
        <v>5050</v>
      </c>
      <c r="X140" s="79">
        <v>137410</v>
      </c>
    </row>
    <row r="141" spans="2:24" x14ac:dyDescent="0.25">
      <c r="B141" s="8" t="s">
        <v>95</v>
      </c>
      <c r="C141" s="77"/>
      <c r="D141" s="78">
        <v>191090</v>
      </c>
      <c r="E141" s="78">
        <v>168400</v>
      </c>
      <c r="F141" s="78">
        <v>153990</v>
      </c>
      <c r="G141" s="78">
        <v>140630</v>
      </c>
      <c r="H141" s="78">
        <v>124750</v>
      </c>
      <c r="I141" s="78">
        <v>116150</v>
      </c>
      <c r="J141" s="78">
        <v>105730</v>
      </c>
      <c r="K141" s="78">
        <v>104610</v>
      </c>
      <c r="L141" s="78">
        <v>99210</v>
      </c>
      <c r="M141" s="78">
        <v>97320</v>
      </c>
      <c r="N141" s="78">
        <v>87830</v>
      </c>
      <c r="O141" s="78">
        <v>90980</v>
      </c>
      <c r="P141" s="78">
        <v>89180</v>
      </c>
      <c r="Q141" s="78">
        <v>89070</v>
      </c>
      <c r="R141" s="78">
        <v>86480</v>
      </c>
      <c r="S141" s="78">
        <v>84110</v>
      </c>
      <c r="T141" s="78">
        <v>83210</v>
      </c>
      <c r="U141" s="78">
        <v>86830</v>
      </c>
      <c r="V141" s="78">
        <v>82200</v>
      </c>
      <c r="W141" s="78">
        <v>78140</v>
      </c>
      <c r="X141" s="79">
        <v>2159910</v>
      </c>
    </row>
    <row r="142" spans="2:24" x14ac:dyDescent="0.25">
      <c r="B142" s="8" t="s">
        <v>96</v>
      </c>
      <c r="C142" s="77"/>
      <c r="D142" s="78">
        <v>37850</v>
      </c>
      <c r="E142" s="78">
        <v>41160</v>
      </c>
      <c r="F142" s="78">
        <v>44600</v>
      </c>
      <c r="G142" s="78">
        <v>44520</v>
      </c>
      <c r="H142" s="78">
        <v>48610</v>
      </c>
      <c r="I142" s="78">
        <v>38240</v>
      </c>
      <c r="J142" s="78">
        <v>40240</v>
      </c>
      <c r="K142" s="78">
        <v>41900</v>
      </c>
      <c r="L142" s="78">
        <v>44270</v>
      </c>
      <c r="M142" s="78">
        <v>43750</v>
      </c>
      <c r="N142" s="78">
        <v>36030</v>
      </c>
      <c r="O142" s="78">
        <v>35540</v>
      </c>
      <c r="P142" s="78">
        <v>35120</v>
      </c>
      <c r="Q142" s="78">
        <v>35800</v>
      </c>
      <c r="R142" s="78">
        <v>34910</v>
      </c>
      <c r="S142" s="78">
        <v>31190</v>
      </c>
      <c r="T142" s="78">
        <v>30960</v>
      </c>
      <c r="U142" s="78">
        <v>30510</v>
      </c>
      <c r="V142" s="78">
        <v>30450</v>
      </c>
      <c r="W142" s="78">
        <v>28690</v>
      </c>
      <c r="X142" s="79">
        <v>754340</v>
      </c>
    </row>
    <row r="143" spans="2:24" x14ac:dyDescent="0.25">
      <c r="B143" s="8" t="s">
        <v>97</v>
      </c>
      <c r="C143" s="77"/>
      <c r="D143" s="78">
        <v>264110</v>
      </c>
      <c r="E143" s="78">
        <v>303040</v>
      </c>
      <c r="F143" s="78">
        <v>333160</v>
      </c>
      <c r="G143" s="78">
        <v>351640</v>
      </c>
      <c r="H143" s="78">
        <v>381420</v>
      </c>
      <c r="I143" s="78">
        <v>329070</v>
      </c>
      <c r="J143" s="78">
        <v>350520</v>
      </c>
      <c r="K143" s="78">
        <v>368050</v>
      </c>
      <c r="L143" s="78">
        <v>371170</v>
      </c>
      <c r="M143" s="78">
        <v>374390</v>
      </c>
      <c r="N143" s="78">
        <v>318070</v>
      </c>
      <c r="O143" s="78">
        <v>316150</v>
      </c>
      <c r="P143" s="78">
        <v>317920</v>
      </c>
      <c r="Q143" s="78">
        <v>316270</v>
      </c>
      <c r="R143" s="78">
        <v>304510</v>
      </c>
      <c r="S143" s="78">
        <v>280930</v>
      </c>
      <c r="T143" s="78">
        <v>277340</v>
      </c>
      <c r="U143" s="78">
        <v>274220</v>
      </c>
      <c r="V143" s="78">
        <v>271560</v>
      </c>
      <c r="W143" s="78">
        <v>261170</v>
      </c>
      <c r="X143" s="79">
        <v>6364710</v>
      </c>
    </row>
    <row r="144" spans="2:24" x14ac:dyDescent="0.25">
      <c r="B144" s="8" t="s">
        <v>98</v>
      </c>
      <c r="C144" s="77"/>
      <c r="D144" s="78">
        <v>14050</v>
      </c>
      <c r="E144" s="78">
        <v>15800</v>
      </c>
      <c r="F144" s="78">
        <v>17570</v>
      </c>
      <c r="G144" s="78">
        <v>19170</v>
      </c>
      <c r="H144" s="78">
        <v>20920</v>
      </c>
      <c r="I144" s="78">
        <v>15910</v>
      </c>
      <c r="J144" s="78">
        <v>16750</v>
      </c>
      <c r="K144" s="78">
        <v>17680</v>
      </c>
      <c r="L144" s="78">
        <v>18550</v>
      </c>
      <c r="M144" s="78">
        <v>19210</v>
      </c>
      <c r="N144" s="78">
        <v>18240</v>
      </c>
      <c r="O144" s="78">
        <v>18100</v>
      </c>
      <c r="P144" s="78">
        <v>17980</v>
      </c>
      <c r="Q144" s="78">
        <v>17850</v>
      </c>
      <c r="R144" s="78">
        <v>18040</v>
      </c>
      <c r="S144" s="78">
        <v>16190</v>
      </c>
      <c r="T144" s="78">
        <v>16210</v>
      </c>
      <c r="U144" s="78">
        <v>15850</v>
      </c>
      <c r="V144" s="78">
        <v>15950</v>
      </c>
      <c r="W144" s="78">
        <v>14190</v>
      </c>
      <c r="X144" s="79">
        <v>344210</v>
      </c>
    </row>
    <row r="145" spans="2:24" x14ac:dyDescent="0.25">
      <c r="B145" s="8" t="s">
        <v>99</v>
      </c>
      <c r="C145" s="77"/>
      <c r="D145" s="78">
        <v>39480</v>
      </c>
      <c r="E145" s="78">
        <v>48180</v>
      </c>
      <c r="F145" s="78">
        <v>57990</v>
      </c>
      <c r="G145" s="78">
        <v>68560</v>
      </c>
      <c r="H145" s="78">
        <v>79170</v>
      </c>
      <c r="I145" s="78">
        <v>71430</v>
      </c>
      <c r="J145" s="78">
        <v>75910</v>
      </c>
      <c r="K145" s="78">
        <v>82380</v>
      </c>
      <c r="L145" s="78">
        <v>86220</v>
      </c>
      <c r="M145" s="78">
        <v>90340</v>
      </c>
      <c r="N145" s="78">
        <v>72520</v>
      </c>
      <c r="O145" s="78">
        <v>75080</v>
      </c>
      <c r="P145" s="78">
        <v>76910</v>
      </c>
      <c r="Q145" s="78">
        <v>84910</v>
      </c>
      <c r="R145" s="78">
        <v>84420</v>
      </c>
      <c r="S145" s="78">
        <v>85120</v>
      </c>
      <c r="T145" s="78">
        <v>87580</v>
      </c>
      <c r="U145" s="78">
        <v>92630</v>
      </c>
      <c r="V145" s="78">
        <v>94190</v>
      </c>
      <c r="W145" s="78">
        <v>86660</v>
      </c>
      <c r="X145" s="79">
        <v>1539680</v>
      </c>
    </row>
    <row r="147" spans="2:24" x14ac:dyDescent="0.25">
      <c r="B147" s="8" t="s">
        <v>100</v>
      </c>
      <c r="C147" s="77"/>
      <c r="D147" s="80">
        <v>553200</v>
      </c>
      <c r="E147" s="80">
        <v>584370</v>
      </c>
      <c r="F147" s="80">
        <v>615890</v>
      </c>
      <c r="G147" s="80">
        <v>634190</v>
      </c>
      <c r="H147" s="80">
        <v>665370</v>
      </c>
      <c r="I147" s="80">
        <v>577230</v>
      </c>
      <c r="J147" s="80">
        <v>595960</v>
      </c>
      <c r="K147" s="80">
        <v>621710</v>
      </c>
      <c r="L147" s="80">
        <v>626890</v>
      </c>
      <c r="M147" s="80">
        <v>632150</v>
      </c>
      <c r="N147" s="80">
        <v>538710</v>
      </c>
      <c r="O147" s="80">
        <v>541820</v>
      </c>
      <c r="P147" s="80">
        <v>543490</v>
      </c>
      <c r="Q147" s="80">
        <v>550290</v>
      </c>
      <c r="R147" s="80">
        <v>534840</v>
      </c>
      <c r="S147" s="80">
        <v>503430</v>
      </c>
      <c r="T147" s="80">
        <v>501060</v>
      </c>
      <c r="U147" s="80">
        <v>505820</v>
      </c>
      <c r="V147" s="80">
        <v>499940</v>
      </c>
      <c r="W147" s="80">
        <v>473900</v>
      </c>
      <c r="X147" s="79">
        <v>11300260</v>
      </c>
    </row>
    <row r="150" spans="2:24" ht="23.25" x14ac:dyDescent="0.35">
      <c r="B150" s="72" t="s">
        <v>101</v>
      </c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</row>
    <row r="151" spans="2:24" x14ac:dyDescent="0.25">
      <c r="B151" s="73" t="s">
        <v>93</v>
      </c>
      <c r="C151" s="74"/>
      <c r="D151" s="180">
        <v>2015</v>
      </c>
      <c r="E151" s="180">
        <v>2016</v>
      </c>
      <c r="F151" s="180">
        <v>2017</v>
      </c>
      <c r="G151" s="180">
        <v>2018</v>
      </c>
      <c r="H151" s="180">
        <v>2019</v>
      </c>
      <c r="I151" s="180">
        <v>2020</v>
      </c>
      <c r="J151" s="180">
        <v>2021</v>
      </c>
      <c r="K151" s="180">
        <v>2022</v>
      </c>
      <c r="L151" s="180">
        <v>2023</v>
      </c>
      <c r="M151" s="180">
        <v>2024</v>
      </c>
      <c r="N151" s="180">
        <v>2025</v>
      </c>
      <c r="O151" s="180">
        <v>2026</v>
      </c>
      <c r="P151" s="180">
        <v>2027</v>
      </c>
      <c r="Q151" s="180">
        <v>2028</v>
      </c>
      <c r="R151" s="180">
        <v>2029</v>
      </c>
      <c r="S151" s="180">
        <v>2030</v>
      </c>
      <c r="T151" s="180">
        <v>2031</v>
      </c>
      <c r="U151" s="180">
        <v>2032</v>
      </c>
      <c r="V151" s="180">
        <v>2033</v>
      </c>
      <c r="W151" s="180">
        <v>2034</v>
      </c>
      <c r="X151" s="76" t="s">
        <v>27</v>
      </c>
    </row>
    <row r="152" spans="2:24" x14ac:dyDescent="0.25">
      <c r="B152" s="8" t="s">
        <v>94</v>
      </c>
      <c r="C152" s="77"/>
      <c r="D152" s="78">
        <v>12110.439058738075</v>
      </c>
      <c r="E152" s="78">
        <v>12977.557242528539</v>
      </c>
      <c r="F152" s="78">
        <v>13777.320779451889</v>
      </c>
      <c r="G152" s="78">
        <v>14672.725534136211</v>
      </c>
      <c r="H152" s="78">
        <v>15428.064308780968</v>
      </c>
      <c r="I152" s="78">
        <v>11103.579939890147</v>
      </c>
      <c r="J152" s="78">
        <v>11413.036091069922</v>
      </c>
      <c r="K152" s="78">
        <v>11660.491737930821</v>
      </c>
      <c r="L152" s="78">
        <v>12371.055786793037</v>
      </c>
      <c r="M152" s="78">
        <v>12057.734716786425</v>
      </c>
      <c r="N152" s="78">
        <v>9643.9355532570607</v>
      </c>
      <c r="O152" s="78">
        <v>9499.3931962757833</v>
      </c>
      <c r="P152" s="78">
        <v>9619.0138926557956</v>
      </c>
      <c r="Q152" s="78">
        <v>9686.4043048480708</v>
      </c>
      <c r="R152" s="78">
        <v>9601.57432718175</v>
      </c>
      <c r="S152" s="78">
        <v>8319.3800131159514</v>
      </c>
      <c r="T152" s="78">
        <v>8136.0994954445523</v>
      </c>
      <c r="U152" s="78">
        <v>7870.2659254233868</v>
      </c>
      <c r="V152" s="78">
        <v>7573.6666477430826</v>
      </c>
      <c r="W152" s="78">
        <v>7271.250171362839</v>
      </c>
      <c r="X152" s="79">
        <v>214792.98872341428</v>
      </c>
    </row>
    <row r="153" spans="2:24" x14ac:dyDescent="0.25">
      <c r="B153" s="8" t="s">
        <v>95</v>
      </c>
      <c r="C153" s="77"/>
      <c r="D153" s="78">
        <v>240443.57476925856</v>
      </c>
      <c r="E153" s="78">
        <v>221047.67098032753</v>
      </c>
      <c r="F153" s="78">
        <v>207147.9820688859</v>
      </c>
      <c r="G153" s="78">
        <v>193568.11844368392</v>
      </c>
      <c r="H153" s="78">
        <v>171684.91045573557</v>
      </c>
      <c r="I153" s="78">
        <v>161084.56825298021</v>
      </c>
      <c r="J153" s="78">
        <v>148229.35995394969</v>
      </c>
      <c r="K153" s="78">
        <v>144624.40848193766</v>
      </c>
      <c r="L153" s="78">
        <v>136790.67836934249</v>
      </c>
      <c r="M153" s="78">
        <v>132014.17211720292</v>
      </c>
      <c r="N153" s="78">
        <v>122084.32691555898</v>
      </c>
      <c r="O153" s="78">
        <v>121851.34759995648</v>
      </c>
      <c r="P153" s="78">
        <v>119829.67217604638</v>
      </c>
      <c r="Q153" s="78">
        <v>119303.20858916137</v>
      </c>
      <c r="R153" s="78">
        <v>115033.41184682162</v>
      </c>
      <c r="S153" s="78">
        <v>109669.8442442253</v>
      </c>
      <c r="T153" s="78">
        <v>108920.85563577135</v>
      </c>
      <c r="U153" s="78">
        <v>109042.15670147196</v>
      </c>
      <c r="V153" s="78">
        <v>102716.73064170546</v>
      </c>
      <c r="W153" s="78">
        <v>101304.24688419035</v>
      </c>
      <c r="X153" s="79">
        <v>2886391.2451282144</v>
      </c>
    </row>
    <row r="154" spans="2:24" x14ac:dyDescent="0.25">
      <c r="B154" s="8" t="s">
        <v>96</v>
      </c>
      <c r="C154" s="77"/>
      <c r="D154" s="78">
        <v>60226.018368306752</v>
      </c>
      <c r="E154" s="78">
        <v>63315.476168283327</v>
      </c>
      <c r="F154" s="78">
        <v>65699.484990536832</v>
      </c>
      <c r="G154" s="78">
        <v>63798.063915946004</v>
      </c>
      <c r="H154" s="78">
        <v>66771.851062349728</v>
      </c>
      <c r="I154" s="78">
        <v>55133.854582505708</v>
      </c>
      <c r="J154" s="78">
        <v>56391.048635046638</v>
      </c>
      <c r="K154" s="78">
        <v>57895.810284435334</v>
      </c>
      <c r="L154" s="78">
        <v>60211.393885308891</v>
      </c>
      <c r="M154" s="78">
        <v>59579.141994739817</v>
      </c>
      <c r="N154" s="78">
        <v>47385.238113950661</v>
      </c>
      <c r="O154" s="78">
        <v>46939.835086336629</v>
      </c>
      <c r="P154" s="78">
        <v>46250.724893091086</v>
      </c>
      <c r="Q154" s="78">
        <v>45785.060486864044</v>
      </c>
      <c r="R154" s="78">
        <v>44360.13829132908</v>
      </c>
      <c r="S154" s="78">
        <v>37326.309880602945</v>
      </c>
      <c r="T154" s="78">
        <v>37165.091312680204</v>
      </c>
      <c r="U154" s="78">
        <v>36587.165130896086</v>
      </c>
      <c r="V154" s="78">
        <v>36138.991443639046</v>
      </c>
      <c r="W154" s="78">
        <v>35111.121420727373</v>
      </c>
      <c r="X154" s="79">
        <v>1022071.819947576</v>
      </c>
    </row>
    <row r="155" spans="2:24" x14ac:dyDescent="0.25">
      <c r="B155" s="8" t="s">
        <v>97</v>
      </c>
      <c r="C155" s="77"/>
      <c r="D155" s="78">
        <v>362910.57868491538</v>
      </c>
      <c r="E155" s="78">
        <v>402733.86622261512</v>
      </c>
      <c r="F155" s="78">
        <v>432698.56999102538</v>
      </c>
      <c r="G155" s="78">
        <v>451392.12052928901</v>
      </c>
      <c r="H155" s="78">
        <v>482289.55427726672</v>
      </c>
      <c r="I155" s="78">
        <v>425317.11080429784</v>
      </c>
      <c r="J155" s="78">
        <v>442065.27887610486</v>
      </c>
      <c r="K155" s="78">
        <v>460597.5385253976</v>
      </c>
      <c r="L155" s="78">
        <v>466825.40114359447</v>
      </c>
      <c r="M155" s="78">
        <v>465042.21504342568</v>
      </c>
      <c r="N155" s="78">
        <v>379018.90436999209</v>
      </c>
      <c r="O155" s="78">
        <v>377456.62270379451</v>
      </c>
      <c r="P155" s="78">
        <v>374770.61786451691</v>
      </c>
      <c r="Q155" s="78">
        <v>373951.90045364079</v>
      </c>
      <c r="R155" s="78">
        <v>361758.40971977933</v>
      </c>
      <c r="S155" s="78">
        <v>325593.17845648708</v>
      </c>
      <c r="T155" s="78">
        <v>322143.89124251856</v>
      </c>
      <c r="U155" s="78">
        <v>318059.60436240502</v>
      </c>
      <c r="V155" s="78">
        <v>312246.27018173505</v>
      </c>
      <c r="W155" s="78">
        <v>312889.83982210071</v>
      </c>
      <c r="X155" s="79">
        <v>7849761.4732749015</v>
      </c>
    </row>
    <row r="156" spans="2:24" x14ac:dyDescent="0.25">
      <c r="B156" s="8" t="s">
        <v>98</v>
      </c>
      <c r="C156" s="77"/>
      <c r="D156" s="78">
        <v>24890.829047258496</v>
      </c>
      <c r="E156" s="78">
        <v>26461.159616157049</v>
      </c>
      <c r="F156" s="78">
        <v>28199.738296961656</v>
      </c>
      <c r="G156" s="78">
        <v>29217.426095480547</v>
      </c>
      <c r="H156" s="78">
        <v>30960.575196671347</v>
      </c>
      <c r="I156" s="78">
        <v>25362.341744163321</v>
      </c>
      <c r="J156" s="78">
        <v>26184.100721056646</v>
      </c>
      <c r="K156" s="78">
        <v>26934.502844482398</v>
      </c>
      <c r="L156" s="78">
        <v>28167.040249500616</v>
      </c>
      <c r="M156" s="78">
        <v>28059.649970051269</v>
      </c>
      <c r="N156" s="78">
        <v>23699.661305731759</v>
      </c>
      <c r="O156" s="78">
        <v>23573.148606836028</v>
      </c>
      <c r="P156" s="78">
        <v>23383.669792224817</v>
      </c>
      <c r="Q156" s="78">
        <v>23127.649982203708</v>
      </c>
      <c r="R156" s="78">
        <v>22608.842782609874</v>
      </c>
      <c r="S156" s="78">
        <v>20168.475193327649</v>
      </c>
      <c r="T156" s="78">
        <v>20057.741780910877</v>
      </c>
      <c r="U156" s="78">
        <v>19658.682165118742</v>
      </c>
      <c r="V156" s="78">
        <v>19390.875138913947</v>
      </c>
      <c r="W156" s="78">
        <v>18663.086376986463</v>
      </c>
      <c r="X156" s="79">
        <v>488769.19690664718</v>
      </c>
    </row>
    <row r="157" spans="2:24" x14ac:dyDescent="0.25">
      <c r="B157" s="8" t="s">
        <v>99</v>
      </c>
      <c r="C157" s="77"/>
      <c r="D157" s="78">
        <v>58489.880834645643</v>
      </c>
      <c r="E157" s="78">
        <v>69229.838207259076</v>
      </c>
      <c r="F157" s="78">
        <v>79647.431572731148</v>
      </c>
      <c r="G157" s="78">
        <v>91058.281784465988</v>
      </c>
      <c r="H157" s="78">
        <v>103530.63782273504</v>
      </c>
      <c r="I157" s="78">
        <v>94781.098460293186</v>
      </c>
      <c r="J157" s="78">
        <v>99305.880199529827</v>
      </c>
      <c r="K157" s="78">
        <v>106234.31213138541</v>
      </c>
      <c r="L157" s="78">
        <v>111156.21332521657</v>
      </c>
      <c r="M157" s="78">
        <v>115406.8779180556</v>
      </c>
      <c r="N157" s="78">
        <v>92088.687363875157</v>
      </c>
      <c r="O157" s="78">
        <v>95322.795725920339</v>
      </c>
      <c r="P157" s="78">
        <v>96538.215601816119</v>
      </c>
      <c r="Q157" s="78">
        <v>100008.95692002782</v>
      </c>
      <c r="R157" s="78">
        <v>99529.300751292554</v>
      </c>
      <c r="S157" s="78">
        <v>99366.912945416741</v>
      </c>
      <c r="T157" s="78">
        <v>101772.63596302981</v>
      </c>
      <c r="U157" s="78">
        <v>104843.52930169506</v>
      </c>
      <c r="V157" s="78">
        <v>105714.68836118338</v>
      </c>
      <c r="W157" s="78">
        <v>107686.47994365153</v>
      </c>
      <c r="X157" s="79">
        <v>1931712.655134226</v>
      </c>
    </row>
    <row r="159" spans="2:24" x14ac:dyDescent="0.25">
      <c r="B159" s="8" t="s">
        <v>100</v>
      </c>
      <c r="C159" s="77"/>
      <c r="D159" s="80">
        <v>759071.32076312276</v>
      </c>
      <c r="E159" s="80">
        <v>795765.56843717059</v>
      </c>
      <c r="F159" s="80">
        <v>827170.52769959276</v>
      </c>
      <c r="G159" s="80">
        <v>843706.73630300164</v>
      </c>
      <c r="H159" s="80">
        <v>870665.59312353923</v>
      </c>
      <c r="I159" s="80">
        <v>772782.55378413037</v>
      </c>
      <c r="J159" s="80">
        <v>783588.70447675767</v>
      </c>
      <c r="K159" s="80">
        <v>807947.06400556932</v>
      </c>
      <c r="L159" s="80">
        <v>815521.78275975608</v>
      </c>
      <c r="M159" s="80">
        <v>812159.79176026175</v>
      </c>
      <c r="N159" s="80">
        <v>673920.75362236565</v>
      </c>
      <c r="O159" s="80">
        <v>674643.14291911968</v>
      </c>
      <c r="P159" s="80">
        <v>670391.91422035103</v>
      </c>
      <c r="Q159" s="80">
        <v>671863.18073674582</v>
      </c>
      <c r="R159" s="80">
        <v>652891.67771901423</v>
      </c>
      <c r="S159" s="80">
        <v>600444.10073317564</v>
      </c>
      <c r="T159" s="80">
        <v>598196.31543035537</v>
      </c>
      <c r="U159" s="80">
        <v>596061.40358701022</v>
      </c>
      <c r="V159" s="80">
        <v>583781.22241491987</v>
      </c>
      <c r="W159" s="80">
        <v>582926.02461901936</v>
      </c>
      <c r="X159" s="79">
        <v>14393499.37911498</v>
      </c>
    </row>
    <row r="162" spans="2:24" ht="23.25" x14ac:dyDescent="0.35">
      <c r="B162" s="72" t="s">
        <v>102</v>
      </c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</row>
    <row r="163" spans="2:24" x14ac:dyDescent="0.25">
      <c r="B163" s="73" t="s">
        <v>93</v>
      </c>
      <c r="C163" s="74"/>
      <c r="D163" s="180">
        <v>2015</v>
      </c>
      <c r="E163" s="180">
        <v>2016</v>
      </c>
      <c r="F163" s="180">
        <v>2017</v>
      </c>
      <c r="G163" s="180">
        <v>2018</v>
      </c>
      <c r="H163" s="180">
        <v>2019</v>
      </c>
      <c r="I163" s="180">
        <v>2020</v>
      </c>
      <c r="J163" s="180">
        <v>2021</v>
      </c>
      <c r="K163" s="180">
        <v>2022</v>
      </c>
      <c r="L163" s="180">
        <v>2023</v>
      </c>
      <c r="M163" s="180">
        <v>2024</v>
      </c>
      <c r="N163" s="180">
        <v>2025</v>
      </c>
      <c r="O163" s="180">
        <v>2026</v>
      </c>
      <c r="P163" s="180">
        <v>2027</v>
      </c>
      <c r="Q163" s="180">
        <v>2028</v>
      </c>
      <c r="R163" s="180">
        <v>2029</v>
      </c>
      <c r="S163" s="180">
        <v>2030</v>
      </c>
      <c r="T163" s="180">
        <v>2031</v>
      </c>
      <c r="U163" s="180">
        <v>2032</v>
      </c>
      <c r="V163" s="180">
        <v>2033</v>
      </c>
      <c r="W163" s="180">
        <v>2034</v>
      </c>
      <c r="X163" s="76" t="s">
        <v>27</v>
      </c>
    </row>
    <row r="164" spans="2:24" x14ac:dyDescent="0.25">
      <c r="B164" s="8" t="s">
        <v>94</v>
      </c>
      <c r="C164" s="77"/>
      <c r="D164" s="81">
        <v>0.54663583771749835</v>
      </c>
      <c r="E164" s="81">
        <v>0.60026704983211476</v>
      </c>
      <c r="F164" s="81">
        <v>0.62276259204159601</v>
      </c>
      <c r="G164" s="81">
        <v>0.65904592691403308</v>
      </c>
      <c r="H164" s="81">
        <v>0.68057792538652218</v>
      </c>
      <c r="I164" s="81">
        <v>0.57909251203748391</v>
      </c>
      <c r="J164" s="81">
        <v>0.5966861004959455</v>
      </c>
      <c r="K164" s="81">
        <v>0.60803610682529718</v>
      </c>
      <c r="L164" s="81">
        <v>0.60382881855360682</v>
      </c>
      <c r="M164" s="81">
        <v>0.59215102734511993</v>
      </c>
      <c r="N164" s="81">
        <v>0.62422648583200624</v>
      </c>
      <c r="O164" s="81">
        <v>0.62846119500985875</v>
      </c>
      <c r="P164" s="81">
        <v>0.66326965229473134</v>
      </c>
      <c r="Q164" s="81">
        <v>0.65968751653302227</v>
      </c>
      <c r="R164" s="81">
        <v>0.67488932327017737</v>
      </c>
      <c r="S164" s="81">
        <v>0.70798544972270738</v>
      </c>
      <c r="T164" s="81">
        <v>0.70795594415051788</v>
      </c>
      <c r="U164" s="81">
        <v>0.73440974609623</v>
      </c>
      <c r="V164" s="81">
        <v>0.73808371294844277</v>
      </c>
      <c r="W164" s="81">
        <v>0.69451605720966225</v>
      </c>
      <c r="X164" s="82">
        <v>0.63973224087375036</v>
      </c>
    </row>
    <row r="165" spans="2:24" x14ac:dyDescent="0.25">
      <c r="B165" s="8" t="s">
        <v>95</v>
      </c>
      <c r="C165" s="77"/>
      <c r="D165" s="81">
        <v>0.79473947342273266</v>
      </c>
      <c r="E165" s="81">
        <v>0.76182661981083266</v>
      </c>
      <c r="F165" s="81">
        <v>0.74338160797912811</v>
      </c>
      <c r="G165" s="81">
        <v>0.72651426862380974</v>
      </c>
      <c r="H165" s="81">
        <v>0.72662180775731888</v>
      </c>
      <c r="I165" s="81">
        <v>0.72104982655811367</v>
      </c>
      <c r="J165" s="81">
        <v>0.71328649083317275</v>
      </c>
      <c r="K165" s="81">
        <v>0.72332188665832908</v>
      </c>
      <c r="L165" s="81">
        <v>0.72526871847310703</v>
      </c>
      <c r="M165" s="81">
        <v>0.73719357883484482</v>
      </c>
      <c r="N165" s="81">
        <v>0.71942076611315242</v>
      </c>
      <c r="O165" s="81">
        <v>0.74664746670419668</v>
      </c>
      <c r="P165" s="81">
        <v>0.74422301572336969</v>
      </c>
      <c r="Q165" s="81">
        <v>0.74658511747765322</v>
      </c>
      <c r="R165" s="81">
        <v>0.75178157903511278</v>
      </c>
      <c r="S165" s="81">
        <v>0.76693826438464041</v>
      </c>
      <c r="T165" s="81">
        <v>0.76394919516839077</v>
      </c>
      <c r="U165" s="81">
        <v>0.7962975295666348</v>
      </c>
      <c r="V165" s="81">
        <v>0.80025911539891659</v>
      </c>
      <c r="W165" s="81">
        <v>0.77133982437408177</v>
      </c>
      <c r="X165" s="82">
        <v>0.74830811784285889</v>
      </c>
    </row>
    <row r="166" spans="2:24" x14ac:dyDescent="0.25">
      <c r="B166" s="8" t="s">
        <v>96</v>
      </c>
      <c r="C166" s="77"/>
      <c r="D166" s="81">
        <v>0.62846591930636619</v>
      </c>
      <c r="E166" s="81">
        <v>0.65007802974746187</v>
      </c>
      <c r="F166" s="81">
        <v>0.67884854814956397</v>
      </c>
      <c r="G166" s="81">
        <v>0.69782681898709553</v>
      </c>
      <c r="H166" s="81">
        <v>0.72800138421517346</v>
      </c>
      <c r="I166" s="81">
        <v>0.69358473644855179</v>
      </c>
      <c r="J166" s="81">
        <v>0.71358843245541503</v>
      </c>
      <c r="K166" s="81">
        <v>0.72371385414851619</v>
      </c>
      <c r="L166" s="81">
        <v>0.73524290243680168</v>
      </c>
      <c r="M166" s="81">
        <v>0.73431738919406797</v>
      </c>
      <c r="N166" s="81">
        <v>0.76036338391623337</v>
      </c>
      <c r="O166" s="81">
        <v>0.7571394303927812</v>
      </c>
      <c r="P166" s="81">
        <v>0.75933944994765279</v>
      </c>
      <c r="Q166" s="81">
        <v>0.78191444150808087</v>
      </c>
      <c r="R166" s="81">
        <v>0.78696779010771778</v>
      </c>
      <c r="S166" s="81">
        <v>0.83560362917654096</v>
      </c>
      <c r="T166" s="81">
        <v>0.83303979370116288</v>
      </c>
      <c r="U166" s="81">
        <v>0.83389898864385603</v>
      </c>
      <c r="V166" s="81">
        <v>0.84258023767731938</v>
      </c>
      <c r="W166" s="81">
        <v>0.8171200132349874</v>
      </c>
      <c r="X166" s="82">
        <v>0.7380498955921625</v>
      </c>
    </row>
    <row r="167" spans="2:24" x14ac:dyDescent="0.25">
      <c r="B167" s="8" t="s">
        <v>97</v>
      </c>
      <c r="C167" s="77"/>
      <c r="D167" s="81">
        <v>0.72775503254013552</v>
      </c>
      <c r="E167" s="81">
        <v>0.75245720664696136</v>
      </c>
      <c r="F167" s="81">
        <v>0.76995863426798494</v>
      </c>
      <c r="G167" s="81">
        <v>0.77901226895072373</v>
      </c>
      <c r="H167" s="81">
        <v>0.79085270791646223</v>
      </c>
      <c r="I167" s="81">
        <v>0.77370505827454417</v>
      </c>
      <c r="J167" s="81">
        <v>0.79291456884185252</v>
      </c>
      <c r="K167" s="81">
        <v>0.79907070536744851</v>
      </c>
      <c r="L167" s="81">
        <v>0.79509383827601299</v>
      </c>
      <c r="M167" s="81">
        <v>0.80506669693425448</v>
      </c>
      <c r="N167" s="81">
        <v>0.83919296988285641</v>
      </c>
      <c r="O167" s="81">
        <v>0.83757968726407994</v>
      </c>
      <c r="P167" s="81">
        <v>0.84830556304424876</v>
      </c>
      <c r="Q167" s="81">
        <v>0.84575048185697965</v>
      </c>
      <c r="R167" s="81">
        <v>0.84174960918220432</v>
      </c>
      <c r="S167" s="81">
        <v>0.86282520208740809</v>
      </c>
      <c r="T167" s="81">
        <v>0.86091963107011404</v>
      </c>
      <c r="U167" s="81">
        <v>0.86216544395731221</v>
      </c>
      <c r="V167" s="81">
        <v>0.86969813872218671</v>
      </c>
      <c r="W167" s="81">
        <v>0.83470271884984515</v>
      </c>
      <c r="X167" s="82">
        <v>0.81081571990042367</v>
      </c>
    </row>
    <row r="168" spans="2:24" x14ac:dyDescent="0.25">
      <c r="B168" s="8" t="s">
        <v>98</v>
      </c>
      <c r="C168" s="77"/>
      <c r="D168" s="81">
        <v>0.56446492695459183</v>
      </c>
      <c r="E168" s="81">
        <v>0.59710157185827184</v>
      </c>
      <c r="F168" s="81">
        <v>0.62305542749994447</v>
      </c>
      <c r="G168" s="81">
        <v>0.65611529014752201</v>
      </c>
      <c r="H168" s="81">
        <v>0.67569804072145156</v>
      </c>
      <c r="I168" s="81">
        <v>0.62730800493457572</v>
      </c>
      <c r="J168" s="81">
        <v>0.63970117509248803</v>
      </c>
      <c r="K168" s="81">
        <v>0.65640714076227302</v>
      </c>
      <c r="L168" s="81">
        <v>0.65857114683282636</v>
      </c>
      <c r="M168" s="81">
        <v>0.6846129591959732</v>
      </c>
      <c r="N168" s="81">
        <v>0.76963125188580894</v>
      </c>
      <c r="O168" s="81">
        <v>0.76782275893136909</v>
      </c>
      <c r="P168" s="81">
        <v>0.76891267109743555</v>
      </c>
      <c r="Q168" s="81">
        <v>0.77180344798261991</v>
      </c>
      <c r="R168" s="81">
        <v>0.79791788431895738</v>
      </c>
      <c r="S168" s="81">
        <v>0.80273792861426374</v>
      </c>
      <c r="T168" s="81">
        <v>0.80816675062729115</v>
      </c>
      <c r="U168" s="81">
        <v>0.80625953799300687</v>
      </c>
      <c r="V168" s="81">
        <v>0.82255183872497128</v>
      </c>
      <c r="W168" s="81">
        <v>0.76032440258636713</v>
      </c>
      <c r="X168" s="82">
        <v>0.70423832389286722</v>
      </c>
    </row>
    <row r="169" spans="2:24" x14ac:dyDescent="0.25">
      <c r="B169" s="8" t="s">
        <v>99</v>
      </c>
      <c r="C169" s="77"/>
      <c r="D169" s="81">
        <v>0.67498855249187972</v>
      </c>
      <c r="E169" s="81">
        <v>0.69594269245234341</v>
      </c>
      <c r="F169" s="81">
        <v>0.72808374174684631</v>
      </c>
      <c r="G169" s="81">
        <v>0.752924376085646</v>
      </c>
      <c r="H169" s="81">
        <v>0.76470117121807679</v>
      </c>
      <c r="I169" s="81">
        <v>0.75363127417144571</v>
      </c>
      <c r="J169" s="81">
        <v>0.76440589265689229</v>
      </c>
      <c r="K169" s="81">
        <v>0.77545567291024053</v>
      </c>
      <c r="L169" s="81">
        <v>0.77566514206219717</v>
      </c>
      <c r="M169" s="81">
        <v>0.78279563254579776</v>
      </c>
      <c r="N169" s="81">
        <v>0.78750172334901125</v>
      </c>
      <c r="O169" s="81">
        <v>0.78763950876845834</v>
      </c>
      <c r="P169" s="81">
        <v>0.79667932041778011</v>
      </c>
      <c r="Q169" s="81">
        <v>0.84902395360345873</v>
      </c>
      <c r="R169" s="81">
        <v>0.84819243542112055</v>
      </c>
      <c r="S169" s="81">
        <v>0.85662317039835267</v>
      </c>
      <c r="T169" s="81">
        <v>0.86054565818472595</v>
      </c>
      <c r="U169" s="81">
        <v>0.8835070758964082</v>
      </c>
      <c r="V169" s="81">
        <v>0.89098309289047628</v>
      </c>
      <c r="W169" s="81">
        <v>0.80474354854338326</v>
      </c>
      <c r="X169" s="82">
        <v>0.79705436308435562</v>
      </c>
    </row>
    <row r="171" spans="2:24" x14ac:dyDescent="0.25">
      <c r="B171" s="8" t="s">
        <v>100</v>
      </c>
      <c r="C171" s="77"/>
      <c r="D171" s="81">
        <v>0.72878527335724841</v>
      </c>
      <c r="E171" s="81">
        <v>0.73434944056157503</v>
      </c>
      <c r="F171" s="81">
        <v>0.74457440077419623</v>
      </c>
      <c r="G171" s="81">
        <v>0.75167113490041215</v>
      </c>
      <c r="H171" s="81">
        <v>0.76420844610726479</v>
      </c>
      <c r="I171" s="81">
        <v>0.74695009245931276</v>
      </c>
      <c r="J171" s="81">
        <v>0.76055205568328477</v>
      </c>
      <c r="K171" s="81">
        <v>0.76949348255285499</v>
      </c>
      <c r="L171" s="81">
        <v>0.76869804492355909</v>
      </c>
      <c r="M171" s="81">
        <v>0.77835668105396905</v>
      </c>
      <c r="N171" s="81">
        <v>0.79936698358731428</v>
      </c>
      <c r="O171" s="81">
        <v>0.80312088796395975</v>
      </c>
      <c r="P171" s="81">
        <v>0.81070488541328134</v>
      </c>
      <c r="Q171" s="81">
        <v>0.81905068736847264</v>
      </c>
      <c r="R171" s="81">
        <v>0.81918642594519286</v>
      </c>
      <c r="S171" s="81">
        <v>0.83842942146535204</v>
      </c>
      <c r="T171" s="81">
        <v>0.83761799776303636</v>
      </c>
      <c r="U171" s="81">
        <v>0.84860384677828382</v>
      </c>
      <c r="V171" s="81">
        <v>0.85638246110744187</v>
      </c>
      <c r="W171" s="81">
        <v>0.81296764938522847</v>
      </c>
      <c r="X171" s="82">
        <v>0.78509469465060866</v>
      </c>
    </row>
    <row r="174" spans="2:24" ht="30.75" x14ac:dyDescent="0.45">
      <c r="B174" s="1" t="s">
        <v>274</v>
      </c>
    </row>
    <row r="175" spans="2:24" ht="30.75" x14ac:dyDescent="0.45">
      <c r="B175" s="1" t="s">
        <v>227</v>
      </c>
    </row>
    <row r="177" spans="1:24" ht="26.25" x14ac:dyDescent="0.4">
      <c r="A177" s="83" t="s">
        <v>103</v>
      </c>
      <c r="B177" s="84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</row>
    <row r="178" spans="1:24" ht="26.25" x14ac:dyDescent="0.25">
      <c r="A178" s="85" t="s">
        <v>104</v>
      </c>
      <c r="B178" s="85" t="s">
        <v>105</v>
      </c>
      <c r="C178" s="86" t="s">
        <v>106</v>
      </c>
      <c r="D178" s="87">
        <v>2015</v>
      </c>
      <c r="E178" s="87">
        <v>2016</v>
      </c>
      <c r="F178" s="87">
        <v>2017</v>
      </c>
      <c r="G178" s="87">
        <v>2018</v>
      </c>
      <c r="H178" s="87">
        <v>2019</v>
      </c>
      <c r="I178" s="87">
        <v>2020</v>
      </c>
      <c r="J178" s="87">
        <v>2021</v>
      </c>
      <c r="K178" s="87">
        <v>2022</v>
      </c>
      <c r="L178" s="87">
        <v>2023</v>
      </c>
      <c r="M178" s="87">
        <v>2024</v>
      </c>
      <c r="N178" s="87">
        <v>2025</v>
      </c>
      <c r="O178" s="87">
        <v>2026</v>
      </c>
      <c r="P178" s="87">
        <v>2027</v>
      </c>
      <c r="Q178" s="87">
        <v>2028</v>
      </c>
      <c r="R178" s="87">
        <v>2029</v>
      </c>
      <c r="S178" s="87">
        <v>2030</v>
      </c>
      <c r="T178" s="87">
        <v>2031</v>
      </c>
      <c r="U178" s="87">
        <v>2032</v>
      </c>
      <c r="V178" s="87">
        <v>2033</v>
      </c>
      <c r="W178" s="87">
        <v>2034</v>
      </c>
      <c r="X178" s="87" t="s">
        <v>107</v>
      </c>
    </row>
    <row r="179" spans="1:24" x14ac:dyDescent="0.25">
      <c r="A179" s="88" t="s">
        <v>94</v>
      </c>
      <c r="B179" s="89" t="s">
        <v>108</v>
      </c>
      <c r="C179" s="90">
        <v>0</v>
      </c>
      <c r="D179" s="91">
        <v>0.37</v>
      </c>
      <c r="E179" s="91">
        <v>0.33</v>
      </c>
      <c r="F179" s="91">
        <v>0.35000000000000003</v>
      </c>
      <c r="G179" s="91">
        <v>0.43</v>
      </c>
      <c r="H179" s="91">
        <v>0.5</v>
      </c>
      <c r="I179" s="91">
        <v>0.27</v>
      </c>
      <c r="J179" s="91">
        <v>0.28999999999999998</v>
      </c>
      <c r="K179" s="91">
        <v>0.3</v>
      </c>
      <c r="L179" s="91">
        <v>0.3</v>
      </c>
      <c r="M179" s="91">
        <v>0.28999999999999998</v>
      </c>
      <c r="N179" s="91">
        <v>0.26</v>
      </c>
      <c r="O179" s="91">
        <v>0.25</v>
      </c>
      <c r="P179" s="91">
        <v>0.25</v>
      </c>
      <c r="Q179" s="91">
        <v>0.24</v>
      </c>
      <c r="R179" s="91">
        <v>0.24</v>
      </c>
      <c r="S179" s="91">
        <v>0.22</v>
      </c>
      <c r="T179" s="91">
        <v>0.22</v>
      </c>
      <c r="U179" s="91">
        <v>0.21</v>
      </c>
      <c r="V179" s="91">
        <v>0.21</v>
      </c>
      <c r="W179" s="91">
        <v>0.21</v>
      </c>
      <c r="X179" s="91">
        <v>5.7399999999999993</v>
      </c>
    </row>
    <row r="180" spans="1:24" x14ac:dyDescent="0.25">
      <c r="A180" s="92"/>
      <c r="B180" s="89" t="s">
        <v>109</v>
      </c>
      <c r="C180" s="90">
        <v>0.23718418599987778</v>
      </c>
      <c r="D180" s="91">
        <v>0.36</v>
      </c>
      <c r="E180" s="91">
        <v>0.43</v>
      </c>
      <c r="F180" s="91">
        <v>0.45</v>
      </c>
      <c r="G180" s="91">
        <v>0.46</v>
      </c>
      <c r="H180" s="91">
        <v>0.46</v>
      </c>
      <c r="I180" s="91">
        <v>0.2</v>
      </c>
      <c r="J180" s="91">
        <v>0.2</v>
      </c>
      <c r="K180" s="91">
        <v>0.2</v>
      </c>
      <c r="L180" s="91">
        <v>0.2</v>
      </c>
      <c r="M180" s="91">
        <v>0.19</v>
      </c>
      <c r="N180" s="91">
        <v>0.14000000000000001</v>
      </c>
      <c r="O180" s="91">
        <v>0.14000000000000001</v>
      </c>
      <c r="P180" s="91">
        <v>0.15</v>
      </c>
      <c r="Q180" s="91">
        <v>0.15</v>
      </c>
      <c r="R180" s="91">
        <v>0.15</v>
      </c>
      <c r="S180" s="91">
        <v>0.08</v>
      </c>
      <c r="T180" s="91">
        <v>0.08</v>
      </c>
      <c r="U180" s="91">
        <v>0.08</v>
      </c>
      <c r="V180" s="91">
        <v>7.0000000000000007E-2</v>
      </c>
      <c r="W180" s="91">
        <v>7.0000000000000007E-2</v>
      </c>
      <c r="X180" s="91">
        <v>4.2600000000000016</v>
      </c>
    </row>
    <row r="181" spans="1:24" x14ac:dyDescent="0.25">
      <c r="A181" s="92"/>
      <c r="B181" s="89" t="s">
        <v>110</v>
      </c>
      <c r="C181" s="90">
        <v>11.108290660755294</v>
      </c>
      <c r="D181" s="91">
        <v>0.19</v>
      </c>
      <c r="E181" s="91">
        <v>0.28999999999999998</v>
      </c>
      <c r="F181" s="91">
        <v>0.33</v>
      </c>
      <c r="G181" s="91">
        <v>0.38</v>
      </c>
      <c r="H181" s="91">
        <v>0.41000000000000003</v>
      </c>
      <c r="I181" s="91">
        <v>0.23</v>
      </c>
      <c r="J181" s="91">
        <v>0.25</v>
      </c>
      <c r="K181" s="91">
        <v>0.27</v>
      </c>
      <c r="L181" s="91">
        <v>0.26</v>
      </c>
      <c r="M181" s="91">
        <v>0.25</v>
      </c>
      <c r="N181" s="91">
        <v>0.22</v>
      </c>
      <c r="O181" s="91">
        <v>0.22</v>
      </c>
      <c r="P181" s="91">
        <v>0.22</v>
      </c>
      <c r="Q181" s="91">
        <v>0.22</v>
      </c>
      <c r="R181" s="91">
        <v>0.22</v>
      </c>
      <c r="S181" s="91">
        <v>0.22</v>
      </c>
      <c r="T181" s="91">
        <v>0.21</v>
      </c>
      <c r="U181" s="91">
        <v>0.2</v>
      </c>
      <c r="V181" s="91">
        <v>0.19</v>
      </c>
      <c r="W181" s="91">
        <v>0.16</v>
      </c>
      <c r="X181" s="91">
        <v>4.9400000000000022</v>
      </c>
    </row>
    <row r="182" spans="1:24" x14ac:dyDescent="0.25">
      <c r="A182" s="92"/>
      <c r="B182" s="89" t="s">
        <v>111</v>
      </c>
      <c r="C182" s="90">
        <v>14.544682609926575</v>
      </c>
      <c r="D182" s="91">
        <v>0.16</v>
      </c>
      <c r="E182" s="91">
        <v>0.18</v>
      </c>
      <c r="F182" s="91">
        <v>0.22</v>
      </c>
      <c r="G182" s="91">
        <v>0.28999999999999998</v>
      </c>
      <c r="H182" s="91">
        <v>0.34</v>
      </c>
      <c r="I182" s="91">
        <v>0.3</v>
      </c>
      <c r="J182" s="91">
        <v>0.33</v>
      </c>
      <c r="K182" s="91">
        <v>0.35000000000000003</v>
      </c>
      <c r="L182" s="91">
        <v>0.34</v>
      </c>
      <c r="M182" s="91">
        <v>0.33</v>
      </c>
      <c r="N182" s="91">
        <v>0.3</v>
      </c>
      <c r="O182" s="91">
        <v>0.3</v>
      </c>
      <c r="P182" s="91">
        <v>0.3</v>
      </c>
      <c r="Q182" s="91">
        <v>0.31</v>
      </c>
      <c r="R182" s="91">
        <v>0.31</v>
      </c>
      <c r="S182" s="91">
        <v>0.31</v>
      </c>
      <c r="T182" s="91">
        <v>0.31</v>
      </c>
      <c r="U182" s="91">
        <v>0.3</v>
      </c>
      <c r="V182" s="91">
        <v>0.28999999999999998</v>
      </c>
      <c r="W182" s="91">
        <v>0.26</v>
      </c>
      <c r="X182" s="91">
        <v>5.8299999999999974</v>
      </c>
    </row>
    <row r="183" spans="1:24" x14ac:dyDescent="0.25">
      <c r="A183" s="92"/>
      <c r="B183" s="89" t="s">
        <v>112</v>
      </c>
      <c r="C183" s="90">
        <v>29.299234511118662</v>
      </c>
      <c r="D183" s="91">
        <v>0.06</v>
      </c>
      <c r="E183" s="91">
        <v>0.08</v>
      </c>
      <c r="F183" s="91">
        <v>0.13</v>
      </c>
      <c r="G183" s="91">
        <v>0.14000000000000001</v>
      </c>
      <c r="H183" s="91">
        <v>0.16</v>
      </c>
      <c r="I183" s="91">
        <v>0.1</v>
      </c>
      <c r="J183" s="91">
        <v>0.1</v>
      </c>
      <c r="K183" s="91">
        <v>0.1</v>
      </c>
      <c r="L183" s="91">
        <v>0.09</v>
      </c>
      <c r="M183" s="91">
        <v>0.08</v>
      </c>
      <c r="N183" s="91">
        <v>7.0000000000000007E-2</v>
      </c>
      <c r="O183" s="91">
        <v>7.0000000000000007E-2</v>
      </c>
      <c r="P183" s="91">
        <v>7.0000000000000007E-2</v>
      </c>
      <c r="Q183" s="91">
        <v>0.06</v>
      </c>
      <c r="R183" s="91">
        <v>0.06</v>
      </c>
      <c r="S183" s="91">
        <v>0.06</v>
      </c>
      <c r="T183" s="91">
        <v>0.05</v>
      </c>
      <c r="U183" s="91">
        <v>0.05</v>
      </c>
      <c r="V183" s="91">
        <v>0.05</v>
      </c>
      <c r="W183" s="91">
        <v>0.05</v>
      </c>
      <c r="X183" s="91">
        <v>1.6300000000000006</v>
      </c>
    </row>
    <row r="184" spans="1:24" x14ac:dyDescent="0.25">
      <c r="A184" s="92"/>
      <c r="B184" s="89" t="s">
        <v>113</v>
      </c>
      <c r="C184" s="90">
        <v>38.812119727605506</v>
      </c>
      <c r="D184" s="91">
        <v>0.12</v>
      </c>
      <c r="E184" s="91">
        <v>0.12</v>
      </c>
      <c r="F184" s="91">
        <v>0.12</v>
      </c>
      <c r="G184" s="91">
        <v>0.12</v>
      </c>
      <c r="H184" s="91">
        <v>0.12</v>
      </c>
      <c r="I184" s="91">
        <v>0.11</v>
      </c>
      <c r="J184" s="91">
        <v>0.11</v>
      </c>
      <c r="K184" s="91">
        <v>0.11</v>
      </c>
      <c r="L184" s="91">
        <v>0.11</v>
      </c>
      <c r="M184" s="91">
        <v>0.1</v>
      </c>
      <c r="N184" s="91">
        <v>0.04</v>
      </c>
      <c r="O184" s="91">
        <v>0.04</v>
      </c>
      <c r="P184" s="91">
        <v>0.04</v>
      </c>
      <c r="Q184" s="91">
        <v>0.04</v>
      </c>
      <c r="R184" s="91">
        <v>0.03</v>
      </c>
      <c r="S184" s="91">
        <v>0.04</v>
      </c>
      <c r="T184" s="91">
        <v>0.03</v>
      </c>
      <c r="U184" s="91">
        <v>0.03</v>
      </c>
      <c r="V184" s="91">
        <v>0.03</v>
      </c>
      <c r="W184" s="91">
        <v>0.03</v>
      </c>
      <c r="X184" s="91">
        <v>1.4900000000000004</v>
      </c>
    </row>
    <row r="185" spans="1:24" x14ac:dyDescent="0.25">
      <c r="A185" s="92"/>
      <c r="B185" s="89" t="s">
        <v>114</v>
      </c>
      <c r="C185" s="90">
        <v>52.673818229022984</v>
      </c>
      <c r="D185" s="91"/>
      <c r="E185" s="91">
        <v>0.06</v>
      </c>
      <c r="F185" s="91">
        <v>0.06</v>
      </c>
      <c r="G185" s="91">
        <v>7.0000000000000007E-2</v>
      </c>
      <c r="H185" s="91">
        <v>7.0000000000000007E-2</v>
      </c>
      <c r="I185" s="91">
        <v>7.0000000000000007E-2</v>
      </c>
      <c r="J185" s="91">
        <v>0.08</v>
      </c>
      <c r="K185" s="91">
        <v>0.09</v>
      </c>
      <c r="L185" s="91">
        <v>0.19</v>
      </c>
      <c r="M185" s="91">
        <v>0.18</v>
      </c>
      <c r="N185" s="91">
        <v>0.16</v>
      </c>
      <c r="O185" s="91">
        <v>0.16</v>
      </c>
      <c r="P185" s="91">
        <v>0.16</v>
      </c>
      <c r="Q185" s="91">
        <v>0.16</v>
      </c>
      <c r="R185" s="91">
        <v>0.16</v>
      </c>
      <c r="S185" s="91">
        <v>0.16</v>
      </c>
      <c r="T185" s="91">
        <v>0.16</v>
      </c>
      <c r="U185" s="91">
        <v>0.15</v>
      </c>
      <c r="V185" s="91">
        <v>0.15</v>
      </c>
      <c r="W185" s="91">
        <v>0.15</v>
      </c>
      <c r="X185" s="91">
        <v>2.4399999999999991</v>
      </c>
    </row>
    <row r="186" spans="1:24" x14ac:dyDescent="0.25">
      <c r="A186" s="92"/>
      <c r="B186" s="89" t="s">
        <v>115</v>
      </c>
      <c r="C186" s="90">
        <v>52.777632141263886</v>
      </c>
      <c r="D186" s="91">
        <v>0.09</v>
      </c>
      <c r="E186" s="91">
        <v>0.09</v>
      </c>
      <c r="F186" s="91">
        <v>0.09</v>
      </c>
      <c r="G186" s="91">
        <v>0.09</v>
      </c>
      <c r="H186" s="91">
        <v>0.09</v>
      </c>
      <c r="I186" s="91">
        <v>0.09</v>
      </c>
      <c r="J186" s="91">
        <v>0.09</v>
      </c>
      <c r="K186" s="91">
        <v>0.09</v>
      </c>
      <c r="L186" s="91">
        <v>0.09</v>
      </c>
      <c r="M186" s="91">
        <v>0.09</v>
      </c>
      <c r="N186" s="91">
        <v>0.06</v>
      </c>
      <c r="O186" s="91">
        <v>0.06</v>
      </c>
      <c r="P186" s="91">
        <v>0.06</v>
      </c>
      <c r="Q186" s="91">
        <v>0.06</v>
      </c>
      <c r="R186" s="91">
        <v>0.06</v>
      </c>
      <c r="S186" s="91">
        <v>0.04</v>
      </c>
      <c r="T186" s="91">
        <v>0.04</v>
      </c>
      <c r="U186" s="91">
        <v>0.04</v>
      </c>
      <c r="V186" s="91">
        <v>0.04</v>
      </c>
      <c r="W186" s="91">
        <v>0.04</v>
      </c>
      <c r="X186" s="91">
        <v>1.4000000000000001</v>
      </c>
    </row>
    <row r="187" spans="1:24" x14ac:dyDescent="0.25">
      <c r="A187" s="92"/>
      <c r="B187" s="89" t="s">
        <v>116</v>
      </c>
      <c r="C187" s="90">
        <v>68.404903723178322</v>
      </c>
      <c r="D187" s="91"/>
      <c r="E187" s="91"/>
      <c r="F187" s="91"/>
      <c r="G187" s="91"/>
      <c r="H187" s="91"/>
      <c r="I187" s="91"/>
      <c r="J187" s="91"/>
      <c r="K187" s="91"/>
      <c r="L187" s="91"/>
      <c r="M187" s="91"/>
      <c r="N187" s="91"/>
      <c r="O187" s="91"/>
      <c r="P187" s="91">
        <v>0.08</v>
      </c>
      <c r="Q187" s="91">
        <v>0.08</v>
      </c>
      <c r="R187" s="91">
        <v>0.08</v>
      </c>
      <c r="S187" s="91">
        <v>0.08</v>
      </c>
      <c r="T187" s="91">
        <v>0.08</v>
      </c>
      <c r="U187" s="91">
        <v>0.08</v>
      </c>
      <c r="V187" s="91">
        <v>0.08</v>
      </c>
      <c r="W187" s="91">
        <v>0.08</v>
      </c>
      <c r="X187" s="91">
        <v>0.64</v>
      </c>
    </row>
    <row r="188" spans="1:24" x14ac:dyDescent="0.25">
      <c r="A188" s="92"/>
      <c r="B188" s="89" t="s">
        <v>117</v>
      </c>
      <c r="C188" s="90">
        <v>67.768675712390689</v>
      </c>
      <c r="D188" s="91"/>
      <c r="E188" s="91"/>
      <c r="F188" s="91"/>
      <c r="G188" s="91"/>
      <c r="H188" s="91"/>
      <c r="I188" s="91"/>
      <c r="J188" s="91"/>
      <c r="K188" s="91"/>
      <c r="L188" s="91"/>
      <c r="M188" s="91"/>
      <c r="N188" s="91">
        <v>0.05</v>
      </c>
      <c r="O188" s="91">
        <v>0.05</v>
      </c>
      <c r="P188" s="91">
        <v>0.05</v>
      </c>
      <c r="Q188" s="91">
        <v>0.05</v>
      </c>
      <c r="R188" s="91">
        <v>0.06</v>
      </c>
      <c r="S188" s="91">
        <v>0.05</v>
      </c>
      <c r="T188" s="91">
        <v>0.05</v>
      </c>
      <c r="U188" s="91">
        <v>0.05</v>
      </c>
      <c r="V188" s="91">
        <v>0.05</v>
      </c>
      <c r="W188" s="91">
        <v>0.05</v>
      </c>
      <c r="X188" s="91">
        <v>0.51</v>
      </c>
    </row>
    <row r="189" spans="1:24" x14ac:dyDescent="0.25">
      <c r="A189" s="92"/>
      <c r="B189" s="89" t="s">
        <v>118</v>
      </c>
      <c r="C189" s="90">
        <v>80.272295789942447</v>
      </c>
      <c r="D189" s="91"/>
      <c r="E189" s="91"/>
      <c r="F189" s="91"/>
      <c r="G189" s="91"/>
      <c r="H189" s="91"/>
      <c r="I189" s="91"/>
      <c r="J189" s="91"/>
      <c r="K189" s="91"/>
      <c r="L189" s="91"/>
      <c r="M189" s="91"/>
      <c r="N189" s="91"/>
      <c r="O189" s="91"/>
      <c r="P189" s="91"/>
      <c r="Q189" s="91"/>
      <c r="R189" s="91">
        <v>7.0000000000000007E-2</v>
      </c>
      <c r="S189" s="91">
        <v>0.04</v>
      </c>
      <c r="T189" s="91">
        <v>0.03</v>
      </c>
      <c r="U189" s="91">
        <v>0.03</v>
      </c>
      <c r="V189" s="91">
        <v>0.03</v>
      </c>
      <c r="W189" s="91"/>
      <c r="X189" s="91">
        <v>0.2</v>
      </c>
    </row>
    <row r="190" spans="1:24" x14ac:dyDescent="0.25">
      <c r="A190" s="92"/>
      <c r="B190" s="89" t="s">
        <v>119</v>
      </c>
      <c r="C190" s="90">
        <v>90.794918430724067</v>
      </c>
      <c r="D190" s="91"/>
      <c r="E190" s="91"/>
      <c r="F190" s="91"/>
      <c r="G190" s="91"/>
      <c r="H190" s="91"/>
      <c r="I190" s="91"/>
      <c r="J190" s="91"/>
      <c r="K190" s="91"/>
      <c r="L190" s="91"/>
      <c r="M190" s="91"/>
      <c r="N190" s="91"/>
      <c r="O190" s="91"/>
      <c r="P190" s="91"/>
      <c r="Q190" s="91"/>
      <c r="R190" s="91"/>
      <c r="S190" s="91"/>
      <c r="T190" s="91"/>
      <c r="U190" s="91">
        <v>0.08</v>
      </c>
      <c r="V190" s="91">
        <v>0.08</v>
      </c>
      <c r="W190" s="91"/>
      <c r="X190" s="91">
        <v>0.16</v>
      </c>
    </row>
    <row r="191" spans="1:24" x14ac:dyDescent="0.25">
      <c r="A191" s="93" t="s">
        <v>120</v>
      </c>
      <c r="B191" s="94"/>
      <c r="C191" s="94"/>
      <c r="D191" s="95">
        <v>1.3499999999999999</v>
      </c>
      <c r="E191" s="95">
        <v>1.5800000000000003</v>
      </c>
      <c r="F191" s="95">
        <v>1.7500000000000002</v>
      </c>
      <c r="G191" s="95">
        <v>1.9800000000000004</v>
      </c>
      <c r="H191" s="95">
        <v>2.15</v>
      </c>
      <c r="I191" s="95">
        <v>1.3700000000000003</v>
      </c>
      <c r="J191" s="95">
        <v>1.4500000000000004</v>
      </c>
      <c r="K191" s="95">
        <v>1.5100000000000005</v>
      </c>
      <c r="L191" s="95">
        <v>1.5800000000000003</v>
      </c>
      <c r="M191" s="95">
        <v>1.5100000000000002</v>
      </c>
      <c r="N191" s="95">
        <v>1.3</v>
      </c>
      <c r="O191" s="95">
        <v>1.29</v>
      </c>
      <c r="P191" s="95">
        <v>1.3800000000000001</v>
      </c>
      <c r="Q191" s="95">
        <v>1.37</v>
      </c>
      <c r="R191" s="95">
        <v>1.4400000000000002</v>
      </c>
      <c r="S191" s="95">
        <v>1.3000000000000003</v>
      </c>
      <c r="T191" s="95">
        <v>1.2600000000000002</v>
      </c>
      <c r="U191" s="95">
        <v>1.3000000000000003</v>
      </c>
      <c r="V191" s="95">
        <v>1.2700000000000002</v>
      </c>
      <c r="W191" s="95">
        <v>1.1000000000000003</v>
      </c>
      <c r="X191" s="95">
        <v>29.24</v>
      </c>
    </row>
    <row r="192" spans="1:24" x14ac:dyDescent="0.25">
      <c r="A192" s="88" t="s">
        <v>95</v>
      </c>
      <c r="B192" s="89" t="s">
        <v>108</v>
      </c>
      <c r="C192" s="90">
        <v>0</v>
      </c>
      <c r="D192" s="91">
        <v>13.200000000000001</v>
      </c>
      <c r="E192" s="91">
        <v>11.9</v>
      </c>
      <c r="F192" s="91">
        <v>10.5</v>
      </c>
      <c r="G192" s="91">
        <v>9.2000000000000011</v>
      </c>
      <c r="H192" s="91">
        <v>8</v>
      </c>
      <c r="I192" s="91">
        <v>7.2</v>
      </c>
      <c r="J192" s="91">
        <v>6.7</v>
      </c>
      <c r="K192" s="91">
        <v>6.6000000000000005</v>
      </c>
      <c r="L192" s="91">
        <v>6.3000000000000007</v>
      </c>
      <c r="M192" s="91">
        <v>6.2</v>
      </c>
      <c r="N192" s="91">
        <v>5.8000000000000007</v>
      </c>
      <c r="O192" s="91">
        <v>5.9</v>
      </c>
      <c r="P192" s="91">
        <v>5.8000000000000007</v>
      </c>
      <c r="Q192" s="91">
        <v>5.8000000000000007</v>
      </c>
      <c r="R192" s="91">
        <v>5.7</v>
      </c>
      <c r="S192" s="91">
        <v>5.5</v>
      </c>
      <c r="T192" s="91">
        <v>5.5</v>
      </c>
      <c r="U192" s="91">
        <v>5.5</v>
      </c>
      <c r="V192" s="91">
        <v>5.3000000000000007</v>
      </c>
      <c r="W192" s="91">
        <v>5</v>
      </c>
      <c r="X192" s="91">
        <v>141.60000000000002</v>
      </c>
    </row>
    <row r="193" spans="1:24" x14ac:dyDescent="0.25">
      <c r="A193" s="92"/>
      <c r="B193" s="89" t="s">
        <v>109</v>
      </c>
      <c r="C193" s="90">
        <v>0</v>
      </c>
      <c r="D193" s="91">
        <v>3</v>
      </c>
      <c r="E193" s="91">
        <v>1.9000000000000001</v>
      </c>
      <c r="F193" s="91">
        <v>1.9000000000000001</v>
      </c>
      <c r="G193" s="91">
        <v>1.8</v>
      </c>
      <c r="H193" s="91">
        <v>1.7000000000000002</v>
      </c>
      <c r="I193" s="91">
        <v>1.6</v>
      </c>
      <c r="J193" s="91">
        <v>1.4000000000000001</v>
      </c>
      <c r="K193" s="91">
        <v>1.5</v>
      </c>
      <c r="L193" s="91">
        <v>1.4000000000000001</v>
      </c>
      <c r="M193" s="91">
        <v>1.4000000000000001</v>
      </c>
      <c r="N193" s="91">
        <v>1.2000000000000002</v>
      </c>
      <c r="O193" s="91">
        <v>1.2000000000000002</v>
      </c>
      <c r="P193" s="91">
        <v>1.2000000000000002</v>
      </c>
      <c r="Q193" s="91">
        <v>1.2000000000000002</v>
      </c>
      <c r="R193" s="91">
        <v>1.1000000000000001</v>
      </c>
      <c r="S193" s="91">
        <v>1.1000000000000001</v>
      </c>
      <c r="T193" s="91">
        <v>1.1000000000000001</v>
      </c>
      <c r="U193" s="91">
        <v>1.1000000000000001</v>
      </c>
      <c r="V193" s="91">
        <v>1</v>
      </c>
      <c r="W193" s="91">
        <v>1.1000000000000001</v>
      </c>
      <c r="X193" s="91">
        <v>28.900000000000002</v>
      </c>
    </row>
    <row r="194" spans="1:24" x14ac:dyDescent="0.25">
      <c r="A194" s="92"/>
      <c r="B194" s="89" t="s">
        <v>110</v>
      </c>
      <c r="C194" s="90">
        <v>6.8725322235522981</v>
      </c>
      <c r="D194" s="91">
        <v>8.1</v>
      </c>
      <c r="E194" s="91">
        <v>7.5</v>
      </c>
      <c r="F194" s="91">
        <v>6.9</v>
      </c>
      <c r="G194" s="91">
        <v>6.7</v>
      </c>
      <c r="H194" s="91">
        <v>5.8000000000000007</v>
      </c>
      <c r="I194" s="91">
        <v>5.4</v>
      </c>
      <c r="J194" s="91">
        <v>4.9000000000000004</v>
      </c>
      <c r="K194" s="91">
        <v>4.7</v>
      </c>
      <c r="L194" s="91">
        <v>4.3</v>
      </c>
      <c r="M194" s="91">
        <v>4.3</v>
      </c>
      <c r="N194" s="91">
        <v>3.8000000000000003</v>
      </c>
      <c r="O194" s="91">
        <v>3.8000000000000003</v>
      </c>
      <c r="P194" s="91">
        <v>3.7</v>
      </c>
      <c r="Q194" s="91">
        <v>3.7</v>
      </c>
      <c r="R194" s="91">
        <v>3.7</v>
      </c>
      <c r="S194" s="91">
        <v>3.7</v>
      </c>
      <c r="T194" s="91">
        <v>3.6</v>
      </c>
      <c r="U194" s="91">
        <v>3.6</v>
      </c>
      <c r="V194" s="91">
        <v>3.6</v>
      </c>
      <c r="W194" s="91">
        <v>3.5</v>
      </c>
      <c r="X194" s="91">
        <v>95.299999999999983</v>
      </c>
    </row>
    <row r="195" spans="1:24" x14ac:dyDescent="0.25">
      <c r="A195" s="92"/>
      <c r="B195" s="89" t="s">
        <v>111</v>
      </c>
      <c r="C195" s="90">
        <v>12.14265914684394</v>
      </c>
      <c r="D195" s="91">
        <v>3</v>
      </c>
      <c r="E195" s="91">
        <v>2.5</v>
      </c>
      <c r="F195" s="91">
        <v>2.1</v>
      </c>
      <c r="G195" s="91">
        <v>1.8</v>
      </c>
      <c r="H195" s="91">
        <v>1.7000000000000002</v>
      </c>
      <c r="I195" s="91">
        <v>1.6</v>
      </c>
      <c r="J195" s="91">
        <v>1.4000000000000001</v>
      </c>
      <c r="K195" s="91">
        <v>1.5</v>
      </c>
      <c r="L195" s="91">
        <v>1.5</v>
      </c>
      <c r="M195" s="91">
        <v>1.4000000000000001</v>
      </c>
      <c r="N195" s="91">
        <v>1.3</v>
      </c>
      <c r="O195" s="91">
        <v>1.3</v>
      </c>
      <c r="P195" s="91">
        <v>1.3</v>
      </c>
      <c r="Q195" s="91">
        <v>1.3</v>
      </c>
      <c r="R195" s="91">
        <v>1.2000000000000002</v>
      </c>
      <c r="S195" s="91">
        <v>1.2000000000000002</v>
      </c>
      <c r="T195" s="91">
        <v>1.2000000000000002</v>
      </c>
      <c r="U195" s="91">
        <v>1.2000000000000002</v>
      </c>
      <c r="V195" s="91">
        <v>1.1000000000000001</v>
      </c>
      <c r="W195" s="91">
        <v>1.1000000000000001</v>
      </c>
      <c r="X195" s="91">
        <v>30.700000000000003</v>
      </c>
    </row>
    <row r="196" spans="1:24" x14ac:dyDescent="0.25">
      <c r="A196" s="92"/>
      <c r="B196" s="89" t="s">
        <v>112</v>
      </c>
      <c r="C196" s="90">
        <v>15.200071244243524</v>
      </c>
      <c r="D196" s="91">
        <v>3.5</v>
      </c>
      <c r="E196" s="91">
        <v>3.7</v>
      </c>
      <c r="F196" s="91">
        <v>3.8000000000000003</v>
      </c>
      <c r="G196" s="91">
        <v>3.7</v>
      </c>
      <c r="H196" s="91">
        <v>3.3000000000000003</v>
      </c>
      <c r="I196" s="91">
        <v>3.1</v>
      </c>
      <c r="J196" s="91">
        <v>3</v>
      </c>
      <c r="K196" s="91">
        <v>2.8000000000000003</v>
      </c>
      <c r="L196" s="91">
        <v>2.5</v>
      </c>
      <c r="M196" s="91">
        <v>2.4000000000000004</v>
      </c>
      <c r="N196" s="91">
        <v>2.3000000000000003</v>
      </c>
      <c r="O196" s="91">
        <v>2.3000000000000003</v>
      </c>
      <c r="P196" s="91">
        <v>2.2000000000000002</v>
      </c>
      <c r="Q196" s="91">
        <v>2.1</v>
      </c>
      <c r="R196" s="91">
        <v>2.1</v>
      </c>
      <c r="S196" s="91">
        <v>1.8</v>
      </c>
      <c r="T196" s="91">
        <v>1.7000000000000002</v>
      </c>
      <c r="U196" s="91">
        <v>1.7000000000000002</v>
      </c>
      <c r="V196" s="91">
        <v>1.6</v>
      </c>
      <c r="W196" s="91">
        <v>1.6</v>
      </c>
      <c r="X196" s="91">
        <v>51.20000000000001</v>
      </c>
    </row>
    <row r="197" spans="1:24" x14ac:dyDescent="0.25">
      <c r="A197" s="92"/>
      <c r="B197" s="89" t="s">
        <v>113</v>
      </c>
      <c r="C197" s="90">
        <v>5.8893543253743488</v>
      </c>
      <c r="D197" s="91">
        <v>4.9000000000000004</v>
      </c>
      <c r="E197" s="91">
        <v>4.3</v>
      </c>
      <c r="F197" s="91">
        <v>3.3000000000000003</v>
      </c>
      <c r="G197" s="91">
        <v>3.1</v>
      </c>
      <c r="H197" s="91">
        <v>2.7</v>
      </c>
      <c r="I197" s="91">
        <v>2.5</v>
      </c>
      <c r="J197" s="91">
        <v>2.3000000000000003</v>
      </c>
      <c r="K197" s="91">
        <v>2.2000000000000002</v>
      </c>
      <c r="L197" s="91">
        <v>2.2000000000000002</v>
      </c>
      <c r="M197" s="91">
        <v>2</v>
      </c>
      <c r="N197" s="91">
        <v>1.9000000000000001</v>
      </c>
      <c r="O197" s="91">
        <v>1.9000000000000001</v>
      </c>
      <c r="P197" s="91">
        <v>1.9000000000000001</v>
      </c>
      <c r="Q197" s="91">
        <v>1.9000000000000001</v>
      </c>
      <c r="R197" s="91">
        <v>1.9000000000000001</v>
      </c>
      <c r="S197" s="91">
        <v>1.7000000000000002</v>
      </c>
      <c r="T197" s="91">
        <v>1.7000000000000002</v>
      </c>
      <c r="U197" s="91">
        <v>1.7000000000000002</v>
      </c>
      <c r="V197" s="91">
        <v>1.5</v>
      </c>
      <c r="W197" s="91">
        <v>1.5</v>
      </c>
      <c r="X197" s="91">
        <v>47.1</v>
      </c>
    </row>
    <row r="198" spans="1:24" x14ac:dyDescent="0.25">
      <c r="A198" s="92"/>
      <c r="B198" s="89" t="s">
        <v>114</v>
      </c>
      <c r="C198" s="90">
        <v>33.757543382964592</v>
      </c>
      <c r="D198" s="91">
        <v>0.9</v>
      </c>
      <c r="E198" s="91">
        <v>0.9</v>
      </c>
      <c r="F198" s="91">
        <v>0.8</v>
      </c>
      <c r="G198" s="91">
        <v>0.8</v>
      </c>
      <c r="H198" s="91">
        <v>0.60000000000000009</v>
      </c>
      <c r="I198" s="91">
        <v>0.60000000000000009</v>
      </c>
      <c r="J198" s="91">
        <v>0.60000000000000009</v>
      </c>
      <c r="K198" s="91">
        <v>0.5</v>
      </c>
      <c r="L198" s="91">
        <v>0.5</v>
      </c>
      <c r="M198" s="91">
        <v>0.5</v>
      </c>
      <c r="N198" s="91">
        <v>0.5</v>
      </c>
      <c r="O198" s="91">
        <v>0.5</v>
      </c>
      <c r="P198" s="91">
        <v>0.5</v>
      </c>
      <c r="Q198" s="91">
        <v>0.5</v>
      </c>
      <c r="R198" s="91">
        <v>0.5</v>
      </c>
      <c r="S198" s="91">
        <v>0.4</v>
      </c>
      <c r="T198" s="91">
        <v>0.4</v>
      </c>
      <c r="U198" s="91">
        <v>0.4</v>
      </c>
      <c r="V198" s="91">
        <v>0.4</v>
      </c>
      <c r="W198" s="91">
        <v>0.4</v>
      </c>
      <c r="X198" s="91">
        <v>11.200000000000001</v>
      </c>
    </row>
    <row r="199" spans="1:24" x14ac:dyDescent="0.25">
      <c r="A199" s="92"/>
      <c r="B199" s="89" t="s">
        <v>115</v>
      </c>
      <c r="C199" s="90">
        <v>45.392307012683709</v>
      </c>
      <c r="D199" s="91">
        <v>3.1</v>
      </c>
      <c r="E199" s="91">
        <v>2.1</v>
      </c>
      <c r="F199" s="91">
        <v>2.4000000000000004</v>
      </c>
      <c r="G199" s="91">
        <v>1.9000000000000001</v>
      </c>
      <c r="H199" s="91">
        <v>1.9000000000000001</v>
      </c>
      <c r="I199" s="91">
        <v>2.1</v>
      </c>
      <c r="J199" s="91">
        <v>1.5</v>
      </c>
      <c r="K199" s="91">
        <v>1.8</v>
      </c>
      <c r="L199" s="91">
        <v>1.9000000000000001</v>
      </c>
      <c r="M199" s="91">
        <v>1.9000000000000001</v>
      </c>
      <c r="N199" s="91">
        <v>1.2000000000000002</v>
      </c>
      <c r="O199" s="91">
        <v>1.5</v>
      </c>
      <c r="P199" s="91">
        <v>1.4000000000000001</v>
      </c>
      <c r="Q199" s="91">
        <v>1.5</v>
      </c>
      <c r="R199" s="91">
        <v>1.1000000000000001</v>
      </c>
      <c r="S199" s="91">
        <v>1.4000000000000001</v>
      </c>
      <c r="T199" s="91">
        <v>1.4000000000000001</v>
      </c>
      <c r="U199" s="91">
        <v>1.6</v>
      </c>
      <c r="V199" s="91">
        <v>1.2000000000000002</v>
      </c>
      <c r="W199" s="91">
        <v>1.3</v>
      </c>
      <c r="X199" s="91">
        <v>34.199999999999996</v>
      </c>
    </row>
    <row r="200" spans="1:24" x14ac:dyDescent="0.25">
      <c r="A200" s="92"/>
      <c r="B200" s="89" t="s">
        <v>116</v>
      </c>
      <c r="C200" s="90">
        <v>37.291224861149516</v>
      </c>
      <c r="D200" s="91">
        <v>4.3</v>
      </c>
      <c r="E200" s="91">
        <v>3.9000000000000004</v>
      </c>
      <c r="F200" s="91">
        <v>3.7</v>
      </c>
      <c r="G200" s="91">
        <v>3.4000000000000004</v>
      </c>
      <c r="H200" s="91">
        <v>3.3000000000000003</v>
      </c>
      <c r="I200" s="91">
        <v>3.1</v>
      </c>
      <c r="J200" s="91">
        <v>3</v>
      </c>
      <c r="K200" s="91">
        <v>2.9000000000000004</v>
      </c>
      <c r="L200" s="91">
        <v>2.8000000000000003</v>
      </c>
      <c r="M200" s="91">
        <v>2.7</v>
      </c>
      <c r="N200" s="91">
        <v>2.6</v>
      </c>
      <c r="O200" s="91">
        <v>2.6</v>
      </c>
      <c r="P200" s="91">
        <v>2.6</v>
      </c>
      <c r="Q200" s="91">
        <v>2.6</v>
      </c>
      <c r="R200" s="91">
        <v>2.6</v>
      </c>
      <c r="S200" s="91">
        <v>2.5</v>
      </c>
      <c r="T200" s="91">
        <v>2.5</v>
      </c>
      <c r="U200" s="91">
        <v>2.5</v>
      </c>
      <c r="V200" s="91">
        <v>2.4000000000000004</v>
      </c>
      <c r="W200" s="91">
        <v>2.5</v>
      </c>
      <c r="X200" s="91">
        <v>58.500000000000007</v>
      </c>
    </row>
    <row r="201" spans="1:24" x14ac:dyDescent="0.25">
      <c r="A201" s="92"/>
      <c r="B201" s="89" t="s">
        <v>117</v>
      </c>
      <c r="C201" s="90">
        <v>73.268995102439192</v>
      </c>
      <c r="D201" s="91"/>
      <c r="E201" s="91"/>
      <c r="F201" s="91"/>
      <c r="G201" s="91"/>
      <c r="H201" s="91"/>
      <c r="I201" s="91"/>
      <c r="J201" s="91"/>
      <c r="K201" s="91"/>
      <c r="L201" s="91"/>
      <c r="M201" s="91"/>
      <c r="N201" s="91"/>
      <c r="O201" s="91"/>
      <c r="P201" s="91"/>
      <c r="Q201" s="91"/>
      <c r="R201" s="91"/>
      <c r="S201" s="91"/>
      <c r="T201" s="91"/>
      <c r="U201" s="91">
        <v>0.70000000000000007</v>
      </c>
      <c r="V201" s="91">
        <v>0.60000000000000009</v>
      </c>
      <c r="W201" s="91"/>
      <c r="X201" s="91">
        <v>1.3000000000000003</v>
      </c>
    </row>
    <row r="202" spans="1:24" x14ac:dyDescent="0.25">
      <c r="A202" s="92"/>
      <c r="B202" s="89" t="s">
        <v>121</v>
      </c>
      <c r="C202" s="90">
        <v>71.968445028006613</v>
      </c>
      <c r="D202" s="91"/>
      <c r="E202" s="91"/>
      <c r="F202" s="91"/>
      <c r="G202" s="91"/>
      <c r="H202" s="91"/>
      <c r="I202" s="91"/>
      <c r="J202" s="91"/>
      <c r="K202" s="91"/>
      <c r="L202" s="91"/>
      <c r="M202" s="91"/>
      <c r="N202" s="91"/>
      <c r="O202" s="91">
        <v>1.1000000000000001</v>
      </c>
      <c r="P202" s="91">
        <v>1.1000000000000001</v>
      </c>
      <c r="Q202" s="91">
        <v>1.1000000000000001</v>
      </c>
      <c r="R202" s="91">
        <v>1.1000000000000001</v>
      </c>
      <c r="S202" s="91">
        <v>0.9</v>
      </c>
      <c r="T202" s="91">
        <v>0.9</v>
      </c>
      <c r="U202" s="91">
        <v>0.9</v>
      </c>
      <c r="V202" s="91">
        <v>0.8</v>
      </c>
      <c r="W202" s="91">
        <v>0.8</v>
      </c>
      <c r="X202" s="91">
        <v>8.7000000000000011</v>
      </c>
    </row>
    <row r="203" spans="1:24" x14ac:dyDescent="0.25">
      <c r="A203" s="93" t="s">
        <v>122</v>
      </c>
      <c r="B203" s="94"/>
      <c r="C203" s="94"/>
      <c r="D203" s="95">
        <v>44</v>
      </c>
      <c r="E203" s="95">
        <v>38.700000000000003</v>
      </c>
      <c r="F203" s="95">
        <v>35.400000000000006</v>
      </c>
      <c r="G203" s="95">
        <v>32.400000000000006</v>
      </c>
      <c r="H203" s="95">
        <v>29</v>
      </c>
      <c r="I203" s="95">
        <v>27.200000000000006</v>
      </c>
      <c r="J203" s="95">
        <v>24.8</v>
      </c>
      <c r="K203" s="95">
        <v>24.5</v>
      </c>
      <c r="L203" s="95">
        <v>23.4</v>
      </c>
      <c r="M203" s="95">
        <v>22.8</v>
      </c>
      <c r="N203" s="95">
        <v>20.6</v>
      </c>
      <c r="O203" s="95">
        <v>22.100000000000005</v>
      </c>
      <c r="P203" s="95">
        <v>21.700000000000003</v>
      </c>
      <c r="Q203" s="95">
        <v>21.700000000000003</v>
      </c>
      <c r="R203" s="95">
        <v>21.000000000000004</v>
      </c>
      <c r="S203" s="95">
        <v>20.2</v>
      </c>
      <c r="T203" s="95">
        <v>19.999999999999996</v>
      </c>
      <c r="U203" s="95">
        <v>20.899999999999995</v>
      </c>
      <c r="V203" s="95">
        <v>19.500000000000004</v>
      </c>
      <c r="W203" s="95">
        <v>18.8</v>
      </c>
      <c r="X203" s="95">
        <v>508.7</v>
      </c>
    </row>
    <row r="204" spans="1:24" x14ac:dyDescent="0.25">
      <c r="A204" s="88" t="s">
        <v>96</v>
      </c>
      <c r="B204" s="89" t="s">
        <v>108</v>
      </c>
      <c r="C204" s="90">
        <v>0</v>
      </c>
      <c r="D204" s="91">
        <v>1.79</v>
      </c>
      <c r="E204" s="91">
        <v>1.71</v>
      </c>
      <c r="F204" s="91">
        <v>1.79</v>
      </c>
      <c r="G204" s="91">
        <v>2.2000000000000002</v>
      </c>
      <c r="H204" s="91">
        <v>2.54</v>
      </c>
      <c r="I204" s="91">
        <v>2.0299999999999998</v>
      </c>
      <c r="J204" s="91">
        <v>2.2400000000000002</v>
      </c>
      <c r="K204" s="91">
        <v>2.42</v>
      </c>
      <c r="L204" s="91">
        <v>2.4500000000000002</v>
      </c>
      <c r="M204" s="91">
        <v>2.4500000000000002</v>
      </c>
      <c r="N204" s="91">
        <v>2.23</v>
      </c>
      <c r="O204" s="91">
        <v>2.2200000000000002</v>
      </c>
      <c r="P204" s="91">
        <v>2.21</v>
      </c>
      <c r="Q204" s="91">
        <v>2.17</v>
      </c>
      <c r="R204" s="91">
        <v>2.13</v>
      </c>
      <c r="S204" s="91">
        <v>2.1</v>
      </c>
      <c r="T204" s="91">
        <v>2.12</v>
      </c>
      <c r="U204" s="91">
        <v>2.1</v>
      </c>
      <c r="V204" s="91">
        <v>2.15</v>
      </c>
      <c r="W204" s="91">
        <v>2.08</v>
      </c>
      <c r="X204" s="91">
        <v>43.129999999999995</v>
      </c>
    </row>
    <row r="205" spans="1:24" x14ac:dyDescent="0.25">
      <c r="A205" s="92"/>
      <c r="B205" s="89" t="s">
        <v>109</v>
      </c>
      <c r="C205" s="90">
        <v>0</v>
      </c>
      <c r="D205" s="91">
        <v>1.1500000000000001</v>
      </c>
      <c r="E205" s="91">
        <v>1.66</v>
      </c>
      <c r="F205" s="91">
        <v>1.86</v>
      </c>
      <c r="G205" s="91">
        <v>2.0299999999999998</v>
      </c>
      <c r="H205" s="91">
        <v>2.1</v>
      </c>
      <c r="I205" s="91">
        <v>1.1200000000000001</v>
      </c>
      <c r="J205" s="91">
        <v>1.1500000000000001</v>
      </c>
      <c r="K205" s="91">
        <v>1.19</v>
      </c>
      <c r="L205" s="91">
        <v>1.1600000000000001</v>
      </c>
      <c r="M205" s="91">
        <v>1.1400000000000001</v>
      </c>
      <c r="N205" s="91">
        <v>0.94000000000000006</v>
      </c>
      <c r="O205" s="91">
        <v>0.91</v>
      </c>
      <c r="P205" s="91">
        <v>0.88</v>
      </c>
      <c r="Q205" s="91">
        <v>0.85</v>
      </c>
      <c r="R205" s="91">
        <v>0.81</v>
      </c>
      <c r="S205" s="91">
        <v>0.78</v>
      </c>
      <c r="T205" s="91">
        <v>0.77</v>
      </c>
      <c r="U205" s="91">
        <v>0.74</v>
      </c>
      <c r="V205" s="91">
        <v>0.7</v>
      </c>
      <c r="W205" s="91">
        <v>0.67</v>
      </c>
      <c r="X205" s="91">
        <v>22.609999999999996</v>
      </c>
    </row>
    <row r="206" spans="1:24" x14ac:dyDescent="0.25">
      <c r="A206" s="92"/>
      <c r="B206" s="89" t="s">
        <v>110</v>
      </c>
      <c r="C206" s="90">
        <v>4.8509350348792175</v>
      </c>
      <c r="D206" s="91">
        <v>0.87</v>
      </c>
      <c r="E206" s="91">
        <v>0.88</v>
      </c>
      <c r="F206" s="91">
        <v>0.91</v>
      </c>
      <c r="G206" s="91">
        <v>0.92</v>
      </c>
      <c r="H206" s="91">
        <v>0.95000000000000007</v>
      </c>
      <c r="I206" s="91">
        <v>0.74</v>
      </c>
      <c r="J206" s="91">
        <v>0.74</v>
      </c>
      <c r="K206" s="91">
        <v>0.74</v>
      </c>
      <c r="L206" s="91">
        <v>0.74</v>
      </c>
      <c r="M206" s="91">
        <v>0.74</v>
      </c>
      <c r="N206" s="91">
        <v>0.55000000000000004</v>
      </c>
      <c r="O206" s="91">
        <v>0.55000000000000004</v>
      </c>
      <c r="P206" s="91">
        <v>0.55000000000000004</v>
      </c>
      <c r="Q206" s="91">
        <v>0.55000000000000004</v>
      </c>
      <c r="R206" s="91">
        <v>0.53</v>
      </c>
      <c r="S206" s="91">
        <v>0.28000000000000003</v>
      </c>
      <c r="T206" s="91">
        <v>0.3</v>
      </c>
      <c r="U206" s="91">
        <v>0.3</v>
      </c>
      <c r="V206" s="91">
        <v>0.3</v>
      </c>
      <c r="W206" s="91">
        <v>0.3</v>
      </c>
      <c r="X206" s="91">
        <v>12.440000000000005</v>
      </c>
    </row>
    <row r="207" spans="1:24" x14ac:dyDescent="0.25">
      <c r="A207" s="92"/>
      <c r="B207" s="89" t="s">
        <v>111</v>
      </c>
      <c r="C207" s="90">
        <v>8.9200920805554809</v>
      </c>
      <c r="D207" s="91">
        <v>0.79</v>
      </c>
      <c r="E207" s="91">
        <v>0.85</v>
      </c>
      <c r="F207" s="91">
        <v>0.91</v>
      </c>
      <c r="G207" s="91">
        <v>0.89</v>
      </c>
      <c r="H207" s="91">
        <v>0.95000000000000007</v>
      </c>
      <c r="I207" s="91">
        <v>0.85</v>
      </c>
      <c r="J207" s="91">
        <v>0.88</v>
      </c>
      <c r="K207" s="91">
        <v>0.92</v>
      </c>
      <c r="L207" s="91">
        <v>0.88</v>
      </c>
      <c r="M207" s="91">
        <v>0.85</v>
      </c>
      <c r="N207" s="91">
        <v>0.65</v>
      </c>
      <c r="O207" s="91">
        <v>0.62</v>
      </c>
      <c r="P207" s="91">
        <v>0.6</v>
      </c>
      <c r="Q207" s="91">
        <v>0.6</v>
      </c>
      <c r="R207" s="91">
        <v>0.57000000000000006</v>
      </c>
      <c r="S207" s="91">
        <v>0.37</v>
      </c>
      <c r="T207" s="91">
        <v>0.37</v>
      </c>
      <c r="U207" s="91">
        <v>0.39</v>
      </c>
      <c r="V207" s="91">
        <v>0.39</v>
      </c>
      <c r="W207" s="91">
        <v>0.39</v>
      </c>
      <c r="X207" s="91">
        <v>13.719999999999999</v>
      </c>
    </row>
    <row r="208" spans="1:24" x14ac:dyDescent="0.25">
      <c r="A208" s="92"/>
      <c r="B208" s="89" t="s">
        <v>112</v>
      </c>
      <c r="C208" s="90">
        <v>23.429727211719861</v>
      </c>
      <c r="D208" s="91">
        <v>0.82</v>
      </c>
      <c r="E208" s="91">
        <v>0.85</v>
      </c>
      <c r="F208" s="91">
        <v>0.88</v>
      </c>
      <c r="G208" s="91">
        <v>0.57000000000000006</v>
      </c>
      <c r="H208" s="91">
        <v>0.58000000000000007</v>
      </c>
      <c r="I208" s="91">
        <v>0.52</v>
      </c>
      <c r="J208" s="91">
        <v>0.5</v>
      </c>
      <c r="K208" s="91">
        <v>0.49</v>
      </c>
      <c r="L208" s="91">
        <v>0.48000000000000004</v>
      </c>
      <c r="M208" s="91">
        <v>0.48000000000000004</v>
      </c>
      <c r="N208" s="91">
        <v>0.29000000000000004</v>
      </c>
      <c r="O208" s="91">
        <v>0.28000000000000003</v>
      </c>
      <c r="P208" s="91">
        <v>0.27</v>
      </c>
      <c r="Q208" s="91">
        <v>0.27</v>
      </c>
      <c r="R208" s="91">
        <v>0.26</v>
      </c>
      <c r="S208" s="91">
        <v>0.27</v>
      </c>
      <c r="T208" s="91">
        <v>0.26</v>
      </c>
      <c r="U208" s="91">
        <v>0.26</v>
      </c>
      <c r="V208" s="91">
        <v>0.26</v>
      </c>
      <c r="W208" s="91">
        <v>0.25</v>
      </c>
      <c r="X208" s="91">
        <v>8.84</v>
      </c>
    </row>
    <row r="209" spans="1:24" x14ac:dyDescent="0.25">
      <c r="A209" s="92"/>
      <c r="B209" s="89" t="s">
        <v>113</v>
      </c>
      <c r="C209" s="90">
        <v>26.377806877266728</v>
      </c>
      <c r="D209" s="91">
        <v>1.74</v>
      </c>
      <c r="E209" s="91">
        <v>1.81</v>
      </c>
      <c r="F209" s="91">
        <v>1.87</v>
      </c>
      <c r="G209" s="91">
        <v>1.19</v>
      </c>
      <c r="H209" s="91">
        <v>1.22</v>
      </c>
      <c r="I209" s="91">
        <v>1.1000000000000001</v>
      </c>
      <c r="J209" s="91">
        <v>1.08</v>
      </c>
      <c r="K209" s="91">
        <v>1.08</v>
      </c>
      <c r="L209" s="91">
        <v>1.05</v>
      </c>
      <c r="M209" s="91">
        <v>1.04</v>
      </c>
      <c r="N209" s="91">
        <v>0.6</v>
      </c>
      <c r="O209" s="91">
        <v>0.6</v>
      </c>
      <c r="P209" s="91">
        <v>0.58000000000000007</v>
      </c>
      <c r="Q209" s="91">
        <v>0.57000000000000006</v>
      </c>
      <c r="R209" s="91">
        <v>0.56000000000000005</v>
      </c>
      <c r="S209" s="91">
        <v>0.27</v>
      </c>
      <c r="T209" s="91">
        <v>0.27</v>
      </c>
      <c r="U209" s="91">
        <v>0.27</v>
      </c>
      <c r="V209" s="91">
        <v>0.26</v>
      </c>
      <c r="W209" s="91">
        <v>0.25</v>
      </c>
      <c r="X209" s="91">
        <v>17.41</v>
      </c>
    </row>
    <row r="210" spans="1:24" x14ac:dyDescent="0.25">
      <c r="A210" s="92"/>
      <c r="B210" s="89" t="s">
        <v>114</v>
      </c>
      <c r="C210" s="90">
        <v>41.595816026284446</v>
      </c>
      <c r="D210" s="91">
        <v>0.28000000000000003</v>
      </c>
      <c r="E210" s="91">
        <v>0.3</v>
      </c>
      <c r="F210" s="91">
        <v>0.33</v>
      </c>
      <c r="G210" s="91">
        <v>0.36</v>
      </c>
      <c r="H210" s="91">
        <v>0.38</v>
      </c>
      <c r="I210" s="91">
        <v>0.37</v>
      </c>
      <c r="J210" s="91">
        <v>0.38</v>
      </c>
      <c r="K210" s="91">
        <v>0.4</v>
      </c>
      <c r="L210" s="91">
        <v>0.74</v>
      </c>
      <c r="M210" s="91">
        <v>0.72</v>
      </c>
      <c r="N210" s="91">
        <v>0.63</v>
      </c>
      <c r="O210" s="91">
        <v>0.62</v>
      </c>
      <c r="P210" s="91">
        <v>0.61</v>
      </c>
      <c r="Q210" s="91">
        <v>0.61</v>
      </c>
      <c r="R210" s="91">
        <v>0.6</v>
      </c>
      <c r="S210" s="91">
        <v>0.6</v>
      </c>
      <c r="T210" s="91">
        <v>0.6</v>
      </c>
      <c r="U210" s="91">
        <v>0.6</v>
      </c>
      <c r="V210" s="91">
        <v>0.57000000000000006</v>
      </c>
      <c r="W210" s="91">
        <v>0.56000000000000005</v>
      </c>
      <c r="X210" s="91">
        <v>10.26</v>
      </c>
    </row>
    <row r="211" spans="1:24" x14ac:dyDescent="0.25">
      <c r="A211" s="92"/>
      <c r="B211" s="89" t="s">
        <v>115</v>
      </c>
      <c r="C211" s="90">
        <v>39.938898988957938</v>
      </c>
      <c r="D211" s="91">
        <v>0.33</v>
      </c>
      <c r="E211" s="91">
        <v>0.33</v>
      </c>
      <c r="F211" s="91">
        <v>0.33999999999999997</v>
      </c>
      <c r="G211" s="91">
        <v>0.33999999999999997</v>
      </c>
      <c r="H211" s="91">
        <v>0.36</v>
      </c>
      <c r="I211" s="91">
        <v>0.33999999999999997</v>
      </c>
      <c r="J211" s="91">
        <v>0.35</v>
      </c>
      <c r="K211" s="91">
        <v>0.36</v>
      </c>
      <c r="L211" s="91">
        <v>0.51</v>
      </c>
      <c r="M211" s="91">
        <v>0.5</v>
      </c>
      <c r="N211" s="91">
        <v>0.4</v>
      </c>
      <c r="O211" s="91">
        <v>0.4</v>
      </c>
      <c r="P211" s="91">
        <v>0.4</v>
      </c>
      <c r="Q211" s="91">
        <v>0.4</v>
      </c>
      <c r="R211" s="91">
        <v>0.4</v>
      </c>
      <c r="S211" s="91">
        <v>0.39</v>
      </c>
      <c r="T211" s="91">
        <v>0.38</v>
      </c>
      <c r="U211" s="91">
        <v>0.37</v>
      </c>
      <c r="V211" s="91">
        <v>0.37</v>
      </c>
      <c r="W211" s="91">
        <v>0.33999999999999997</v>
      </c>
      <c r="X211" s="91">
        <v>7.6100000000000012</v>
      </c>
    </row>
    <row r="212" spans="1:24" x14ac:dyDescent="0.25">
      <c r="A212" s="92"/>
      <c r="B212" s="89" t="s">
        <v>116</v>
      </c>
      <c r="C212" s="90">
        <v>47.578768980530072</v>
      </c>
      <c r="D212" s="91">
        <v>0.57000000000000006</v>
      </c>
      <c r="E212" s="91">
        <v>0.67999999999999994</v>
      </c>
      <c r="F212" s="91">
        <v>0.8</v>
      </c>
      <c r="G212" s="91">
        <v>0.82</v>
      </c>
      <c r="H212" s="91">
        <v>0.95000000000000007</v>
      </c>
      <c r="I212" s="91">
        <v>1.0900000000000001</v>
      </c>
      <c r="J212" s="91">
        <v>1.2</v>
      </c>
      <c r="K212" s="91">
        <v>1.32</v>
      </c>
      <c r="L212" s="91">
        <v>1.66</v>
      </c>
      <c r="M212" s="91">
        <v>1.66</v>
      </c>
      <c r="N212" s="91">
        <v>1.6300000000000001</v>
      </c>
      <c r="O212" s="91">
        <v>1.6300000000000001</v>
      </c>
      <c r="P212" s="91">
        <v>1.64</v>
      </c>
      <c r="Q212" s="91">
        <v>1.65</v>
      </c>
      <c r="R212" s="91">
        <v>1.49</v>
      </c>
      <c r="S212" s="91">
        <v>1.3900000000000001</v>
      </c>
      <c r="T212" s="91">
        <v>1.29</v>
      </c>
      <c r="U212" s="91">
        <v>1.19</v>
      </c>
      <c r="V212" s="91">
        <v>1.06</v>
      </c>
      <c r="W212" s="91">
        <v>0.94000000000000006</v>
      </c>
      <c r="X212" s="91">
        <v>24.66</v>
      </c>
    </row>
    <row r="213" spans="1:24" x14ac:dyDescent="0.25">
      <c r="A213" s="92"/>
      <c r="B213" s="89" t="s">
        <v>117</v>
      </c>
      <c r="C213" s="90">
        <v>58.781758531257779</v>
      </c>
      <c r="D213" s="91"/>
      <c r="E213" s="91"/>
      <c r="F213" s="91">
        <v>0.28999999999999998</v>
      </c>
      <c r="G213" s="91">
        <v>0.43</v>
      </c>
      <c r="H213" s="91">
        <v>0.41</v>
      </c>
      <c r="I213" s="91">
        <v>0.4</v>
      </c>
      <c r="J213" s="91">
        <v>0.4</v>
      </c>
      <c r="K213" s="91">
        <v>0.39</v>
      </c>
      <c r="L213" s="91">
        <v>0.38</v>
      </c>
      <c r="M213" s="91">
        <v>0.37</v>
      </c>
      <c r="N213" s="91">
        <v>0.23</v>
      </c>
      <c r="O213" s="91">
        <v>0.23</v>
      </c>
      <c r="P213" s="91">
        <v>0.23</v>
      </c>
      <c r="Q213" s="91">
        <v>0.23</v>
      </c>
      <c r="R213" s="91">
        <v>0.23</v>
      </c>
      <c r="S213" s="91">
        <v>0.19</v>
      </c>
      <c r="T213" s="91">
        <v>0.18</v>
      </c>
      <c r="U213" s="91">
        <v>0.19</v>
      </c>
      <c r="V213" s="91">
        <v>0.16999999999999998</v>
      </c>
      <c r="W213" s="91">
        <v>0.16999999999999998</v>
      </c>
      <c r="X213" s="91">
        <v>5.12</v>
      </c>
    </row>
    <row r="214" spans="1:24" x14ac:dyDescent="0.25">
      <c r="A214" s="92"/>
      <c r="B214" s="89" t="s">
        <v>118</v>
      </c>
      <c r="C214" s="90">
        <v>63.509544666219902</v>
      </c>
      <c r="D214" s="91"/>
      <c r="E214" s="91"/>
      <c r="F214" s="91"/>
      <c r="G214" s="91"/>
      <c r="H214" s="91">
        <v>0.46</v>
      </c>
      <c r="I214" s="91">
        <v>0.46</v>
      </c>
      <c r="J214" s="91">
        <v>0.65</v>
      </c>
      <c r="K214" s="91">
        <v>0.65</v>
      </c>
      <c r="L214" s="91">
        <v>0.65</v>
      </c>
      <c r="M214" s="91">
        <v>0.65</v>
      </c>
      <c r="N214" s="91">
        <v>0.58000000000000007</v>
      </c>
      <c r="O214" s="91">
        <v>0.6</v>
      </c>
      <c r="P214" s="91">
        <v>0.6</v>
      </c>
      <c r="Q214" s="91">
        <v>0.6</v>
      </c>
      <c r="R214" s="91">
        <v>0.6</v>
      </c>
      <c r="S214" s="91">
        <v>0.45</v>
      </c>
      <c r="T214" s="91">
        <v>0.45</v>
      </c>
      <c r="U214" s="91">
        <v>0.46</v>
      </c>
      <c r="V214" s="91">
        <v>0.46</v>
      </c>
      <c r="W214" s="91">
        <v>0.46</v>
      </c>
      <c r="X214" s="91">
        <v>8.7799999999999994</v>
      </c>
    </row>
    <row r="215" spans="1:24" x14ac:dyDescent="0.25">
      <c r="A215" s="92"/>
      <c r="B215" s="89" t="s">
        <v>119</v>
      </c>
      <c r="C215" s="90">
        <v>75.149688372998327</v>
      </c>
      <c r="D215" s="91"/>
      <c r="E215" s="91"/>
      <c r="F215" s="91"/>
      <c r="G215" s="91"/>
      <c r="H215" s="91"/>
      <c r="I215" s="91"/>
      <c r="J215" s="91"/>
      <c r="K215" s="91"/>
      <c r="L215" s="91"/>
      <c r="M215" s="91"/>
      <c r="N215" s="91"/>
      <c r="O215" s="91"/>
      <c r="P215" s="91"/>
      <c r="Q215" s="91">
        <v>0.67</v>
      </c>
      <c r="R215" s="91">
        <v>0.67</v>
      </c>
      <c r="S215" s="91">
        <v>0.92</v>
      </c>
      <c r="T215" s="91">
        <v>0.92</v>
      </c>
      <c r="U215" s="91">
        <v>0.92</v>
      </c>
      <c r="V215" s="91">
        <v>0.91</v>
      </c>
      <c r="W215" s="91">
        <v>0.64</v>
      </c>
      <c r="X215" s="91">
        <v>5.65</v>
      </c>
    </row>
    <row r="216" spans="1:24" x14ac:dyDescent="0.25">
      <c r="A216" s="92"/>
      <c r="B216" s="89" t="s">
        <v>121</v>
      </c>
      <c r="C216" s="90">
        <v>90.38443349997867</v>
      </c>
      <c r="D216" s="91"/>
      <c r="E216" s="91"/>
      <c r="F216" s="91"/>
      <c r="G216" s="91"/>
      <c r="H216" s="91"/>
      <c r="I216" s="91"/>
      <c r="J216" s="91"/>
      <c r="K216" s="91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>
        <v>0.06</v>
      </c>
      <c r="W216" s="91"/>
      <c r="X216" s="91">
        <v>0.06</v>
      </c>
    </row>
    <row r="217" spans="1:24" x14ac:dyDescent="0.25">
      <c r="A217" s="93" t="s">
        <v>123</v>
      </c>
      <c r="B217" s="94"/>
      <c r="C217" s="94"/>
      <c r="D217" s="95">
        <v>8.3400000000000016</v>
      </c>
      <c r="E217" s="95">
        <v>9.07</v>
      </c>
      <c r="F217" s="95">
        <v>9.98</v>
      </c>
      <c r="G217" s="95">
        <v>9.75</v>
      </c>
      <c r="H217" s="95">
        <v>10.900000000000002</v>
      </c>
      <c r="I217" s="95">
        <v>9.0200000000000014</v>
      </c>
      <c r="J217" s="95">
        <v>9.57</v>
      </c>
      <c r="K217" s="95">
        <v>9.9600000000000009</v>
      </c>
      <c r="L217" s="95">
        <v>10.700000000000003</v>
      </c>
      <c r="M217" s="95">
        <v>10.6</v>
      </c>
      <c r="N217" s="95">
        <v>8.73</v>
      </c>
      <c r="O217" s="95">
        <v>8.66</v>
      </c>
      <c r="P217" s="95">
        <v>8.57</v>
      </c>
      <c r="Q217" s="95">
        <v>9.17</v>
      </c>
      <c r="R217" s="95">
        <v>8.85</v>
      </c>
      <c r="S217" s="95">
        <v>8.01</v>
      </c>
      <c r="T217" s="95">
        <v>7.9099999999999993</v>
      </c>
      <c r="U217" s="95">
        <v>7.7900000000000009</v>
      </c>
      <c r="V217" s="95">
        <v>7.66</v>
      </c>
      <c r="W217" s="95">
        <v>7.05</v>
      </c>
      <c r="X217" s="95">
        <v>180.29000000000002</v>
      </c>
    </row>
    <row r="218" spans="1:24" x14ac:dyDescent="0.25">
      <c r="A218" s="88" t="s">
        <v>97</v>
      </c>
      <c r="B218" s="89" t="s">
        <v>108</v>
      </c>
      <c r="C218" s="90">
        <v>0</v>
      </c>
      <c r="D218" s="91">
        <v>12.3</v>
      </c>
      <c r="E218" s="91">
        <v>12.700000000000001</v>
      </c>
      <c r="F218" s="91">
        <v>13</v>
      </c>
      <c r="G218" s="91">
        <v>12.600000000000001</v>
      </c>
      <c r="H218" s="91">
        <v>12.9</v>
      </c>
      <c r="I218" s="91">
        <v>11.5</v>
      </c>
      <c r="J218" s="91">
        <v>11.5</v>
      </c>
      <c r="K218" s="91">
        <v>11.700000000000001</v>
      </c>
      <c r="L218" s="91">
        <v>12.3</v>
      </c>
      <c r="M218" s="91">
        <v>12.5</v>
      </c>
      <c r="N218" s="91">
        <v>7.5</v>
      </c>
      <c r="O218" s="91">
        <v>7.6000000000000005</v>
      </c>
      <c r="P218" s="91">
        <v>7.8000000000000007</v>
      </c>
      <c r="Q218" s="91">
        <v>8</v>
      </c>
      <c r="R218" s="91">
        <v>7.9</v>
      </c>
      <c r="S218" s="91">
        <v>8.2000000000000011</v>
      </c>
      <c r="T218" s="91">
        <v>8.7000000000000011</v>
      </c>
      <c r="U218" s="91">
        <v>9</v>
      </c>
      <c r="V218" s="91">
        <v>9.2000000000000011</v>
      </c>
      <c r="W218" s="91">
        <v>9.1</v>
      </c>
      <c r="X218" s="91">
        <v>205.99999999999997</v>
      </c>
    </row>
    <row r="219" spans="1:24" x14ac:dyDescent="0.25">
      <c r="A219" s="92"/>
      <c r="B219" s="89" t="s">
        <v>109</v>
      </c>
      <c r="C219" s="90">
        <v>0</v>
      </c>
      <c r="D219" s="91">
        <v>15.3</v>
      </c>
      <c r="E219" s="91">
        <v>15.600000000000001</v>
      </c>
      <c r="F219" s="91">
        <v>16.900000000000002</v>
      </c>
      <c r="G219" s="91">
        <v>20</v>
      </c>
      <c r="H219" s="91">
        <v>22.5</v>
      </c>
      <c r="I219" s="91">
        <v>18.400000000000002</v>
      </c>
      <c r="J219" s="91">
        <v>19.900000000000002</v>
      </c>
      <c r="K219" s="91">
        <v>21.400000000000002</v>
      </c>
      <c r="L219" s="91">
        <v>21.400000000000002</v>
      </c>
      <c r="M219" s="91">
        <v>21.400000000000002</v>
      </c>
      <c r="N219" s="91">
        <v>19.700000000000003</v>
      </c>
      <c r="O219" s="91">
        <v>19.5</v>
      </c>
      <c r="P219" s="91">
        <v>19.3</v>
      </c>
      <c r="Q219" s="91">
        <v>19</v>
      </c>
      <c r="R219" s="91">
        <v>18.100000000000001</v>
      </c>
      <c r="S219" s="91">
        <v>15.4</v>
      </c>
      <c r="T219" s="91">
        <v>14.9</v>
      </c>
      <c r="U219" s="91">
        <v>14.5</v>
      </c>
      <c r="V219" s="91">
        <v>13.9</v>
      </c>
      <c r="W219" s="91">
        <v>14.100000000000001</v>
      </c>
      <c r="X219" s="91">
        <v>361.20000000000005</v>
      </c>
    </row>
    <row r="220" spans="1:24" x14ac:dyDescent="0.25">
      <c r="A220" s="92"/>
      <c r="B220" s="89" t="s">
        <v>110</v>
      </c>
      <c r="C220" s="90">
        <v>9.3178714591496394</v>
      </c>
      <c r="D220" s="91">
        <v>7.3000000000000007</v>
      </c>
      <c r="E220" s="91">
        <v>13.600000000000001</v>
      </c>
      <c r="F220" s="91">
        <v>16.8</v>
      </c>
      <c r="G220" s="91">
        <v>19.5</v>
      </c>
      <c r="H220" s="91">
        <v>21.400000000000002</v>
      </c>
      <c r="I220" s="91">
        <v>17.100000000000001</v>
      </c>
      <c r="J220" s="91">
        <v>18.2</v>
      </c>
      <c r="K220" s="91">
        <v>19.200000000000003</v>
      </c>
      <c r="L220" s="91">
        <v>18.7</v>
      </c>
      <c r="M220" s="91">
        <v>18.400000000000002</v>
      </c>
      <c r="N220" s="91">
        <v>15.700000000000001</v>
      </c>
      <c r="O220" s="91">
        <v>15.4</v>
      </c>
      <c r="P220" s="91">
        <v>15.100000000000001</v>
      </c>
      <c r="Q220" s="91">
        <v>14.8</v>
      </c>
      <c r="R220" s="91">
        <v>14.200000000000001</v>
      </c>
      <c r="S220" s="91">
        <v>13.9</v>
      </c>
      <c r="T220" s="91">
        <v>13.700000000000001</v>
      </c>
      <c r="U220" s="91">
        <v>13.600000000000001</v>
      </c>
      <c r="V220" s="91">
        <v>13.3</v>
      </c>
      <c r="W220" s="91">
        <v>13.600000000000001</v>
      </c>
      <c r="X220" s="91">
        <v>313.50000000000006</v>
      </c>
    </row>
    <row r="221" spans="1:24" x14ac:dyDescent="0.25">
      <c r="A221" s="92"/>
      <c r="B221" s="89" t="s">
        <v>111</v>
      </c>
      <c r="C221" s="90">
        <v>18.055472342493434</v>
      </c>
      <c r="D221" s="91">
        <v>6.4</v>
      </c>
      <c r="E221" s="91">
        <v>8</v>
      </c>
      <c r="F221" s="91">
        <v>9.6000000000000014</v>
      </c>
      <c r="G221" s="91">
        <v>10.9</v>
      </c>
      <c r="H221" s="91">
        <v>12.200000000000001</v>
      </c>
      <c r="I221" s="91">
        <v>11.700000000000001</v>
      </c>
      <c r="J221" s="91">
        <v>12.3</v>
      </c>
      <c r="K221" s="91">
        <v>12.9</v>
      </c>
      <c r="L221" s="91">
        <v>12.9</v>
      </c>
      <c r="M221" s="91">
        <v>12.8</v>
      </c>
      <c r="N221" s="91">
        <v>9.7000000000000011</v>
      </c>
      <c r="O221" s="91">
        <v>9.6000000000000014</v>
      </c>
      <c r="P221" s="91">
        <v>9.6000000000000014</v>
      </c>
      <c r="Q221" s="91">
        <v>9.6000000000000014</v>
      </c>
      <c r="R221" s="91">
        <v>9.2000000000000011</v>
      </c>
      <c r="S221" s="91">
        <v>8.8000000000000007</v>
      </c>
      <c r="T221" s="91">
        <v>8.5</v>
      </c>
      <c r="U221" s="91">
        <v>8.2000000000000011</v>
      </c>
      <c r="V221" s="91">
        <v>7.6000000000000005</v>
      </c>
      <c r="W221" s="91">
        <v>7.7</v>
      </c>
      <c r="X221" s="91">
        <v>198.2</v>
      </c>
    </row>
    <row r="222" spans="1:24" x14ac:dyDescent="0.25">
      <c r="A222" s="92"/>
      <c r="B222" s="89" t="s">
        <v>112</v>
      </c>
      <c r="C222" s="90">
        <v>22.426811299787548</v>
      </c>
      <c r="D222" s="91">
        <v>11.200000000000001</v>
      </c>
      <c r="E222" s="91">
        <v>11.3</v>
      </c>
      <c r="F222" s="91">
        <v>11.4</v>
      </c>
      <c r="G222" s="91">
        <v>7.5</v>
      </c>
      <c r="H222" s="91">
        <v>7.6000000000000005</v>
      </c>
      <c r="I222" s="91">
        <v>7.3000000000000007</v>
      </c>
      <c r="J222" s="91">
        <v>7.5</v>
      </c>
      <c r="K222" s="91">
        <v>7.7</v>
      </c>
      <c r="L222" s="91">
        <v>8.3000000000000007</v>
      </c>
      <c r="M222" s="91">
        <v>8.3000000000000007</v>
      </c>
      <c r="N222" s="91">
        <v>6.5</v>
      </c>
      <c r="O222" s="91">
        <v>6.5</v>
      </c>
      <c r="P222" s="91">
        <v>6.6000000000000005</v>
      </c>
      <c r="Q222" s="91">
        <v>6.6000000000000005</v>
      </c>
      <c r="R222" s="91">
        <v>6.5</v>
      </c>
      <c r="S222" s="91">
        <v>5.3000000000000007</v>
      </c>
      <c r="T222" s="91">
        <v>5.3000000000000007</v>
      </c>
      <c r="U222" s="91">
        <v>5.2</v>
      </c>
      <c r="V222" s="91">
        <v>5.1000000000000005</v>
      </c>
      <c r="W222" s="91">
        <v>5</v>
      </c>
      <c r="X222" s="91">
        <v>146.69999999999996</v>
      </c>
    </row>
    <row r="223" spans="1:24" x14ac:dyDescent="0.25">
      <c r="A223" s="92"/>
      <c r="B223" s="89" t="s">
        <v>113</v>
      </c>
      <c r="C223" s="90">
        <v>20.174848986791446</v>
      </c>
      <c r="D223" s="91">
        <v>9</v>
      </c>
      <c r="E223" s="91">
        <v>9</v>
      </c>
      <c r="F223" s="91">
        <v>8.9</v>
      </c>
      <c r="G223" s="91">
        <v>7.6000000000000005</v>
      </c>
      <c r="H223" s="91">
        <v>7.6000000000000005</v>
      </c>
      <c r="I223" s="91">
        <v>7.2</v>
      </c>
      <c r="J223" s="91">
        <v>7</v>
      </c>
      <c r="K223" s="91">
        <v>7</v>
      </c>
      <c r="L223" s="91">
        <v>7.1000000000000005</v>
      </c>
      <c r="M223" s="91">
        <v>7</v>
      </c>
      <c r="N223" s="91">
        <v>5.6000000000000005</v>
      </c>
      <c r="O223" s="91">
        <v>5.6000000000000005</v>
      </c>
      <c r="P223" s="91">
        <v>5.5</v>
      </c>
      <c r="Q223" s="91">
        <v>5.5</v>
      </c>
      <c r="R223" s="91">
        <v>5.5</v>
      </c>
      <c r="S223" s="91">
        <v>5.5</v>
      </c>
      <c r="T223" s="91">
        <v>5.5</v>
      </c>
      <c r="U223" s="91">
        <v>5.5</v>
      </c>
      <c r="V223" s="91">
        <v>5.5</v>
      </c>
      <c r="W223" s="91">
        <v>5.5</v>
      </c>
      <c r="X223" s="91">
        <v>132.6</v>
      </c>
    </row>
    <row r="224" spans="1:24" x14ac:dyDescent="0.25">
      <c r="A224" s="92"/>
      <c r="B224" s="89" t="s">
        <v>114</v>
      </c>
      <c r="C224" s="90">
        <v>39.998242147973485</v>
      </c>
      <c r="D224" s="91">
        <v>3.4000000000000004</v>
      </c>
      <c r="E224" s="91">
        <v>3.6</v>
      </c>
      <c r="F224" s="91">
        <v>3.7</v>
      </c>
      <c r="G224" s="91">
        <v>3.8000000000000003</v>
      </c>
      <c r="H224" s="91">
        <v>3.9000000000000004</v>
      </c>
      <c r="I224" s="91">
        <v>3.8000000000000003</v>
      </c>
      <c r="J224" s="91">
        <v>4</v>
      </c>
      <c r="K224" s="91">
        <v>4.1000000000000005</v>
      </c>
      <c r="L224" s="91">
        <v>4.5</v>
      </c>
      <c r="M224" s="91">
        <v>4.5</v>
      </c>
      <c r="N224" s="91">
        <v>3.9000000000000004</v>
      </c>
      <c r="O224" s="91">
        <v>3.9000000000000004</v>
      </c>
      <c r="P224" s="91">
        <v>3.8000000000000003</v>
      </c>
      <c r="Q224" s="91">
        <v>3.8000000000000003</v>
      </c>
      <c r="R224" s="91">
        <v>3.8000000000000003</v>
      </c>
      <c r="S224" s="91">
        <v>3.7</v>
      </c>
      <c r="T224" s="91">
        <v>3.6</v>
      </c>
      <c r="U224" s="91">
        <v>3.6</v>
      </c>
      <c r="V224" s="91">
        <v>3.5</v>
      </c>
      <c r="W224" s="91">
        <v>3.5</v>
      </c>
      <c r="X224" s="91">
        <v>76.399999999999977</v>
      </c>
    </row>
    <row r="225" spans="1:24" x14ac:dyDescent="0.25">
      <c r="A225" s="92"/>
      <c r="B225" s="89" t="s">
        <v>115</v>
      </c>
      <c r="C225" s="90">
        <v>45.67021729074586</v>
      </c>
      <c r="D225" s="91">
        <v>4</v>
      </c>
      <c r="E225" s="91">
        <v>3.9000000000000004</v>
      </c>
      <c r="F225" s="91">
        <v>4</v>
      </c>
      <c r="G225" s="91">
        <v>3.7</v>
      </c>
      <c r="H225" s="91">
        <v>3.7</v>
      </c>
      <c r="I225" s="91">
        <v>3.4000000000000004</v>
      </c>
      <c r="J225" s="91">
        <v>3.4000000000000004</v>
      </c>
      <c r="K225" s="91">
        <v>3.4000000000000004</v>
      </c>
      <c r="L225" s="91">
        <v>3.3000000000000003</v>
      </c>
      <c r="M225" s="91">
        <v>3.3000000000000003</v>
      </c>
      <c r="N225" s="91">
        <v>2.3000000000000003</v>
      </c>
      <c r="O225" s="91">
        <v>2.3000000000000003</v>
      </c>
      <c r="P225" s="91">
        <v>2.3000000000000003</v>
      </c>
      <c r="Q225" s="91">
        <v>2.3000000000000003</v>
      </c>
      <c r="R225" s="91">
        <v>2.2000000000000002</v>
      </c>
      <c r="S225" s="91">
        <v>2.1</v>
      </c>
      <c r="T225" s="91">
        <v>2.1</v>
      </c>
      <c r="U225" s="91">
        <v>2.1</v>
      </c>
      <c r="V225" s="91">
        <v>2</v>
      </c>
      <c r="W225" s="91">
        <v>2</v>
      </c>
      <c r="X225" s="91">
        <v>57.79999999999999</v>
      </c>
    </row>
    <row r="226" spans="1:24" x14ac:dyDescent="0.25">
      <c r="A226" s="92"/>
      <c r="B226" s="89" t="s">
        <v>116</v>
      </c>
      <c r="C226" s="90">
        <v>68.1997060311746</v>
      </c>
      <c r="D226" s="91"/>
      <c r="E226" s="91"/>
      <c r="F226" s="91"/>
      <c r="G226" s="91"/>
      <c r="H226" s="91"/>
      <c r="I226" s="91"/>
      <c r="J226" s="91"/>
      <c r="K226" s="91"/>
      <c r="L226" s="91"/>
      <c r="M226" s="91"/>
      <c r="N226" s="91">
        <v>1.7000000000000002</v>
      </c>
      <c r="O226" s="91">
        <v>1.7000000000000002</v>
      </c>
      <c r="P226" s="91">
        <v>1.7000000000000002</v>
      </c>
      <c r="Q226" s="91">
        <v>1.7000000000000002</v>
      </c>
      <c r="R226" s="91">
        <v>1.7000000000000002</v>
      </c>
      <c r="S226" s="91">
        <v>1.4000000000000001</v>
      </c>
      <c r="T226" s="91">
        <v>1.4000000000000001</v>
      </c>
      <c r="U226" s="91">
        <v>1.4000000000000001</v>
      </c>
      <c r="V226" s="91">
        <v>1.4000000000000001</v>
      </c>
      <c r="W226" s="91">
        <v>1.4000000000000001</v>
      </c>
      <c r="X226" s="91">
        <v>15.500000000000002</v>
      </c>
    </row>
    <row r="227" spans="1:24" x14ac:dyDescent="0.25">
      <c r="A227" s="92"/>
      <c r="B227" s="89" t="s">
        <v>117</v>
      </c>
      <c r="C227" s="90">
        <v>67.27505210825808</v>
      </c>
      <c r="D227" s="91"/>
      <c r="E227" s="91"/>
      <c r="F227" s="91"/>
      <c r="G227" s="91"/>
      <c r="H227" s="91"/>
      <c r="I227" s="91"/>
      <c r="J227" s="91">
        <v>2.1</v>
      </c>
      <c r="K227" s="91">
        <v>2.2000000000000002</v>
      </c>
      <c r="L227" s="91">
        <v>2.2000000000000002</v>
      </c>
      <c r="M227" s="91">
        <v>2.2000000000000002</v>
      </c>
      <c r="N227" s="91">
        <v>2.1</v>
      </c>
      <c r="O227" s="91">
        <v>2.1</v>
      </c>
      <c r="P227" s="91">
        <v>2.1</v>
      </c>
      <c r="Q227" s="91">
        <v>2.1</v>
      </c>
      <c r="R227" s="91">
        <v>2.1</v>
      </c>
      <c r="S227" s="91">
        <v>1.7000000000000002</v>
      </c>
      <c r="T227" s="91">
        <v>1.7000000000000002</v>
      </c>
      <c r="U227" s="91">
        <v>1.7000000000000002</v>
      </c>
      <c r="V227" s="91">
        <v>1.8</v>
      </c>
      <c r="W227" s="91">
        <v>1.8</v>
      </c>
      <c r="X227" s="91">
        <v>27.900000000000002</v>
      </c>
    </row>
    <row r="228" spans="1:24" x14ac:dyDescent="0.25">
      <c r="A228" s="92"/>
      <c r="B228" s="89" t="s">
        <v>118</v>
      </c>
      <c r="C228" s="90">
        <v>84.358456547905504</v>
      </c>
      <c r="D228" s="91"/>
      <c r="E228" s="91"/>
      <c r="F228" s="91"/>
      <c r="G228" s="91"/>
      <c r="H228" s="91"/>
      <c r="I228" s="91"/>
      <c r="J228" s="91"/>
      <c r="K228" s="91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>
        <v>1.8</v>
      </c>
      <c r="W228" s="91"/>
      <c r="X228" s="91">
        <v>1.8</v>
      </c>
    </row>
    <row r="229" spans="1:24" x14ac:dyDescent="0.25">
      <c r="A229" s="92"/>
      <c r="B229" s="89" t="s">
        <v>119</v>
      </c>
      <c r="C229" s="90">
        <v>81.354642454703352</v>
      </c>
      <c r="D229" s="91"/>
      <c r="E229" s="91"/>
      <c r="F229" s="91"/>
      <c r="G229" s="91"/>
      <c r="H229" s="91"/>
      <c r="I229" s="91"/>
      <c r="J229" s="91"/>
      <c r="K229" s="91"/>
      <c r="L229" s="91"/>
      <c r="M229" s="91"/>
      <c r="N229" s="91">
        <v>3.1</v>
      </c>
      <c r="O229" s="91">
        <v>3.1</v>
      </c>
      <c r="P229" s="91">
        <v>2.9000000000000004</v>
      </c>
      <c r="Q229" s="91">
        <v>2.9000000000000004</v>
      </c>
      <c r="R229" s="91">
        <v>2.9000000000000004</v>
      </c>
      <c r="S229" s="91">
        <v>2.9000000000000004</v>
      </c>
      <c r="T229" s="91">
        <v>2.9000000000000004</v>
      </c>
      <c r="U229" s="91">
        <v>2.9000000000000004</v>
      </c>
      <c r="V229" s="91">
        <v>2.9000000000000004</v>
      </c>
      <c r="W229" s="91"/>
      <c r="X229" s="91">
        <v>26.5</v>
      </c>
    </row>
    <row r="230" spans="1:24" x14ac:dyDescent="0.25">
      <c r="A230" s="92"/>
      <c r="B230" s="89" t="s">
        <v>124</v>
      </c>
      <c r="C230" s="90">
        <v>90.172853169543316</v>
      </c>
      <c r="D230" s="91"/>
      <c r="E230" s="91"/>
      <c r="F230" s="91"/>
      <c r="G230" s="91"/>
      <c r="H230" s="91"/>
      <c r="I230" s="91"/>
      <c r="J230" s="91"/>
      <c r="K230" s="91"/>
      <c r="L230" s="91"/>
      <c r="M230" s="91">
        <v>3.8000000000000003</v>
      </c>
      <c r="N230" s="91">
        <v>3.2</v>
      </c>
      <c r="O230" s="91">
        <v>3.3000000000000003</v>
      </c>
      <c r="P230" s="91">
        <v>3.4000000000000004</v>
      </c>
      <c r="Q230" s="91">
        <v>3.5</v>
      </c>
      <c r="R230" s="91">
        <v>3.3000000000000003</v>
      </c>
      <c r="S230" s="91">
        <v>3.1</v>
      </c>
      <c r="T230" s="91">
        <v>3</v>
      </c>
      <c r="U230" s="91">
        <v>2.9000000000000004</v>
      </c>
      <c r="V230" s="91">
        <v>2.8000000000000003</v>
      </c>
      <c r="W230" s="91">
        <v>2.7</v>
      </c>
      <c r="X230" s="91">
        <v>35.000000000000007</v>
      </c>
    </row>
    <row r="231" spans="1:24" x14ac:dyDescent="0.25">
      <c r="A231" s="92"/>
      <c r="B231" s="89" t="s">
        <v>125</v>
      </c>
      <c r="C231" s="90">
        <v>105.28274254836847</v>
      </c>
      <c r="D231" s="91"/>
      <c r="E231" s="91"/>
      <c r="F231" s="91"/>
      <c r="G231" s="91"/>
      <c r="H231" s="91"/>
      <c r="I231" s="91"/>
      <c r="J231" s="91"/>
      <c r="K231" s="91"/>
      <c r="L231" s="91"/>
      <c r="M231" s="91"/>
      <c r="N231" s="91"/>
      <c r="O231" s="91">
        <v>0.2</v>
      </c>
      <c r="P231" s="91">
        <v>4</v>
      </c>
      <c r="Q231" s="91">
        <v>4.1000000000000005</v>
      </c>
      <c r="R231" s="91">
        <v>3.6</v>
      </c>
      <c r="S231" s="91">
        <v>3.1</v>
      </c>
      <c r="T231" s="91">
        <v>2.8000000000000003</v>
      </c>
      <c r="U231" s="91">
        <v>2.4000000000000004</v>
      </c>
      <c r="V231" s="91">
        <v>2</v>
      </c>
      <c r="W231" s="91"/>
      <c r="X231" s="91">
        <v>22.200000000000003</v>
      </c>
    </row>
    <row r="232" spans="1:24" x14ac:dyDescent="0.25">
      <c r="A232" s="93" t="s">
        <v>126</v>
      </c>
      <c r="B232" s="94"/>
      <c r="C232" s="94"/>
      <c r="D232" s="95">
        <v>68.900000000000006</v>
      </c>
      <c r="E232" s="95">
        <v>77.7</v>
      </c>
      <c r="F232" s="95">
        <v>84.300000000000011</v>
      </c>
      <c r="G232" s="95">
        <v>85.6</v>
      </c>
      <c r="H232" s="95">
        <v>91.8</v>
      </c>
      <c r="I232" s="95">
        <v>80.400000000000006</v>
      </c>
      <c r="J232" s="95">
        <v>85.9</v>
      </c>
      <c r="K232" s="95">
        <v>89.600000000000009</v>
      </c>
      <c r="L232" s="95">
        <v>90.7</v>
      </c>
      <c r="M232" s="95">
        <v>94.2</v>
      </c>
      <c r="N232" s="95">
        <v>81</v>
      </c>
      <c r="O232" s="95">
        <v>80.8</v>
      </c>
      <c r="P232" s="95">
        <v>84.100000000000009</v>
      </c>
      <c r="Q232" s="95">
        <v>83.899999999999991</v>
      </c>
      <c r="R232" s="95">
        <v>81</v>
      </c>
      <c r="S232" s="95">
        <v>75.099999999999994</v>
      </c>
      <c r="T232" s="95">
        <v>74.100000000000009</v>
      </c>
      <c r="U232" s="95">
        <v>73.000000000000028</v>
      </c>
      <c r="V232" s="95">
        <v>72.800000000000011</v>
      </c>
      <c r="W232" s="95">
        <v>66.400000000000006</v>
      </c>
      <c r="X232" s="95">
        <v>1621.3</v>
      </c>
    </row>
    <row r="233" spans="1:24" x14ac:dyDescent="0.25">
      <c r="A233" s="88" t="s">
        <v>98</v>
      </c>
      <c r="B233" s="89" t="s">
        <v>108</v>
      </c>
      <c r="C233" s="90">
        <v>0</v>
      </c>
      <c r="D233" s="91">
        <v>0.56000000000000005</v>
      </c>
      <c r="E233" s="91">
        <v>0.51</v>
      </c>
      <c r="F233" s="91">
        <v>0.55000000000000004</v>
      </c>
      <c r="G233" s="91">
        <v>0.79</v>
      </c>
      <c r="H233" s="91">
        <v>0.98</v>
      </c>
      <c r="I233" s="91">
        <v>0.79</v>
      </c>
      <c r="J233" s="91">
        <v>0.92</v>
      </c>
      <c r="K233" s="91">
        <v>1.01</v>
      </c>
      <c r="L233" s="91">
        <v>1.05</v>
      </c>
      <c r="M233" s="91">
        <v>1.07</v>
      </c>
      <c r="N233" s="91">
        <v>0.99</v>
      </c>
      <c r="O233" s="91">
        <v>0.99</v>
      </c>
      <c r="P233" s="91">
        <v>0.99</v>
      </c>
      <c r="Q233" s="91">
        <v>0.98</v>
      </c>
      <c r="R233" s="91">
        <v>0.96</v>
      </c>
      <c r="S233" s="91">
        <v>0.94000000000000006</v>
      </c>
      <c r="T233" s="91">
        <v>0.95000000000000007</v>
      </c>
      <c r="U233" s="91">
        <v>0.93</v>
      </c>
      <c r="V233" s="91">
        <v>0.94000000000000006</v>
      </c>
      <c r="W233" s="91">
        <v>0.86</v>
      </c>
      <c r="X233" s="91">
        <v>17.759999999999998</v>
      </c>
    </row>
    <row r="234" spans="1:24" x14ac:dyDescent="0.25">
      <c r="A234" s="92"/>
      <c r="B234" s="89" t="s">
        <v>109</v>
      </c>
      <c r="C234" s="90">
        <v>0</v>
      </c>
      <c r="D234" s="91">
        <v>0.62</v>
      </c>
      <c r="E234" s="91">
        <v>0.89</v>
      </c>
      <c r="F234" s="91">
        <v>1.04</v>
      </c>
      <c r="G234" s="91">
        <v>1.18</v>
      </c>
      <c r="H234" s="91">
        <v>1.25</v>
      </c>
      <c r="I234" s="91">
        <v>0.78</v>
      </c>
      <c r="J234" s="91">
        <v>0.82000000000000006</v>
      </c>
      <c r="K234" s="91">
        <v>0.86</v>
      </c>
      <c r="L234" s="91">
        <v>0.85</v>
      </c>
      <c r="M234" s="91">
        <v>0.84</v>
      </c>
      <c r="N234" s="91">
        <v>0.79</v>
      </c>
      <c r="O234" s="91">
        <v>0.79</v>
      </c>
      <c r="P234" s="91">
        <v>0.78</v>
      </c>
      <c r="Q234" s="91">
        <v>0.77</v>
      </c>
      <c r="R234" s="91">
        <v>0.75</v>
      </c>
      <c r="S234" s="91">
        <v>0.62</v>
      </c>
      <c r="T234" s="91">
        <v>0.62</v>
      </c>
      <c r="U234" s="91">
        <v>0.57999999999999996</v>
      </c>
      <c r="V234" s="91">
        <v>0.55000000000000004</v>
      </c>
      <c r="W234" s="91">
        <v>0.51</v>
      </c>
      <c r="X234" s="91">
        <v>15.889999999999999</v>
      </c>
    </row>
    <row r="235" spans="1:24" x14ac:dyDescent="0.25">
      <c r="A235" s="92"/>
      <c r="B235" s="89" t="s">
        <v>110</v>
      </c>
      <c r="C235" s="90">
        <v>7.3738815278410605</v>
      </c>
      <c r="D235" s="91">
        <v>0.49</v>
      </c>
      <c r="E235" s="91">
        <v>0.54</v>
      </c>
      <c r="F235" s="91">
        <v>0.57999999999999996</v>
      </c>
      <c r="G235" s="91">
        <v>0.61</v>
      </c>
      <c r="H235" s="91">
        <v>0.63</v>
      </c>
      <c r="I235" s="91">
        <v>0.42</v>
      </c>
      <c r="J235" s="91">
        <v>0.41000000000000003</v>
      </c>
      <c r="K235" s="91">
        <v>0.42</v>
      </c>
      <c r="L235" s="91">
        <v>0.41000000000000003</v>
      </c>
      <c r="M235" s="91">
        <v>0.4</v>
      </c>
      <c r="N235" s="91">
        <v>0.3</v>
      </c>
      <c r="O235" s="91">
        <v>0.28999999999999998</v>
      </c>
      <c r="P235" s="91">
        <v>0.28999999999999998</v>
      </c>
      <c r="Q235" s="91">
        <v>0.28999999999999998</v>
      </c>
      <c r="R235" s="91">
        <v>0.27</v>
      </c>
      <c r="S235" s="91">
        <v>0.18</v>
      </c>
      <c r="T235" s="91">
        <v>0.17</v>
      </c>
      <c r="U235" s="91">
        <v>0.17</v>
      </c>
      <c r="V235" s="91">
        <v>0.17</v>
      </c>
      <c r="W235" s="91">
        <v>0.17</v>
      </c>
      <c r="X235" s="91">
        <v>7.2099999999999991</v>
      </c>
    </row>
    <row r="236" spans="1:24" x14ac:dyDescent="0.25">
      <c r="A236" s="92"/>
      <c r="B236" s="89" t="s">
        <v>111</v>
      </c>
      <c r="C236" s="90">
        <v>5.3267761676202738</v>
      </c>
      <c r="D236" s="91">
        <v>0.85</v>
      </c>
      <c r="E236" s="91">
        <v>0.92</v>
      </c>
      <c r="F236" s="91">
        <v>1.04</v>
      </c>
      <c r="G236" s="91">
        <v>1.03</v>
      </c>
      <c r="H236" s="91">
        <v>1.0900000000000001</v>
      </c>
      <c r="I236" s="91">
        <v>0.94000000000000006</v>
      </c>
      <c r="J236" s="91">
        <v>0.95000000000000007</v>
      </c>
      <c r="K236" s="91">
        <v>0.96</v>
      </c>
      <c r="L236" s="91">
        <v>0.92</v>
      </c>
      <c r="M236" s="91">
        <v>0.9</v>
      </c>
      <c r="N236" s="91">
        <v>0.79</v>
      </c>
      <c r="O236" s="91">
        <v>0.77</v>
      </c>
      <c r="P236" s="91">
        <v>0.75</v>
      </c>
      <c r="Q236" s="91">
        <v>0.74</v>
      </c>
      <c r="R236" s="91">
        <v>0.72</v>
      </c>
      <c r="S236" s="91">
        <v>0.71</v>
      </c>
      <c r="T236" s="91">
        <v>0.71</v>
      </c>
      <c r="U236" s="91">
        <v>0.71</v>
      </c>
      <c r="V236" s="91">
        <v>0.70000000000000007</v>
      </c>
      <c r="W236" s="91">
        <v>0.70000000000000007</v>
      </c>
      <c r="X236" s="91">
        <v>16.900000000000002</v>
      </c>
    </row>
    <row r="237" spans="1:24" x14ac:dyDescent="0.25">
      <c r="A237" s="92"/>
      <c r="B237" s="89" t="s">
        <v>112</v>
      </c>
      <c r="C237" s="90">
        <v>25.139469243033133</v>
      </c>
      <c r="D237" s="91">
        <v>0.46</v>
      </c>
      <c r="E237" s="91">
        <v>0.49</v>
      </c>
      <c r="F237" s="91">
        <v>0.56000000000000005</v>
      </c>
      <c r="G237" s="91">
        <v>0.41000000000000003</v>
      </c>
      <c r="H237" s="91">
        <v>0.43</v>
      </c>
      <c r="I237" s="91">
        <v>0.33</v>
      </c>
      <c r="J237" s="91">
        <v>0.32</v>
      </c>
      <c r="K237" s="91">
        <v>0.32</v>
      </c>
      <c r="L237" s="91">
        <v>0.3</v>
      </c>
      <c r="M237" s="91">
        <v>0.28999999999999998</v>
      </c>
      <c r="N237" s="91">
        <v>0.19</v>
      </c>
      <c r="O237" s="91">
        <v>0.18</v>
      </c>
      <c r="P237" s="91">
        <v>0.18</v>
      </c>
      <c r="Q237" s="91">
        <v>0.17</v>
      </c>
      <c r="R237" s="91">
        <v>0.17</v>
      </c>
      <c r="S237" s="91">
        <v>0.16</v>
      </c>
      <c r="T237" s="91">
        <v>0.15</v>
      </c>
      <c r="U237" s="91">
        <v>0.15</v>
      </c>
      <c r="V237" s="91">
        <v>0.14000000000000001</v>
      </c>
      <c r="W237" s="91">
        <v>0.14000000000000001</v>
      </c>
      <c r="X237" s="91">
        <v>5.5399999999999991</v>
      </c>
    </row>
    <row r="238" spans="1:24" x14ac:dyDescent="0.25">
      <c r="A238" s="92"/>
      <c r="B238" s="89" t="s">
        <v>113</v>
      </c>
      <c r="C238" s="90">
        <v>31.820962621849802</v>
      </c>
      <c r="D238" s="91">
        <v>0.43</v>
      </c>
      <c r="E238" s="91">
        <v>0.44</v>
      </c>
      <c r="F238" s="91">
        <v>0.46</v>
      </c>
      <c r="G238" s="91">
        <v>0.45</v>
      </c>
      <c r="H238" s="91">
        <v>0.46</v>
      </c>
      <c r="I238" s="91">
        <v>0.45</v>
      </c>
      <c r="J238" s="91">
        <v>0.45</v>
      </c>
      <c r="K238" s="91">
        <v>0.47000000000000003</v>
      </c>
      <c r="L238" s="91">
        <v>0.47000000000000003</v>
      </c>
      <c r="M238" s="91">
        <v>0.48</v>
      </c>
      <c r="N238" s="91">
        <v>0.36</v>
      </c>
      <c r="O238" s="91">
        <v>0.35000000000000003</v>
      </c>
      <c r="P238" s="91">
        <v>0.35000000000000003</v>
      </c>
      <c r="Q238" s="91">
        <v>0.34</v>
      </c>
      <c r="R238" s="91">
        <v>0.32</v>
      </c>
      <c r="S238" s="91">
        <v>0.24</v>
      </c>
      <c r="T238" s="91">
        <v>0.23</v>
      </c>
      <c r="U238" s="91">
        <v>0.21</v>
      </c>
      <c r="V238" s="91">
        <v>0.2</v>
      </c>
      <c r="W238" s="91">
        <v>0.19</v>
      </c>
      <c r="X238" s="91">
        <v>7.3500000000000014</v>
      </c>
    </row>
    <row r="239" spans="1:24" x14ac:dyDescent="0.25">
      <c r="A239" s="92"/>
      <c r="B239" s="89" t="s">
        <v>114</v>
      </c>
      <c r="C239" s="90">
        <v>46.840574292420129</v>
      </c>
      <c r="D239" s="91">
        <v>0.15</v>
      </c>
      <c r="E239" s="91">
        <v>0.16</v>
      </c>
      <c r="F239" s="91">
        <v>0.17</v>
      </c>
      <c r="G239" s="91">
        <v>0.17</v>
      </c>
      <c r="H239" s="91">
        <v>0.18</v>
      </c>
      <c r="I239" s="91">
        <v>0.19</v>
      </c>
      <c r="J239" s="91">
        <v>0.2</v>
      </c>
      <c r="K239" s="91">
        <v>0.21</v>
      </c>
      <c r="L239" s="91">
        <v>0.4</v>
      </c>
      <c r="M239" s="91">
        <v>0.4</v>
      </c>
      <c r="N239" s="91">
        <v>0.34</v>
      </c>
      <c r="O239" s="91">
        <v>0.34</v>
      </c>
      <c r="P239" s="91">
        <v>0.34</v>
      </c>
      <c r="Q239" s="91">
        <v>0.35000000000000003</v>
      </c>
      <c r="R239" s="91">
        <v>0.34</v>
      </c>
      <c r="S239" s="91">
        <v>0.34</v>
      </c>
      <c r="T239" s="91">
        <v>0.35000000000000003</v>
      </c>
      <c r="U239" s="91">
        <v>0.35000000000000003</v>
      </c>
      <c r="V239" s="91">
        <v>0.34</v>
      </c>
      <c r="W239" s="91">
        <v>0.34</v>
      </c>
      <c r="X239" s="91">
        <v>5.6599999999999984</v>
      </c>
    </row>
    <row r="240" spans="1:24" x14ac:dyDescent="0.25">
      <c r="A240" s="92"/>
      <c r="B240" s="89" t="s">
        <v>115</v>
      </c>
      <c r="C240" s="90">
        <v>52.881011891500648</v>
      </c>
      <c r="D240" s="91">
        <v>0.16</v>
      </c>
      <c r="E240" s="91">
        <v>0.17</v>
      </c>
      <c r="F240" s="91">
        <v>0.17</v>
      </c>
      <c r="G240" s="91">
        <v>0.18</v>
      </c>
      <c r="H240" s="91">
        <v>0.18</v>
      </c>
      <c r="I240" s="91">
        <v>0.18</v>
      </c>
      <c r="J240" s="91">
        <v>0.18</v>
      </c>
      <c r="K240" s="91">
        <v>0.19</v>
      </c>
      <c r="L240" s="91">
        <v>0.24</v>
      </c>
      <c r="M240" s="91">
        <v>0.24</v>
      </c>
      <c r="N240" s="91">
        <v>0.23</v>
      </c>
      <c r="O240" s="91">
        <v>0.23</v>
      </c>
      <c r="P240" s="91">
        <v>0.23</v>
      </c>
      <c r="Q240" s="91">
        <v>0.23</v>
      </c>
      <c r="R240" s="91">
        <v>0.23</v>
      </c>
      <c r="S240" s="91">
        <v>0.16</v>
      </c>
      <c r="T240" s="91">
        <v>0.16</v>
      </c>
      <c r="U240" s="91">
        <v>0.16</v>
      </c>
      <c r="V240" s="91">
        <v>0.16</v>
      </c>
      <c r="W240" s="91">
        <v>0.15</v>
      </c>
      <c r="X240" s="91">
        <v>3.83</v>
      </c>
    </row>
    <row r="241" spans="1:24" x14ac:dyDescent="0.25">
      <c r="A241" s="92"/>
      <c r="B241" s="89" t="s">
        <v>116</v>
      </c>
      <c r="C241" s="90">
        <v>64.337256295639889</v>
      </c>
      <c r="D241" s="91"/>
      <c r="E241" s="91"/>
      <c r="F241" s="91"/>
      <c r="G241" s="91"/>
      <c r="H241" s="91"/>
      <c r="I241" s="91"/>
      <c r="J241" s="91"/>
      <c r="K241" s="91"/>
      <c r="L241" s="91"/>
      <c r="M241" s="91">
        <v>0.2</v>
      </c>
      <c r="N241" s="91">
        <v>0.19</v>
      </c>
      <c r="O241" s="91">
        <v>0.19</v>
      </c>
      <c r="P241" s="91">
        <v>0.19</v>
      </c>
      <c r="Q241" s="91">
        <v>0.19</v>
      </c>
      <c r="R241" s="91">
        <v>0.18</v>
      </c>
      <c r="S241" s="91">
        <v>0.17</v>
      </c>
      <c r="T241" s="91">
        <v>0.17</v>
      </c>
      <c r="U241" s="91">
        <v>0.17</v>
      </c>
      <c r="V241" s="91">
        <v>0.17</v>
      </c>
      <c r="W241" s="91">
        <v>0.17</v>
      </c>
      <c r="X241" s="91">
        <v>1.9899999999999995</v>
      </c>
    </row>
    <row r="242" spans="1:24" x14ac:dyDescent="0.25">
      <c r="A242" s="92"/>
      <c r="B242" s="89" t="s">
        <v>117</v>
      </c>
      <c r="C242" s="90">
        <v>66.207674804413585</v>
      </c>
      <c r="D242" s="91"/>
      <c r="E242" s="91"/>
      <c r="F242" s="91"/>
      <c r="G242" s="91"/>
      <c r="H242" s="91"/>
      <c r="I242" s="91"/>
      <c r="J242" s="91"/>
      <c r="K242" s="91"/>
      <c r="L242" s="91"/>
      <c r="M242" s="91"/>
      <c r="N242" s="91">
        <v>0.64</v>
      </c>
      <c r="O242" s="91">
        <v>0.64</v>
      </c>
      <c r="P242" s="91">
        <v>0.63</v>
      </c>
      <c r="Q242" s="91">
        <v>0.62</v>
      </c>
      <c r="R242" s="91">
        <v>0.61</v>
      </c>
      <c r="S242" s="91">
        <v>0.6</v>
      </c>
      <c r="T242" s="91">
        <v>0.6</v>
      </c>
      <c r="U242" s="91">
        <v>0.59</v>
      </c>
      <c r="V242" s="91">
        <v>0.59</v>
      </c>
      <c r="W242" s="91">
        <v>0.59</v>
      </c>
      <c r="X242" s="91">
        <v>6.1099999999999994</v>
      </c>
    </row>
    <row r="243" spans="1:24" x14ac:dyDescent="0.25">
      <c r="A243" s="92"/>
      <c r="B243" s="89" t="s">
        <v>118</v>
      </c>
      <c r="C243" s="90">
        <v>73.158603607853038</v>
      </c>
      <c r="D243" s="91"/>
      <c r="E243" s="91"/>
      <c r="F243" s="91"/>
      <c r="G243" s="91"/>
      <c r="H243" s="91"/>
      <c r="I243" s="91"/>
      <c r="J243" s="91"/>
      <c r="K243" s="91"/>
      <c r="L243" s="91"/>
      <c r="M243" s="91"/>
      <c r="N243" s="91">
        <v>0.1</v>
      </c>
      <c r="O243" s="91">
        <v>0.1</v>
      </c>
      <c r="P243" s="91">
        <v>0.1</v>
      </c>
      <c r="Q243" s="91">
        <v>0.1</v>
      </c>
      <c r="R243" s="91">
        <v>0.1</v>
      </c>
      <c r="S243" s="91">
        <v>0.09</v>
      </c>
      <c r="T243" s="91">
        <v>0.09</v>
      </c>
      <c r="U243" s="91">
        <v>0.09</v>
      </c>
      <c r="V243" s="91">
        <v>0.09</v>
      </c>
      <c r="W243" s="91">
        <v>0.08</v>
      </c>
      <c r="X243" s="91">
        <v>0.93999999999999984</v>
      </c>
    </row>
    <row r="244" spans="1:24" x14ac:dyDescent="0.25">
      <c r="A244" s="92"/>
      <c r="B244" s="89" t="s">
        <v>119</v>
      </c>
      <c r="C244" s="90">
        <v>86.260231555987417</v>
      </c>
      <c r="D244" s="91"/>
      <c r="E244" s="91"/>
      <c r="F244" s="91"/>
      <c r="G244" s="91"/>
      <c r="H244" s="91"/>
      <c r="I244" s="91"/>
      <c r="J244" s="91"/>
      <c r="K244" s="91"/>
      <c r="L244" s="91"/>
      <c r="M244" s="91"/>
      <c r="N244" s="91"/>
      <c r="O244" s="91"/>
      <c r="P244" s="91"/>
      <c r="Q244" s="91"/>
      <c r="R244" s="91">
        <v>0.32</v>
      </c>
      <c r="S244" s="91">
        <v>0.28000000000000003</v>
      </c>
      <c r="T244" s="91">
        <v>0.28000000000000003</v>
      </c>
      <c r="U244" s="91">
        <v>0.28000000000000003</v>
      </c>
      <c r="V244" s="91">
        <v>0.28000000000000003</v>
      </c>
      <c r="W244" s="91"/>
      <c r="X244" s="91">
        <v>1.4400000000000002</v>
      </c>
    </row>
    <row r="245" spans="1:24" x14ac:dyDescent="0.25">
      <c r="A245" s="92"/>
      <c r="B245" s="89" t="s">
        <v>124</v>
      </c>
      <c r="C245" s="90">
        <v>110.92240501788898</v>
      </c>
      <c r="D245" s="91"/>
      <c r="E245" s="91"/>
      <c r="F245" s="91"/>
      <c r="G245" s="91"/>
      <c r="H245" s="91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>
        <v>0.23</v>
      </c>
      <c r="W245" s="91"/>
      <c r="X245" s="91">
        <v>0.23</v>
      </c>
    </row>
    <row r="246" spans="1:24" x14ac:dyDescent="0.25">
      <c r="A246" s="93" t="s">
        <v>127</v>
      </c>
      <c r="B246" s="94"/>
      <c r="C246" s="94"/>
      <c r="D246" s="95">
        <v>3.72</v>
      </c>
      <c r="E246" s="95">
        <v>4.12</v>
      </c>
      <c r="F246" s="95">
        <v>4.57</v>
      </c>
      <c r="G246" s="95">
        <v>4.82</v>
      </c>
      <c r="H246" s="95">
        <v>5.1999999999999993</v>
      </c>
      <c r="I246" s="95">
        <v>4.08</v>
      </c>
      <c r="J246" s="95">
        <v>4.25</v>
      </c>
      <c r="K246" s="95">
        <v>4.4400000000000004</v>
      </c>
      <c r="L246" s="95">
        <v>4.6400000000000006</v>
      </c>
      <c r="M246" s="95">
        <v>4.82</v>
      </c>
      <c r="N246" s="95">
        <v>4.919999999999999</v>
      </c>
      <c r="O246" s="95">
        <v>4.8699999999999992</v>
      </c>
      <c r="P246" s="95">
        <v>4.83</v>
      </c>
      <c r="Q246" s="95">
        <v>4.78</v>
      </c>
      <c r="R246" s="95">
        <v>4.97</v>
      </c>
      <c r="S246" s="95">
        <v>4.49</v>
      </c>
      <c r="T246" s="95">
        <v>4.4800000000000004</v>
      </c>
      <c r="U246" s="95">
        <v>4.3899999999999997</v>
      </c>
      <c r="V246" s="95">
        <v>4.5600000000000014</v>
      </c>
      <c r="W246" s="95">
        <v>3.9</v>
      </c>
      <c r="X246" s="95">
        <v>90.85</v>
      </c>
    </row>
    <row r="247" spans="1:24" x14ac:dyDescent="0.25">
      <c r="A247" s="88" t="s">
        <v>99</v>
      </c>
      <c r="B247" s="89" t="s">
        <v>108</v>
      </c>
      <c r="C247" s="90">
        <v>0</v>
      </c>
      <c r="D247" s="91">
        <v>1.7</v>
      </c>
      <c r="E247" s="91">
        <v>1.73</v>
      </c>
      <c r="F247" s="91">
        <v>1.95</v>
      </c>
      <c r="G247" s="91">
        <v>2.46</v>
      </c>
      <c r="H247" s="91">
        <v>2.98</v>
      </c>
      <c r="I247" s="91">
        <v>2.5100000000000002</v>
      </c>
      <c r="J247" s="91">
        <v>2.83</v>
      </c>
      <c r="K247" s="91">
        <v>3.22</v>
      </c>
      <c r="L247" s="91">
        <v>3.5100000000000002</v>
      </c>
      <c r="M247" s="91">
        <v>3.75</v>
      </c>
      <c r="N247" s="91">
        <v>3.14</v>
      </c>
      <c r="O247" s="91">
        <v>3.24</v>
      </c>
      <c r="P247" s="91">
        <v>3.2800000000000002</v>
      </c>
      <c r="Q247" s="91">
        <v>3.29</v>
      </c>
      <c r="R247" s="91">
        <v>3.22</v>
      </c>
      <c r="S247" s="91">
        <v>3.23</v>
      </c>
      <c r="T247" s="91">
        <v>3.25</v>
      </c>
      <c r="U247" s="91">
        <v>3.31</v>
      </c>
      <c r="V247" s="91">
        <v>3.37</v>
      </c>
      <c r="W247" s="91">
        <v>3.5</v>
      </c>
      <c r="X247" s="91">
        <v>59.47</v>
      </c>
    </row>
    <row r="248" spans="1:24" x14ac:dyDescent="0.25">
      <c r="A248" s="92"/>
      <c r="B248" s="89" t="s">
        <v>109</v>
      </c>
      <c r="C248" s="90">
        <v>3.6082074565960269</v>
      </c>
      <c r="D248" s="91">
        <v>1.32</v>
      </c>
      <c r="E248" s="91">
        <v>1.98</v>
      </c>
      <c r="F248" s="91">
        <v>2.2400000000000002</v>
      </c>
      <c r="G248" s="91">
        <v>2.41</v>
      </c>
      <c r="H248" s="91">
        <v>2.5</v>
      </c>
      <c r="I248" s="91">
        <v>1.6300000000000001</v>
      </c>
      <c r="J248" s="91">
        <v>1.6300000000000001</v>
      </c>
      <c r="K248" s="91">
        <v>1.68</v>
      </c>
      <c r="L248" s="91">
        <v>1.69</v>
      </c>
      <c r="M248" s="91">
        <v>1.74</v>
      </c>
      <c r="N248" s="91">
        <v>1.27</v>
      </c>
      <c r="O248" s="91">
        <v>1.31</v>
      </c>
      <c r="P248" s="91">
        <v>1.35</v>
      </c>
      <c r="Q248" s="91">
        <v>1.42</v>
      </c>
      <c r="R248" s="91">
        <v>1.3900000000000001</v>
      </c>
      <c r="S248" s="91">
        <v>1.26</v>
      </c>
      <c r="T248" s="91">
        <v>1.34</v>
      </c>
      <c r="U248" s="91">
        <v>1.37</v>
      </c>
      <c r="V248" s="91">
        <v>1.35</v>
      </c>
      <c r="W248" s="91">
        <v>1.41</v>
      </c>
      <c r="X248" s="91">
        <v>32.290000000000006</v>
      </c>
    </row>
    <row r="249" spans="1:24" x14ac:dyDescent="0.25">
      <c r="A249" s="92"/>
      <c r="B249" s="89" t="s">
        <v>110</v>
      </c>
      <c r="C249" s="90">
        <v>12.688564356095483</v>
      </c>
      <c r="D249" s="91">
        <v>1.06</v>
      </c>
      <c r="E249" s="91">
        <v>1.28</v>
      </c>
      <c r="F249" s="91">
        <v>1.55</v>
      </c>
      <c r="G249" s="91">
        <v>1.95</v>
      </c>
      <c r="H249" s="91">
        <v>2.34</v>
      </c>
      <c r="I249" s="91">
        <v>2.37</v>
      </c>
      <c r="J249" s="91">
        <v>2.52</v>
      </c>
      <c r="K249" s="91">
        <v>2.75</v>
      </c>
      <c r="L249" s="91">
        <v>2.85</v>
      </c>
      <c r="M249" s="91">
        <v>2.99</v>
      </c>
      <c r="N249" s="91">
        <v>2.69</v>
      </c>
      <c r="O249" s="91">
        <v>2.84</v>
      </c>
      <c r="P249" s="91">
        <v>2.95</v>
      </c>
      <c r="Q249" s="91">
        <v>3.11</v>
      </c>
      <c r="R249" s="91">
        <v>3.1</v>
      </c>
      <c r="S249" s="91">
        <v>3.16</v>
      </c>
      <c r="T249" s="91">
        <v>3.2800000000000002</v>
      </c>
      <c r="U249" s="91">
        <v>3.37</v>
      </c>
      <c r="V249" s="91">
        <v>3.37</v>
      </c>
      <c r="W249" s="91">
        <v>3.27</v>
      </c>
      <c r="X249" s="91">
        <v>52.800000000000004</v>
      </c>
    </row>
    <row r="250" spans="1:24" x14ac:dyDescent="0.25">
      <c r="A250" s="92"/>
      <c r="B250" s="89" t="s">
        <v>111</v>
      </c>
      <c r="C250" s="90">
        <v>18.985731101317079</v>
      </c>
      <c r="D250" s="91">
        <v>0.71</v>
      </c>
      <c r="E250" s="91">
        <v>0.92</v>
      </c>
      <c r="F250" s="91">
        <v>1.23</v>
      </c>
      <c r="G250" s="91">
        <v>1.58</v>
      </c>
      <c r="H250" s="91">
        <v>2.0100000000000002</v>
      </c>
      <c r="I250" s="91">
        <v>2.2400000000000002</v>
      </c>
      <c r="J250" s="91">
        <v>2.5</v>
      </c>
      <c r="K250" s="91">
        <v>2.8000000000000003</v>
      </c>
      <c r="L250" s="91">
        <v>2.85</v>
      </c>
      <c r="M250" s="91">
        <v>2.91</v>
      </c>
      <c r="N250" s="91">
        <v>2.2800000000000002</v>
      </c>
      <c r="O250" s="91">
        <v>2.31</v>
      </c>
      <c r="P250" s="91">
        <v>2.3199999999999998</v>
      </c>
      <c r="Q250" s="91">
        <v>2.37</v>
      </c>
      <c r="R250" s="91">
        <v>2.38</v>
      </c>
      <c r="S250" s="91">
        <v>2.4700000000000002</v>
      </c>
      <c r="T250" s="91">
        <v>2.56</v>
      </c>
      <c r="U250" s="91">
        <v>2.67</v>
      </c>
      <c r="V250" s="91">
        <v>2.74</v>
      </c>
      <c r="W250" s="91">
        <v>2.77</v>
      </c>
      <c r="X250" s="91">
        <v>44.620000000000012</v>
      </c>
    </row>
    <row r="251" spans="1:24" x14ac:dyDescent="0.25">
      <c r="A251" s="92"/>
      <c r="B251" s="89" t="s">
        <v>112</v>
      </c>
      <c r="C251" s="90">
        <v>32.587195539313321</v>
      </c>
      <c r="D251" s="91">
        <v>1.0900000000000001</v>
      </c>
      <c r="E251" s="91">
        <v>1.33</v>
      </c>
      <c r="F251" s="91">
        <v>1.6300000000000001</v>
      </c>
      <c r="G251" s="91">
        <v>1.87</v>
      </c>
      <c r="H251" s="91">
        <v>2.11</v>
      </c>
      <c r="I251" s="91">
        <v>1.95</v>
      </c>
      <c r="J251" s="91">
        <v>1.97</v>
      </c>
      <c r="K251" s="91">
        <v>2.04</v>
      </c>
      <c r="L251" s="91">
        <v>2.0699999999999998</v>
      </c>
      <c r="M251" s="91">
        <v>2.14</v>
      </c>
      <c r="N251" s="91">
        <v>1.6</v>
      </c>
      <c r="O251" s="91">
        <v>1.67</v>
      </c>
      <c r="P251" s="91">
        <v>1.73</v>
      </c>
      <c r="Q251" s="91">
        <v>1.82</v>
      </c>
      <c r="R251" s="91">
        <v>1.84</v>
      </c>
      <c r="S251" s="91">
        <v>1.9100000000000001</v>
      </c>
      <c r="T251" s="91">
        <v>1.96</v>
      </c>
      <c r="U251" s="91">
        <v>2.06</v>
      </c>
      <c r="V251" s="91">
        <v>2.09</v>
      </c>
      <c r="W251" s="91">
        <v>2.19</v>
      </c>
      <c r="X251" s="91">
        <v>37.069999999999993</v>
      </c>
    </row>
    <row r="252" spans="1:24" x14ac:dyDescent="0.25">
      <c r="A252" s="92"/>
      <c r="B252" s="89" t="s">
        <v>113</v>
      </c>
      <c r="C252" s="90">
        <v>40.110988747615821</v>
      </c>
      <c r="D252" s="91">
        <v>0.53</v>
      </c>
      <c r="E252" s="91">
        <v>0.61</v>
      </c>
      <c r="F252" s="91">
        <v>0.71</v>
      </c>
      <c r="G252" s="91">
        <v>0.79</v>
      </c>
      <c r="H252" s="91">
        <v>0.89</v>
      </c>
      <c r="I252" s="91">
        <v>0.88</v>
      </c>
      <c r="J252" s="91">
        <v>0.89</v>
      </c>
      <c r="K252" s="91">
        <v>0.94000000000000006</v>
      </c>
      <c r="L252" s="91">
        <v>0.97</v>
      </c>
      <c r="M252" s="91">
        <v>1.01</v>
      </c>
      <c r="N252" s="91">
        <v>0.81</v>
      </c>
      <c r="O252" s="91">
        <v>0.84</v>
      </c>
      <c r="P252" s="91">
        <v>0.87</v>
      </c>
      <c r="Q252" s="91">
        <v>0.91</v>
      </c>
      <c r="R252" s="91">
        <v>0.9</v>
      </c>
      <c r="S252" s="91">
        <v>0.94000000000000006</v>
      </c>
      <c r="T252" s="91">
        <v>0.96</v>
      </c>
      <c r="U252" s="91">
        <v>1</v>
      </c>
      <c r="V252" s="91">
        <v>0.99</v>
      </c>
      <c r="W252" s="91">
        <v>1.02</v>
      </c>
      <c r="X252" s="91">
        <v>17.459999999999997</v>
      </c>
    </row>
    <row r="253" spans="1:24" x14ac:dyDescent="0.25">
      <c r="A253" s="92"/>
      <c r="B253" s="89" t="s">
        <v>114</v>
      </c>
      <c r="C253" s="90">
        <v>50.070463157880411</v>
      </c>
      <c r="D253" s="91">
        <v>0.34</v>
      </c>
      <c r="E253" s="91">
        <v>0.38</v>
      </c>
      <c r="F253" s="91">
        <v>0.43</v>
      </c>
      <c r="G253" s="91">
        <v>0.48</v>
      </c>
      <c r="H253" s="91">
        <v>0.53</v>
      </c>
      <c r="I253" s="91">
        <v>0.54</v>
      </c>
      <c r="J253" s="91">
        <v>0.54</v>
      </c>
      <c r="K253" s="91">
        <v>0.57000000000000006</v>
      </c>
      <c r="L253" s="91">
        <v>0.69000000000000006</v>
      </c>
      <c r="M253" s="91">
        <v>0.71</v>
      </c>
      <c r="N253" s="91">
        <v>0.43</v>
      </c>
      <c r="O253" s="91">
        <v>0.45</v>
      </c>
      <c r="P253" s="91">
        <v>0.47000000000000003</v>
      </c>
      <c r="Q253" s="91">
        <v>0.49</v>
      </c>
      <c r="R253" s="91">
        <v>0.49</v>
      </c>
      <c r="S253" s="91">
        <v>0.51</v>
      </c>
      <c r="T253" s="91">
        <v>0.52</v>
      </c>
      <c r="U253" s="91">
        <v>0.53</v>
      </c>
      <c r="V253" s="91">
        <v>0.53</v>
      </c>
      <c r="W253" s="91">
        <v>0.54</v>
      </c>
      <c r="X253" s="91">
        <v>10.169999999999998</v>
      </c>
    </row>
    <row r="254" spans="1:24" x14ac:dyDescent="0.25">
      <c r="A254" s="92"/>
      <c r="B254" s="89" t="s">
        <v>115</v>
      </c>
      <c r="C254" s="90">
        <v>54.927268594199241</v>
      </c>
      <c r="D254" s="91"/>
      <c r="E254" s="91"/>
      <c r="F254" s="91">
        <v>0.28999999999999998</v>
      </c>
      <c r="G254" s="91">
        <v>0.32</v>
      </c>
      <c r="H254" s="91">
        <v>0.35000000000000003</v>
      </c>
      <c r="I254" s="91">
        <v>0.35000000000000003</v>
      </c>
      <c r="J254" s="91">
        <v>0.35000000000000003</v>
      </c>
      <c r="K254" s="91">
        <v>0.36</v>
      </c>
      <c r="L254" s="91">
        <v>0.42</v>
      </c>
      <c r="M254" s="91">
        <v>0.42</v>
      </c>
      <c r="N254" s="91">
        <v>0.36</v>
      </c>
      <c r="O254" s="91">
        <v>0.37</v>
      </c>
      <c r="P254" s="91">
        <v>0.38</v>
      </c>
      <c r="Q254" s="91">
        <v>0.39</v>
      </c>
      <c r="R254" s="91">
        <v>0.4</v>
      </c>
      <c r="S254" s="91">
        <v>0.32</v>
      </c>
      <c r="T254" s="91">
        <v>0.33</v>
      </c>
      <c r="U254" s="91">
        <v>0.33</v>
      </c>
      <c r="V254" s="91">
        <v>0.33</v>
      </c>
      <c r="W254" s="91">
        <v>0.33</v>
      </c>
      <c r="X254" s="91">
        <v>6.4</v>
      </c>
    </row>
    <row r="255" spans="1:24" x14ac:dyDescent="0.25">
      <c r="A255" s="92"/>
      <c r="B255" s="89" t="s">
        <v>116</v>
      </c>
      <c r="C255" s="90">
        <v>69.163354489917523</v>
      </c>
      <c r="D255" s="91"/>
      <c r="E255" s="91"/>
      <c r="F255" s="91"/>
      <c r="G255" s="91"/>
      <c r="H255" s="91"/>
      <c r="I255" s="91"/>
      <c r="J255" s="91"/>
      <c r="K255" s="91"/>
      <c r="L255" s="91"/>
      <c r="M255" s="91"/>
      <c r="N255" s="91"/>
      <c r="O255" s="91"/>
      <c r="P255" s="91"/>
      <c r="Q255" s="91">
        <v>0.9</v>
      </c>
      <c r="R255" s="91">
        <v>0.88</v>
      </c>
      <c r="S255" s="91">
        <v>0.92</v>
      </c>
      <c r="T255" s="91">
        <v>0.95000000000000007</v>
      </c>
      <c r="U255" s="91">
        <v>0.99</v>
      </c>
      <c r="V255" s="91">
        <v>0.99</v>
      </c>
      <c r="W255" s="91"/>
      <c r="X255" s="91">
        <v>5.6300000000000008</v>
      </c>
    </row>
    <row r="256" spans="1:24" x14ac:dyDescent="0.25">
      <c r="A256" s="92"/>
      <c r="B256" s="89" t="s">
        <v>117</v>
      </c>
      <c r="C256" s="90">
        <v>77.395464521659676</v>
      </c>
      <c r="D256" s="91"/>
      <c r="E256" s="91"/>
      <c r="F256" s="91"/>
      <c r="G256" s="91"/>
      <c r="H256" s="91"/>
      <c r="I256" s="91"/>
      <c r="J256" s="91"/>
      <c r="K256" s="91"/>
      <c r="L256" s="91"/>
      <c r="M256" s="91"/>
      <c r="N256" s="91"/>
      <c r="O256" s="91"/>
      <c r="P256" s="91"/>
      <c r="Q256" s="91"/>
      <c r="R256" s="91"/>
      <c r="S256" s="91"/>
      <c r="T256" s="91"/>
      <c r="U256" s="91">
        <v>0.65</v>
      </c>
      <c r="V256" s="91">
        <v>0.65</v>
      </c>
      <c r="W256" s="91"/>
      <c r="X256" s="91">
        <v>1.3</v>
      </c>
    </row>
    <row r="257" spans="1:24" x14ac:dyDescent="0.25">
      <c r="A257" s="92"/>
      <c r="B257" s="89" t="s">
        <v>118</v>
      </c>
      <c r="C257" s="90">
        <v>73.55589584302183</v>
      </c>
      <c r="D257" s="91"/>
      <c r="E257" s="91"/>
      <c r="F257" s="91"/>
      <c r="G257" s="91"/>
      <c r="H257" s="91"/>
      <c r="I257" s="91"/>
      <c r="J257" s="91"/>
      <c r="K257" s="91"/>
      <c r="L257" s="91"/>
      <c r="M257" s="91">
        <v>0.26</v>
      </c>
      <c r="N257" s="91">
        <v>0.17</v>
      </c>
      <c r="O257" s="91">
        <v>0.18</v>
      </c>
      <c r="P257" s="91">
        <v>0.19</v>
      </c>
      <c r="Q257" s="91">
        <v>0.2</v>
      </c>
      <c r="R257" s="91">
        <v>0.21</v>
      </c>
      <c r="S257" s="91">
        <v>0.2</v>
      </c>
      <c r="T257" s="91">
        <v>0.2</v>
      </c>
      <c r="U257" s="91">
        <v>0.2</v>
      </c>
      <c r="V257" s="91">
        <v>0.2</v>
      </c>
      <c r="W257" s="91">
        <v>0.21</v>
      </c>
      <c r="X257" s="91">
        <v>2.2199999999999998</v>
      </c>
    </row>
    <row r="258" spans="1:24" x14ac:dyDescent="0.25">
      <c r="A258" s="92"/>
      <c r="B258" s="89" t="s">
        <v>121</v>
      </c>
      <c r="C258" s="90">
        <v>99.885417379951434</v>
      </c>
      <c r="D258" s="91"/>
      <c r="E258" s="91"/>
      <c r="F258" s="91"/>
      <c r="G258" s="91"/>
      <c r="H258" s="91"/>
      <c r="I258" s="91"/>
      <c r="J258" s="91"/>
      <c r="K258" s="91"/>
      <c r="L258" s="91"/>
      <c r="M258" s="91"/>
      <c r="N258" s="91"/>
      <c r="O258" s="91"/>
      <c r="P258" s="91"/>
      <c r="Q258" s="91"/>
      <c r="R258" s="91"/>
      <c r="S258" s="91"/>
      <c r="T258" s="91"/>
      <c r="U258" s="91"/>
      <c r="V258" s="91">
        <v>0.25</v>
      </c>
      <c r="W258" s="91"/>
      <c r="X258" s="91">
        <v>0.25</v>
      </c>
    </row>
    <row r="259" spans="1:24" x14ac:dyDescent="0.25">
      <c r="A259" s="93" t="s">
        <v>128</v>
      </c>
      <c r="B259" s="94"/>
      <c r="C259" s="94"/>
      <c r="D259" s="95">
        <v>6.75</v>
      </c>
      <c r="E259" s="95">
        <v>8.23</v>
      </c>
      <c r="F259" s="95">
        <v>10.030000000000001</v>
      </c>
      <c r="G259" s="95">
        <v>11.86</v>
      </c>
      <c r="H259" s="95">
        <v>13.709999999999999</v>
      </c>
      <c r="I259" s="95">
        <v>12.47</v>
      </c>
      <c r="J259" s="95">
        <v>13.230000000000002</v>
      </c>
      <c r="K259" s="95">
        <v>14.360000000000001</v>
      </c>
      <c r="L259" s="95">
        <v>15.05</v>
      </c>
      <c r="M259" s="95">
        <v>15.93</v>
      </c>
      <c r="N259" s="95">
        <v>12.749999999999998</v>
      </c>
      <c r="O259" s="95">
        <v>13.209999999999999</v>
      </c>
      <c r="P259" s="95">
        <v>13.540000000000001</v>
      </c>
      <c r="Q259" s="95">
        <v>14.900000000000002</v>
      </c>
      <c r="R259" s="95">
        <v>14.810000000000002</v>
      </c>
      <c r="S259" s="95">
        <v>14.92</v>
      </c>
      <c r="T259" s="95">
        <v>15.35</v>
      </c>
      <c r="U259" s="95">
        <v>16.48</v>
      </c>
      <c r="V259" s="95">
        <v>16.86</v>
      </c>
      <c r="W259" s="95">
        <v>15.24</v>
      </c>
      <c r="X259" s="95">
        <v>269.68</v>
      </c>
    </row>
    <row r="260" spans="1:24" ht="15.75" thickBot="1" x14ac:dyDescent="0.3">
      <c r="A260" s="96" t="s">
        <v>107</v>
      </c>
      <c r="B260" s="97"/>
      <c r="C260" s="97"/>
      <c r="D260" s="98">
        <v>133.06</v>
      </c>
      <c r="E260" s="98">
        <v>139.39999999999995</v>
      </c>
      <c r="F260" s="98">
        <v>146.03</v>
      </c>
      <c r="G260" s="98">
        <v>146.41</v>
      </c>
      <c r="H260" s="98">
        <v>152.76</v>
      </c>
      <c r="I260" s="98">
        <v>134.54000000000002</v>
      </c>
      <c r="J260" s="98">
        <v>139.19999999999999</v>
      </c>
      <c r="K260" s="98">
        <v>144.37000000000003</v>
      </c>
      <c r="L260" s="98">
        <v>146.06999999999996</v>
      </c>
      <c r="M260" s="98">
        <v>149.85999999999996</v>
      </c>
      <c r="N260" s="98">
        <v>129.29999999999998</v>
      </c>
      <c r="O260" s="98">
        <v>130.93</v>
      </c>
      <c r="P260" s="98">
        <v>134.11999999999995</v>
      </c>
      <c r="Q260" s="98">
        <v>135.82</v>
      </c>
      <c r="R260" s="98">
        <v>132.07</v>
      </c>
      <c r="S260" s="98">
        <v>124.02</v>
      </c>
      <c r="T260" s="98">
        <v>123.1</v>
      </c>
      <c r="U260" s="98">
        <v>123.86000000000004</v>
      </c>
      <c r="V260" s="98">
        <v>122.65000000000002</v>
      </c>
      <c r="W260" s="98">
        <v>112.49000000000002</v>
      </c>
      <c r="X260" s="98">
        <v>2700.0600000000009</v>
      </c>
    </row>
    <row r="352" spans="2:2" ht="30.75" x14ac:dyDescent="0.45">
      <c r="B352" s="1" t="s">
        <v>274</v>
      </c>
    </row>
    <row r="353" spans="1:24" ht="30.75" x14ac:dyDescent="0.45">
      <c r="B353" s="1" t="s">
        <v>227</v>
      </c>
    </row>
    <row r="355" spans="1:24" ht="26.25" x14ac:dyDescent="0.4">
      <c r="A355" s="83" t="s">
        <v>129</v>
      </c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</row>
    <row r="356" spans="1:24" x14ac:dyDescent="0.25">
      <c r="A356" s="99"/>
      <c r="B356" s="181"/>
      <c r="C356" s="292" t="s">
        <v>130</v>
      </c>
      <c r="D356" s="293"/>
      <c r="E356" s="293"/>
      <c r="F356" s="293"/>
      <c r="G356" s="293"/>
      <c r="H356" s="293"/>
      <c r="I356" s="293"/>
      <c r="J356" s="293"/>
      <c r="K356" s="293"/>
      <c r="L356" s="293"/>
      <c r="M356" s="293"/>
      <c r="N356" s="293"/>
      <c r="O356" s="293"/>
      <c r="P356" s="293"/>
      <c r="Q356" s="293"/>
      <c r="R356" s="293"/>
      <c r="S356" s="293"/>
      <c r="T356" s="293"/>
      <c r="U356" s="293"/>
      <c r="V356" s="294"/>
      <c r="W356" s="286" t="s">
        <v>4</v>
      </c>
      <c r="X356" s="295"/>
    </row>
    <row r="357" spans="1:24" ht="15.75" x14ac:dyDescent="0.25">
      <c r="A357" s="99" t="s">
        <v>131</v>
      </c>
      <c r="B357" s="101" t="s">
        <v>5</v>
      </c>
      <c r="C357" s="102">
        <v>2015</v>
      </c>
      <c r="D357" s="103">
        <f>+C357+1</f>
        <v>2016</v>
      </c>
      <c r="E357" s="103">
        <f t="shared" ref="E357:V357" si="4">+D357+1</f>
        <v>2017</v>
      </c>
      <c r="F357" s="103">
        <f t="shared" si="4"/>
        <v>2018</v>
      </c>
      <c r="G357" s="103">
        <f t="shared" si="4"/>
        <v>2019</v>
      </c>
      <c r="H357" s="103">
        <f t="shared" si="4"/>
        <v>2020</v>
      </c>
      <c r="I357" s="103">
        <f t="shared" si="4"/>
        <v>2021</v>
      </c>
      <c r="J357" s="103">
        <f t="shared" si="4"/>
        <v>2022</v>
      </c>
      <c r="K357" s="103">
        <f t="shared" si="4"/>
        <v>2023</v>
      </c>
      <c r="L357" s="103">
        <f t="shared" si="4"/>
        <v>2024</v>
      </c>
      <c r="M357" s="103">
        <f t="shared" si="4"/>
        <v>2025</v>
      </c>
      <c r="N357" s="103">
        <f t="shared" si="4"/>
        <v>2026</v>
      </c>
      <c r="O357" s="103">
        <f t="shared" si="4"/>
        <v>2027</v>
      </c>
      <c r="P357" s="103">
        <f t="shared" si="4"/>
        <v>2028</v>
      </c>
      <c r="Q357" s="103">
        <f t="shared" si="4"/>
        <v>2029</v>
      </c>
      <c r="R357" s="103">
        <f t="shared" si="4"/>
        <v>2030</v>
      </c>
      <c r="S357" s="103">
        <f t="shared" si="4"/>
        <v>2031</v>
      </c>
      <c r="T357" s="103">
        <f t="shared" si="4"/>
        <v>2032</v>
      </c>
      <c r="U357" s="103">
        <f t="shared" si="4"/>
        <v>2033</v>
      </c>
      <c r="V357" s="103">
        <f t="shared" si="4"/>
        <v>2034</v>
      </c>
      <c r="W357" s="104" t="s">
        <v>6</v>
      </c>
      <c r="X357" s="104" t="s">
        <v>7</v>
      </c>
    </row>
    <row r="358" spans="1:24" x14ac:dyDescent="0.25">
      <c r="A358" s="105" t="s">
        <v>132</v>
      </c>
      <c r="B358" s="106" t="s">
        <v>133</v>
      </c>
      <c r="C358" s="107"/>
      <c r="D358" s="108"/>
      <c r="E358" s="108"/>
      <c r="F358" s="108"/>
      <c r="G358" s="108"/>
      <c r="H358" s="108"/>
      <c r="I358" s="108"/>
      <c r="J358" s="108"/>
      <c r="K358" s="108"/>
      <c r="L358" s="108"/>
      <c r="M358" s="108"/>
      <c r="N358" s="108"/>
      <c r="O358" s="108"/>
      <c r="P358" s="108"/>
      <c r="Q358" s="108"/>
      <c r="R358" s="108"/>
      <c r="S358" s="108"/>
      <c r="T358" s="108"/>
      <c r="U358" s="108"/>
      <c r="V358" s="109"/>
      <c r="W358" s="107"/>
      <c r="X358" s="109"/>
    </row>
    <row r="359" spans="1:24" ht="15.75" x14ac:dyDescent="0.25">
      <c r="A359" s="182"/>
      <c r="B359" s="111" t="s">
        <v>134</v>
      </c>
      <c r="C359" s="112">
        <v>0</v>
      </c>
      <c r="D359" s="112">
        <v>0</v>
      </c>
      <c r="E359" s="112">
        <v>0</v>
      </c>
      <c r="F359" s="112">
        <v>0</v>
      </c>
      <c r="G359" s="112">
        <v>0</v>
      </c>
      <c r="H359" s="112">
        <v>0</v>
      </c>
      <c r="I359" s="112">
        <v>0</v>
      </c>
      <c r="J359" s="112">
        <v>0</v>
      </c>
      <c r="K359" s="112">
        <v>0</v>
      </c>
      <c r="L359" s="112">
        <v>0</v>
      </c>
      <c r="M359" s="112">
        <v>0</v>
      </c>
      <c r="N359" s="112">
        <v>0</v>
      </c>
      <c r="O359" s="112">
        <v>0</v>
      </c>
      <c r="P359" s="112">
        <v>0</v>
      </c>
      <c r="Q359" s="112">
        <v>0</v>
      </c>
      <c r="R359" s="112">
        <v>0</v>
      </c>
      <c r="S359" s="112">
        <v>-44.56</v>
      </c>
      <c r="T359" s="112">
        <v>0</v>
      </c>
      <c r="U359" s="112">
        <v>0</v>
      </c>
      <c r="V359" s="112">
        <v>0</v>
      </c>
      <c r="W359" s="112">
        <v>0</v>
      </c>
      <c r="X359" s="112">
        <v>-44.56</v>
      </c>
    </row>
    <row r="360" spans="1:24" ht="15.75" x14ac:dyDescent="0.25">
      <c r="A360" s="182"/>
      <c r="B360" s="111" t="s">
        <v>135</v>
      </c>
      <c r="C360" s="112">
        <v>0</v>
      </c>
      <c r="D360" s="112">
        <v>0</v>
      </c>
      <c r="E360" s="112">
        <v>0</v>
      </c>
      <c r="F360" s="112">
        <v>0</v>
      </c>
      <c r="G360" s="112">
        <v>0</v>
      </c>
      <c r="H360" s="112">
        <v>0</v>
      </c>
      <c r="I360" s="112">
        <v>0</v>
      </c>
      <c r="J360" s="112">
        <v>0</v>
      </c>
      <c r="K360" s="112">
        <v>0</v>
      </c>
      <c r="L360" s="112">
        <v>0</v>
      </c>
      <c r="M360" s="112">
        <v>0</v>
      </c>
      <c r="N360" s="112">
        <v>0</v>
      </c>
      <c r="O360" s="112">
        <v>0</v>
      </c>
      <c r="P360" s="112">
        <v>0</v>
      </c>
      <c r="Q360" s="112">
        <v>0</v>
      </c>
      <c r="R360" s="112">
        <v>0</v>
      </c>
      <c r="S360" s="112">
        <v>-32.68</v>
      </c>
      <c r="T360" s="112">
        <v>0</v>
      </c>
      <c r="U360" s="112">
        <v>0</v>
      </c>
      <c r="V360" s="112">
        <v>0</v>
      </c>
      <c r="W360" s="112">
        <v>0</v>
      </c>
      <c r="X360" s="112">
        <v>-32.68</v>
      </c>
    </row>
    <row r="361" spans="1:24" ht="15.75" x14ac:dyDescent="0.25">
      <c r="A361" s="182"/>
      <c r="B361" s="111" t="s">
        <v>228</v>
      </c>
      <c r="C361" s="112">
        <v>0</v>
      </c>
      <c r="D361" s="112">
        <v>0</v>
      </c>
      <c r="E361" s="112">
        <v>0</v>
      </c>
      <c r="F361" s="112">
        <v>0</v>
      </c>
      <c r="G361" s="112">
        <v>0</v>
      </c>
      <c r="H361" s="112">
        <v>0</v>
      </c>
      <c r="I361" s="112">
        <v>0</v>
      </c>
      <c r="J361" s="112">
        <v>0</v>
      </c>
      <c r="K361" s="112">
        <v>0</v>
      </c>
      <c r="L361" s="112">
        <v>0</v>
      </c>
      <c r="M361" s="112">
        <v>-269</v>
      </c>
      <c r="N361" s="112">
        <v>0</v>
      </c>
      <c r="O361" s="112">
        <v>0</v>
      </c>
      <c r="P361" s="112">
        <v>0</v>
      </c>
      <c r="Q361" s="112">
        <v>0</v>
      </c>
      <c r="R361" s="112">
        <v>0</v>
      </c>
      <c r="S361" s="112">
        <v>0</v>
      </c>
      <c r="T361" s="112">
        <v>0</v>
      </c>
      <c r="U361" s="112">
        <v>0</v>
      </c>
      <c r="V361" s="112">
        <v>0</v>
      </c>
      <c r="W361" s="112">
        <v>0</v>
      </c>
      <c r="X361" s="112">
        <v>-269</v>
      </c>
    </row>
    <row r="362" spans="1:24" ht="15.75" x14ac:dyDescent="0.25">
      <c r="A362" s="182"/>
      <c r="B362" s="111" t="s">
        <v>229</v>
      </c>
      <c r="C362" s="112">
        <v>0</v>
      </c>
      <c r="D362" s="112">
        <v>0</v>
      </c>
      <c r="E362" s="112">
        <v>0</v>
      </c>
      <c r="F362" s="112">
        <v>0</v>
      </c>
      <c r="G362" s="112">
        <v>0</v>
      </c>
      <c r="H362" s="112">
        <v>0</v>
      </c>
      <c r="I362" s="112">
        <v>0</v>
      </c>
      <c r="J362" s="112">
        <v>0</v>
      </c>
      <c r="K362" s="112">
        <v>0</v>
      </c>
      <c r="L362" s="112">
        <v>0</v>
      </c>
      <c r="M362" s="112">
        <v>-459</v>
      </c>
      <c r="N362" s="112">
        <v>0</v>
      </c>
      <c r="O362" s="112">
        <v>0</v>
      </c>
      <c r="P362" s="112">
        <v>0</v>
      </c>
      <c r="Q362" s="112">
        <v>0</v>
      </c>
      <c r="R362" s="112">
        <v>0</v>
      </c>
      <c r="S362" s="112">
        <v>0</v>
      </c>
      <c r="T362" s="112">
        <v>0</v>
      </c>
      <c r="U362" s="112">
        <v>0</v>
      </c>
      <c r="V362" s="112">
        <v>0</v>
      </c>
      <c r="W362" s="112">
        <v>0</v>
      </c>
      <c r="X362" s="112">
        <v>-459</v>
      </c>
    </row>
    <row r="363" spans="1:24" ht="15.75" x14ac:dyDescent="0.25">
      <c r="A363" s="182"/>
      <c r="B363" s="111" t="s">
        <v>230</v>
      </c>
      <c r="C363" s="112">
        <v>0</v>
      </c>
      <c r="D363" s="112">
        <v>0</v>
      </c>
      <c r="E363" s="112">
        <v>0</v>
      </c>
      <c r="F363" s="112">
        <v>0</v>
      </c>
      <c r="G363" s="112">
        <v>0</v>
      </c>
      <c r="H363" s="112">
        <v>0</v>
      </c>
      <c r="I363" s="112">
        <v>0</v>
      </c>
      <c r="J363" s="112">
        <v>-450</v>
      </c>
      <c r="K363" s="112">
        <v>0</v>
      </c>
      <c r="L363" s="112">
        <v>0</v>
      </c>
      <c r="M363" s="112">
        <v>0</v>
      </c>
      <c r="N363" s="112">
        <v>0</v>
      </c>
      <c r="O363" s="112">
        <v>0</v>
      </c>
      <c r="P363" s="112">
        <v>0</v>
      </c>
      <c r="Q363" s="112">
        <v>0</v>
      </c>
      <c r="R363" s="112">
        <v>0</v>
      </c>
      <c r="S363" s="112">
        <v>0</v>
      </c>
      <c r="T363" s="112">
        <v>0</v>
      </c>
      <c r="U363" s="112">
        <v>0</v>
      </c>
      <c r="V363" s="112">
        <v>0</v>
      </c>
      <c r="W363" s="112">
        <v>-450</v>
      </c>
      <c r="X363" s="112">
        <v>-450</v>
      </c>
    </row>
    <row r="364" spans="1:24" ht="15.75" x14ac:dyDescent="0.25">
      <c r="A364" s="182"/>
      <c r="B364" s="111" t="s">
        <v>136</v>
      </c>
      <c r="C364" s="112">
        <v>-67</v>
      </c>
      <c r="D364" s="112">
        <v>0</v>
      </c>
      <c r="E364" s="112">
        <v>0</v>
      </c>
      <c r="F364" s="112">
        <v>0</v>
      </c>
      <c r="G364" s="112">
        <v>0</v>
      </c>
      <c r="H364" s="112">
        <v>0</v>
      </c>
      <c r="I364" s="112">
        <v>0</v>
      </c>
      <c r="J364" s="112">
        <v>0</v>
      </c>
      <c r="K364" s="112">
        <v>0</v>
      </c>
      <c r="L364" s="112">
        <v>0</v>
      </c>
      <c r="M364" s="112">
        <v>0</v>
      </c>
      <c r="N364" s="112">
        <v>0</v>
      </c>
      <c r="O364" s="112">
        <v>0</v>
      </c>
      <c r="P364" s="112">
        <v>0</v>
      </c>
      <c r="Q364" s="112">
        <v>0</v>
      </c>
      <c r="R364" s="112">
        <v>0</v>
      </c>
      <c r="S364" s="112">
        <v>0</v>
      </c>
      <c r="T364" s="112">
        <v>0</v>
      </c>
      <c r="U364" s="112">
        <v>0</v>
      </c>
      <c r="V364" s="112">
        <v>0</v>
      </c>
      <c r="W364" s="112">
        <v>-67</v>
      </c>
      <c r="X364" s="112">
        <v>-67</v>
      </c>
    </row>
    <row r="365" spans="1:24" ht="15.75" x14ac:dyDescent="0.25">
      <c r="A365" s="182"/>
      <c r="B365" s="111" t="s">
        <v>137</v>
      </c>
      <c r="C365" s="112">
        <v>-105</v>
      </c>
      <c r="D365" s="112">
        <v>0</v>
      </c>
      <c r="E365" s="112">
        <v>0</v>
      </c>
      <c r="F365" s="112">
        <v>0</v>
      </c>
      <c r="G365" s="112">
        <v>0</v>
      </c>
      <c r="H365" s="112">
        <v>0</v>
      </c>
      <c r="I365" s="112">
        <v>0</v>
      </c>
      <c r="J365" s="112">
        <v>0</v>
      </c>
      <c r="K365" s="112">
        <v>0</v>
      </c>
      <c r="L365" s="112">
        <v>0</v>
      </c>
      <c r="M365" s="112">
        <v>0</v>
      </c>
      <c r="N365" s="112">
        <v>0</v>
      </c>
      <c r="O365" s="112">
        <v>0</v>
      </c>
      <c r="P365" s="112">
        <v>0</v>
      </c>
      <c r="Q365" s="112">
        <v>0</v>
      </c>
      <c r="R365" s="112">
        <v>0</v>
      </c>
      <c r="S365" s="112">
        <v>0</v>
      </c>
      <c r="T365" s="112">
        <v>0</v>
      </c>
      <c r="U365" s="112">
        <v>0</v>
      </c>
      <c r="V365" s="112">
        <v>0</v>
      </c>
      <c r="W365" s="112">
        <v>-105</v>
      </c>
      <c r="X365" s="112">
        <v>-105</v>
      </c>
    </row>
    <row r="366" spans="1:24" ht="15.75" x14ac:dyDescent="0.25">
      <c r="A366" s="182"/>
      <c r="B366" s="111" t="s">
        <v>231</v>
      </c>
      <c r="C366" s="112">
        <v>0</v>
      </c>
      <c r="D366" s="112">
        <v>0</v>
      </c>
      <c r="E366" s="112">
        <v>0</v>
      </c>
      <c r="F366" s="112">
        <v>0</v>
      </c>
      <c r="G366" s="112">
        <v>0</v>
      </c>
      <c r="H366" s="112">
        <v>0</v>
      </c>
      <c r="I366" s="112">
        <v>0</v>
      </c>
      <c r="J366" s="112">
        <v>0</v>
      </c>
      <c r="K366" s="112">
        <v>0</v>
      </c>
      <c r="L366" s="112">
        <v>0</v>
      </c>
      <c r="M366" s="112">
        <v>-387</v>
      </c>
      <c r="N366" s="112">
        <v>0</v>
      </c>
      <c r="O366" s="112">
        <v>0</v>
      </c>
      <c r="P366" s="112">
        <v>0</v>
      </c>
      <c r="Q366" s="112">
        <v>0</v>
      </c>
      <c r="R366" s="112">
        <v>0</v>
      </c>
      <c r="S366" s="112">
        <v>0</v>
      </c>
      <c r="T366" s="112">
        <v>0</v>
      </c>
      <c r="U366" s="112">
        <v>0</v>
      </c>
      <c r="V366" s="112">
        <v>0</v>
      </c>
      <c r="W366" s="112">
        <v>0</v>
      </c>
      <c r="X366" s="112">
        <v>-387</v>
      </c>
    </row>
    <row r="367" spans="1:24" ht="15.75" x14ac:dyDescent="0.25">
      <c r="A367" s="182"/>
      <c r="B367" s="111" t="s">
        <v>232</v>
      </c>
      <c r="C367" s="112">
        <v>0</v>
      </c>
      <c r="D367" s="112">
        <v>0</v>
      </c>
      <c r="E367" s="112">
        <v>0</v>
      </c>
      <c r="F367" s="112">
        <v>0</v>
      </c>
      <c r="G367" s="112">
        <v>-106</v>
      </c>
      <c r="H367" s="112">
        <v>0</v>
      </c>
      <c r="I367" s="112">
        <v>0</v>
      </c>
      <c r="J367" s="112">
        <v>0</v>
      </c>
      <c r="K367" s="112">
        <v>0</v>
      </c>
      <c r="L367" s="112">
        <v>0</v>
      </c>
      <c r="M367" s="112">
        <v>0</v>
      </c>
      <c r="N367" s="112">
        <v>0</v>
      </c>
      <c r="O367" s="112">
        <v>0</v>
      </c>
      <c r="P367" s="112">
        <v>0</v>
      </c>
      <c r="Q367" s="112">
        <v>0</v>
      </c>
      <c r="R367" s="112">
        <v>0</v>
      </c>
      <c r="S367" s="112">
        <v>0</v>
      </c>
      <c r="T367" s="112">
        <v>0</v>
      </c>
      <c r="U367" s="112">
        <v>0</v>
      </c>
      <c r="V367" s="112">
        <v>0</v>
      </c>
      <c r="W367" s="112">
        <v>-106</v>
      </c>
      <c r="X367" s="112">
        <v>-106</v>
      </c>
    </row>
    <row r="368" spans="1:24" ht="15.75" x14ac:dyDescent="0.25">
      <c r="A368" s="182"/>
      <c r="B368" s="111" t="s">
        <v>233</v>
      </c>
      <c r="C368" s="112">
        <v>0</v>
      </c>
      <c r="D368" s="112">
        <v>0</v>
      </c>
      <c r="E368" s="112">
        <v>0</v>
      </c>
      <c r="F368" s="112">
        <v>0</v>
      </c>
      <c r="G368" s="112">
        <v>0</v>
      </c>
      <c r="H368" s="112">
        <v>0</v>
      </c>
      <c r="I368" s="112">
        <v>0</v>
      </c>
      <c r="J368" s="112">
        <v>0</v>
      </c>
      <c r="K368" s="112">
        <v>0</v>
      </c>
      <c r="L368" s="112">
        <v>-106</v>
      </c>
      <c r="M368" s="112">
        <v>0</v>
      </c>
      <c r="N368" s="112">
        <v>0</v>
      </c>
      <c r="O368" s="112">
        <v>0</v>
      </c>
      <c r="P368" s="112">
        <v>0</v>
      </c>
      <c r="Q368" s="112">
        <v>0</v>
      </c>
      <c r="R368" s="112">
        <v>0</v>
      </c>
      <c r="S368" s="112">
        <v>0</v>
      </c>
      <c r="T368" s="112">
        <v>0</v>
      </c>
      <c r="U368" s="112">
        <v>0</v>
      </c>
      <c r="V368" s="112">
        <v>0</v>
      </c>
      <c r="W368" s="112">
        <v>-106</v>
      </c>
      <c r="X368" s="112">
        <v>-106</v>
      </c>
    </row>
    <row r="369" spans="1:24" ht="15.75" x14ac:dyDescent="0.25">
      <c r="A369" s="182"/>
      <c r="B369" s="111" t="s">
        <v>140</v>
      </c>
      <c r="C369" s="112">
        <v>0</v>
      </c>
      <c r="D369" s="112">
        <v>0</v>
      </c>
      <c r="E369" s="112">
        <v>0</v>
      </c>
      <c r="F369" s="112">
        <v>0</v>
      </c>
      <c r="G369" s="112">
        <v>0</v>
      </c>
      <c r="H369" s="112">
        <v>0</v>
      </c>
      <c r="I369" s="112">
        <v>0</v>
      </c>
      <c r="J369" s="112">
        <v>0</v>
      </c>
      <c r="K369" s="112">
        <v>0</v>
      </c>
      <c r="L369" s="112">
        <v>0</v>
      </c>
      <c r="M369" s="112">
        <v>0</v>
      </c>
      <c r="N369" s="112">
        <v>0</v>
      </c>
      <c r="O369" s="112">
        <v>0</v>
      </c>
      <c r="P369" s="112">
        <v>-220</v>
      </c>
      <c r="Q369" s="112">
        <v>0</v>
      </c>
      <c r="R369" s="112">
        <v>0</v>
      </c>
      <c r="S369" s="112">
        <v>0</v>
      </c>
      <c r="T369" s="112">
        <v>0</v>
      </c>
      <c r="U369" s="112">
        <v>0</v>
      </c>
      <c r="V369" s="112">
        <v>0</v>
      </c>
      <c r="W369" s="112">
        <v>0</v>
      </c>
      <c r="X369" s="112">
        <v>-220</v>
      </c>
    </row>
    <row r="370" spans="1:24" ht="15.75" x14ac:dyDescent="0.25">
      <c r="A370" s="182"/>
      <c r="B370" s="111" t="s">
        <v>141</v>
      </c>
      <c r="C370" s="112">
        <v>0</v>
      </c>
      <c r="D370" s="112">
        <v>0</v>
      </c>
      <c r="E370" s="112">
        <v>0</v>
      </c>
      <c r="F370" s="112">
        <v>0</v>
      </c>
      <c r="G370" s="112">
        <v>0</v>
      </c>
      <c r="H370" s="112">
        <v>0</v>
      </c>
      <c r="I370" s="112">
        <v>0</v>
      </c>
      <c r="J370" s="112">
        <v>0</v>
      </c>
      <c r="K370" s="112">
        <v>0</v>
      </c>
      <c r="L370" s="112">
        <v>0</v>
      </c>
      <c r="M370" s="112">
        <v>0</v>
      </c>
      <c r="N370" s="112">
        <v>0</v>
      </c>
      <c r="O370" s="112">
        <v>0</v>
      </c>
      <c r="P370" s="112">
        <v>0</v>
      </c>
      <c r="Q370" s="112">
        <v>0</v>
      </c>
      <c r="R370" s="112">
        <v>0</v>
      </c>
      <c r="S370" s="112">
        <v>0</v>
      </c>
      <c r="T370" s="112">
        <v>0</v>
      </c>
      <c r="U370" s="112">
        <v>-330</v>
      </c>
      <c r="V370" s="112">
        <v>0</v>
      </c>
      <c r="W370" s="112">
        <v>0</v>
      </c>
      <c r="X370" s="112">
        <v>-330</v>
      </c>
    </row>
    <row r="371" spans="1:24" ht="15.75" x14ac:dyDescent="0.25">
      <c r="A371" s="182"/>
      <c r="B371" s="111" t="s">
        <v>142</v>
      </c>
      <c r="C371" s="112">
        <v>0</v>
      </c>
      <c r="D371" s="112">
        <v>0</v>
      </c>
      <c r="E371" s="112">
        <v>0</v>
      </c>
      <c r="F371" s="112">
        <v>0</v>
      </c>
      <c r="G371" s="112">
        <v>0</v>
      </c>
      <c r="H371" s="112">
        <v>0</v>
      </c>
      <c r="I371" s="112">
        <v>0</v>
      </c>
      <c r="J371" s="112">
        <v>0</v>
      </c>
      <c r="K371" s="112">
        <v>0</v>
      </c>
      <c r="L371" s="112">
        <v>0</v>
      </c>
      <c r="M371" s="112">
        <v>0</v>
      </c>
      <c r="N371" s="112">
        <v>0</v>
      </c>
      <c r="O371" s="112">
        <v>0</v>
      </c>
      <c r="P371" s="112">
        <v>0</v>
      </c>
      <c r="Q371" s="112">
        <v>0</v>
      </c>
      <c r="R371" s="112">
        <v>-156</v>
      </c>
      <c r="S371" s="112">
        <v>0</v>
      </c>
      <c r="T371" s="112">
        <v>0</v>
      </c>
      <c r="U371" s="112">
        <v>0</v>
      </c>
      <c r="V371" s="112">
        <v>0</v>
      </c>
      <c r="W371" s="112">
        <v>0</v>
      </c>
      <c r="X371" s="112">
        <v>-156</v>
      </c>
    </row>
    <row r="372" spans="1:24" ht="15.75" x14ac:dyDescent="0.25">
      <c r="A372" s="182"/>
      <c r="B372" s="111" t="s">
        <v>143</v>
      </c>
      <c r="C372" s="112">
        <v>0</v>
      </c>
      <c r="D372" s="112">
        <v>0</v>
      </c>
      <c r="E372" s="112">
        <v>0</v>
      </c>
      <c r="F372" s="112">
        <v>0</v>
      </c>
      <c r="G372" s="112">
        <v>0</v>
      </c>
      <c r="H372" s="112">
        <v>0</v>
      </c>
      <c r="I372" s="112">
        <v>0</v>
      </c>
      <c r="J372" s="112">
        <v>0</v>
      </c>
      <c r="K372" s="112">
        <v>0</v>
      </c>
      <c r="L372" s="112">
        <v>0</v>
      </c>
      <c r="M372" s="112">
        <v>0</v>
      </c>
      <c r="N372" s="112">
        <v>0</v>
      </c>
      <c r="O372" s="112">
        <v>0</v>
      </c>
      <c r="P372" s="112">
        <v>0</v>
      </c>
      <c r="Q372" s="112">
        <v>0</v>
      </c>
      <c r="R372" s="112">
        <v>-201</v>
      </c>
      <c r="S372" s="112">
        <v>0</v>
      </c>
      <c r="T372" s="112">
        <v>0</v>
      </c>
      <c r="U372" s="112">
        <v>0</v>
      </c>
      <c r="V372" s="112">
        <v>0</v>
      </c>
      <c r="W372" s="112">
        <v>0</v>
      </c>
      <c r="X372" s="112">
        <v>-201</v>
      </c>
    </row>
    <row r="373" spans="1:24" ht="15.75" x14ac:dyDescent="0.25">
      <c r="A373" s="182"/>
      <c r="B373" s="111" t="s">
        <v>144</v>
      </c>
      <c r="C373" s="112">
        <v>-50</v>
      </c>
      <c r="D373" s="112">
        <v>0</v>
      </c>
      <c r="E373" s="112">
        <v>0</v>
      </c>
      <c r="F373" s="112">
        <v>-280</v>
      </c>
      <c r="G373" s="112">
        <v>0</v>
      </c>
      <c r="H373" s="112">
        <v>0</v>
      </c>
      <c r="I373" s="112">
        <v>0</v>
      </c>
      <c r="J373" s="112">
        <v>0</v>
      </c>
      <c r="K373" s="112">
        <v>0</v>
      </c>
      <c r="L373" s="112">
        <v>0</v>
      </c>
      <c r="M373" s="112">
        <v>0</v>
      </c>
      <c r="N373" s="112">
        <v>0</v>
      </c>
      <c r="O373" s="112">
        <v>0</v>
      </c>
      <c r="P373" s="112">
        <v>0</v>
      </c>
      <c r="Q373" s="112">
        <v>0</v>
      </c>
      <c r="R373" s="112">
        <v>0</v>
      </c>
      <c r="S373" s="112">
        <v>0</v>
      </c>
      <c r="T373" s="112">
        <v>0</v>
      </c>
      <c r="U373" s="112">
        <v>0</v>
      </c>
      <c r="V373" s="112">
        <v>0</v>
      </c>
      <c r="W373" s="112">
        <v>-330</v>
      </c>
      <c r="X373" s="112">
        <v>-330</v>
      </c>
    </row>
    <row r="374" spans="1:24" ht="15.75" x14ac:dyDescent="0.25">
      <c r="A374" s="182"/>
      <c r="B374" s="111" t="s">
        <v>234</v>
      </c>
      <c r="C374" s="112">
        <v>0</v>
      </c>
      <c r="D374" s="112">
        <v>0</v>
      </c>
      <c r="E374" s="112">
        <v>0</v>
      </c>
      <c r="F374" s="112">
        <v>0</v>
      </c>
      <c r="G374" s="112">
        <v>0</v>
      </c>
      <c r="H374" s="112">
        <v>0</v>
      </c>
      <c r="I374" s="112">
        <v>0</v>
      </c>
      <c r="J374" s="112">
        <v>0</v>
      </c>
      <c r="K374" s="112">
        <v>0</v>
      </c>
      <c r="L374" s="112">
        <v>0</v>
      </c>
      <c r="M374" s="112">
        <v>0</v>
      </c>
      <c r="N374" s="112">
        <v>0</v>
      </c>
      <c r="O374" s="112">
        <v>0</v>
      </c>
      <c r="P374" s="112">
        <v>0</v>
      </c>
      <c r="Q374" s="112">
        <v>0</v>
      </c>
      <c r="R374" s="112">
        <v>0</v>
      </c>
      <c r="S374" s="112">
        <v>0</v>
      </c>
      <c r="T374" s="112">
        <v>0</v>
      </c>
      <c r="U374" s="112">
        <v>-268</v>
      </c>
      <c r="V374" s="112">
        <v>0</v>
      </c>
      <c r="W374" s="112">
        <v>0</v>
      </c>
      <c r="X374" s="112">
        <v>-268</v>
      </c>
    </row>
    <row r="375" spans="1:24" ht="15.75" x14ac:dyDescent="0.25">
      <c r="A375" s="182"/>
      <c r="B375" s="111" t="s">
        <v>145</v>
      </c>
      <c r="C375" s="113">
        <v>0</v>
      </c>
      <c r="D375" s="113">
        <v>0</v>
      </c>
      <c r="E375" s="113">
        <v>0</v>
      </c>
      <c r="F375" s="113">
        <v>0</v>
      </c>
      <c r="G375" s="113">
        <v>0</v>
      </c>
      <c r="H375" s="113">
        <v>0</v>
      </c>
      <c r="I375" s="113">
        <v>0</v>
      </c>
      <c r="J375" s="113">
        <v>0</v>
      </c>
      <c r="K375" s="113">
        <v>0</v>
      </c>
      <c r="L375" s="113">
        <v>0</v>
      </c>
      <c r="M375" s="113">
        <v>0</v>
      </c>
      <c r="N375" s="113">
        <v>0</v>
      </c>
      <c r="O375" s="113">
        <v>0</v>
      </c>
      <c r="P375" s="113">
        <v>0</v>
      </c>
      <c r="Q375" s="113">
        <v>0</v>
      </c>
      <c r="R375" s="113">
        <v>0</v>
      </c>
      <c r="S375" s="113">
        <v>0</v>
      </c>
      <c r="T375" s="113">
        <v>0</v>
      </c>
      <c r="U375" s="113">
        <v>-357.5</v>
      </c>
      <c r="V375" s="113">
        <v>0</v>
      </c>
      <c r="W375" s="112">
        <v>0</v>
      </c>
      <c r="X375" s="112">
        <v>-357.5</v>
      </c>
    </row>
    <row r="376" spans="1:24" ht="15.75" x14ac:dyDescent="0.25">
      <c r="A376" s="132"/>
      <c r="B376" s="115" t="s">
        <v>146</v>
      </c>
      <c r="C376" s="113">
        <v>0</v>
      </c>
      <c r="D376" s="113">
        <v>0</v>
      </c>
      <c r="E376" s="113">
        <v>0</v>
      </c>
      <c r="F376" s="113">
        <v>0</v>
      </c>
      <c r="G376" s="113">
        <v>0</v>
      </c>
      <c r="H376" s="113">
        <v>0</v>
      </c>
      <c r="I376" s="113">
        <v>0</v>
      </c>
      <c r="J376" s="113">
        <v>0</v>
      </c>
      <c r="K376" s="113">
        <v>0</v>
      </c>
      <c r="L376" s="113">
        <v>0</v>
      </c>
      <c r="M376" s="113">
        <v>387</v>
      </c>
      <c r="N376" s="113">
        <v>0</v>
      </c>
      <c r="O376" s="113">
        <v>0</v>
      </c>
      <c r="P376" s="113">
        <v>0</v>
      </c>
      <c r="Q376" s="113">
        <v>0</v>
      </c>
      <c r="R376" s="113">
        <v>0</v>
      </c>
      <c r="S376" s="113">
        <v>0</v>
      </c>
      <c r="T376" s="113">
        <v>0</v>
      </c>
      <c r="U376" s="113">
        <v>0</v>
      </c>
      <c r="V376" s="113">
        <v>0</v>
      </c>
      <c r="W376" s="112">
        <v>0</v>
      </c>
      <c r="X376" s="112">
        <v>387</v>
      </c>
    </row>
    <row r="377" spans="1:24" ht="15.75" x14ac:dyDescent="0.25">
      <c r="A377" s="132"/>
      <c r="B377" s="115" t="s">
        <v>147</v>
      </c>
      <c r="C377" s="113">
        <v>0</v>
      </c>
      <c r="D377" s="113">
        <v>0</v>
      </c>
      <c r="E377" s="113">
        <v>0</v>
      </c>
      <c r="F377" s="113">
        <v>337</v>
      </c>
      <c r="G377" s="113">
        <v>0</v>
      </c>
      <c r="H377" s="113">
        <v>0</v>
      </c>
      <c r="I377" s="113">
        <v>0</v>
      </c>
      <c r="J377" s="113">
        <v>0</v>
      </c>
      <c r="K377" s="113">
        <v>0</v>
      </c>
      <c r="L377" s="113">
        <v>0</v>
      </c>
      <c r="M377" s="113">
        <v>0</v>
      </c>
      <c r="N377" s="113">
        <v>0</v>
      </c>
      <c r="O377" s="113">
        <v>0</v>
      </c>
      <c r="P377" s="113">
        <v>0</v>
      </c>
      <c r="Q377" s="113">
        <v>0</v>
      </c>
      <c r="R377" s="113">
        <v>-337</v>
      </c>
      <c r="S377" s="113">
        <v>0</v>
      </c>
      <c r="T377" s="113">
        <v>0</v>
      </c>
      <c r="U377" s="113">
        <v>0</v>
      </c>
      <c r="V377" s="113">
        <v>0</v>
      </c>
      <c r="W377" s="112">
        <v>337</v>
      </c>
      <c r="X377" s="112">
        <v>0</v>
      </c>
    </row>
    <row r="378" spans="1:24" x14ac:dyDescent="0.25">
      <c r="A378" s="182"/>
      <c r="B378" s="106" t="s">
        <v>148</v>
      </c>
      <c r="C378" s="107"/>
      <c r="D378" s="108"/>
      <c r="E378" s="108"/>
      <c r="F378" s="108"/>
      <c r="G378" s="108"/>
      <c r="H378" s="108"/>
      <c r="I378" s="108"/>
      <c r="J378" s="108"/>
      <c r="K378" s="108"/>
      <c r="L378" s="108"/>
      <c r="M378" s="108"/>
      <c r="N378" s="108"/>
      <c r="O378" s="108"/>
      <c r="P378" s="108"/>
      <c r="Q378" s="108"/>
      <c r="R378" s="108"/>
      <c r="S378" s="108"/>
      <c r="T378" s="108"/>
      <c r="U378" s="108"/>
      <c r="V378" s="109"/>
      <c r="W378" s="243"/>
      <c r="X378" s="117"/>
    </row>
    <row r="379" spans="1:24" ht="15.75" x14ac:dyDescent="0.25">
      <c r="A379" s="132"/>
      <c r="B379" s="118" t="s">
        <v>243</v>
      </c>
      <c r="C379" s="113">
        <v>0</v>
      </c>
      <c r="D379" s="113">
        <v>0</v>
      </c>
      <c r="E379" s="113">
        <v>0</v>
      </c>
      <c r="F379" s="113">
        <v>0</v>
      </c>
      <c r="G379" s="113">
        <v>0</v>
      </c>
      <c r="H379" s="113">
        <v>0</v>
      </c>
      <c r="I379" s="113">
        <v>0</v>
      </c>
      <c r="J379" s="113">
        <v>0</v>
      </c>
      <c r="K379" s="113">
        <v>0</v>
      </c>
      <c r="L379" s="113">
        <v>0</v>
      </c>
      <c r="M379" s="113">
        <v>0</v>
      </c>
      <c r="N379" s="113">
        <v>0</v>
      </c>
      <c r="O379" s="113">
        <v>0</v>
      </c>
      <c r="P379" s="113">
        <v>0</v>
      </c>
      <c r="Q379" s="113">
        <v>0</v>
      </c>
      <c r="R379" s="113">
        <v>0</v>
      </c>
      <c r="S379" s="113">
        <v>0</v>
      </c>
      <c r="T379" s="113">
        <v>0</v>
      </c>
      <c r="U379" s="113">
        <v>635</v>
      </c>
      <c r="V379" s="113">
        <v>0</v>
      </c>
      <c r="W379" s="112">
        <v>0</v>
      </c>
      <c r="X379" s="112">
        <v>635</v>
      </c>
    </row>
    <row r="380" spans="1:24" ht="15.75" x14ac:dyDescent="0.25">
      <c r="A380" s="132"/>
      <c r="B380" s="118" t="s">
        <v>235</v>
      </c>
      <c r="C380" s="113">
        <v>0</v>
      </c>
      <c r="D380" s="113">
        <v>0</v>
      </c>
      <c r="E380" s="113">
        <v>0</v>
      </c>
      <c r="F380" s="113">
        <v>0</v>
      </c>
      <c r="G380" s="113">
        <v>0</v>
      </c>
      <c r="H380" s="113">
        <v>0</v>
      </c>
      <c r="I380" s="113">
        <v>0</v>
      </c>
      <c r="J380" s="113">
        <v>0</v>
      </c>
      <c r="K380" s="113">
        <v>0</v>
      </c>
      <c r="L380" s="113">
        <v>0</v>
      </c>
      <c r="M380" s="113">
        <v>0</v>
      </c>
      <c r="N380" s="113">
        <v>0</v>
      </c>
      <c r="O380" s="113">
        <v>0</v>
      </c>
      <c r="P380" s="113">
        <v>0</v>
      </c>
      <c r="Q380" s="113">
        <v>423</v>
      </c>
      <c r="R380" s="113">
        <v>423</v>
      </c>
      <c r="S380" s="113">
        <v>0</v>
      </c>
      <c r="T380" s="113">
        <v>0</v>
      </c>
      <c r="U380" s="113">
        <v>0</v>
      </c>
      <c r="V380" s="113">
        <v>0</v>
      </c>
      <c r="W380" s="112">
        <v>0</v>
      </c>
      <c r="X380" s="112">
        <v>846</v>
      </c>
    </row>
    <row r="381" spans="1:24" ht="15.75" x14ac:dyDescent="0.25">
      <c r="A381" s="132"/>
      <c r="B381" s="118" t="s">
        <v>151</v>
      </c>
      <c r="C381" s="113">
        <v>0</v>
      </c>
      <c r="D381" s="113">
        <v>0</v>
      </c>
      <c r="E381" s="113">
        <v>0</v>
      </c>
      <c r="F381" s="113">
        <v>0</v>
      </c>
      <c r="G381" s="113">
        <v>0</v>
      </c>
      <c r="H381" s="113">
        <v>0</v>
      </c>
      <c r="I381" s="113">
        <v>0</v>
      </c>
      <c r="J381" s="113">
        <v>0</v>
      </c>
      <c r="K381" s="113">
        <v>0</v>
      </c>
      <c r="L381" s="113">
        <v>0</v>
      </c>
      <c r="M381" s="113">
        <v>0</v>
      </c>
      <c r="N381" s="113">
        <v>0</v>
      </c>
      <c r="O381" s="113">
        <v>0</v>
      </c>
      <c r="P381" s="113">
        <v>0</v>
      </c>
      <c r="Q381" s="113">
        <v>0</v>
      </c>
      <c r="R381" s="113">
        <v>0</v>
      </c>
      <c r="S381" s="113">
        <v>0</v>
      </c>
      <c r="T381" s="113">
        <v>400.78300000000002</v>
      </c>
      <c r="U381" s="113">
        <v>0</v>
      </c>
      <c r="V381" s="113">
        <v>0</v>
      </c>
      <c r="W381" s="112">
        <v>0</v>
      </c>
      <c r="X381" s="112">
        <v>400.78300000000002</v>
      </c>
    </row>
    <row r="382" spans="1:24" ht="15.75" x14ac:dyDescent="0.25">
      <c r="A382" s="132"/>
      <c r="B382" s="118" t="s">
        <v>275</v>
      </c>
      <c r="C382" s="113">
        <v>0</v>
      </c>
      <c r="D382" s="113">
        <v>0</v>
      </c>
      <c r="E382" s="113">
        <v>0</v>
      </c>
      <c r="F382" s="113">
        <v>0</v>
      </c>
      <c r="G382" s="113">
        <v>0</v>
      </c>
      <c r="H382" s="113">
        <v>0</v>
      </c>
      <c r="I382" s="113">
        <v>0</v>
      </c>
      <c r="J382" s="113">
        <v>0</v>
      </c>
      <c r="K382" s="113">
        <v>0</v>
      </c>
      <c r="L382" s="113">
        <v>0</v>
      </c>
      <c r="M382" s="113">
        <v>0</v>
      </c>
      <c r="N382" s="113">
        <v>0</v>
      </c>
      <c r="O382" s="113">
        <v>0</v>
      </c>
      <c r="P382" s="113">
        <v>0</v>
      </c>
      <c r="Q382" s="113">
        <v>0</v>
      </c>
      <c r="R382" s="113">
        <v>0</v>
      </c>
      <c r="S382" s="113">
        <v>0</v>
      </c>
      <c r="T382" s="113">
        <v>0</v>
      </c>
      <c r="U382" s="113">
        <v>0</v>
      </c>
      <c r="V382" s="113">
        <v>423</v>
      </c>
      <c r="W382" s="112">
        <v>0</v>
      </c>
      <c r="X382" s="112">
        <v>423</v>
      </c>
    </row>
    <row r="383" spans="1:24" ht="16.5" thickBot="1" x14ac:dyDescent="0.3">
      <c r="A383" s="132"/>
      <c r="B383" s="118" t="s">
        <v>244</v>
      </c>
      <c r="C383" s="113">
        <v>0</v>
      </c>
      <c r="D383" s="113">
        <v>0</v>
      </c>
      <c r="E383" s="113">
        <v>0</v>
      </c>
      <c r="F383" s="113">
        <v>0</v>
      </c>
      <c r="G383" s="113">
        <v>0</v>
      </c>
      <c r="H383" s="113">
        <v>0</v>
      </c>
      <c r="I383" s="113">
        <v>0</v>
      </c>
      <c r="J383" s="113">
        <v>0</v>
      </c>
      <c r="K383" s="113">
        <v>0</v>
      </c>
      <c r="L383" s="113">
        <v>423</v>
      </c>
      <c r="M383" s="113">
        <v>423</v>
      </c>
      <c r="N383" s="113">
        <v>0</v>
      </c>
      <c r="O383" s="113">
        <v>0</v>
      </c>
      <c r="P383" s="113">
        <v>0</v>
      </c>
      <c r="Q383" s="113">
        <v>0</v>
      </c>
      <c r="R383" s="113">
        <v>0</v>
      </c>
      <c r="S383" s="113">
        <v>0</v>
      </c>
      <c r="T383" s="113">
        <v>0</v>
      </c>
      <c r="U383" s="113">
        <v>0</v>
      </c>
      <c r="V383" s="113">
        <v>0</v>
      </c>
      <c r="W383" s="112">
        <v>423</v>
      </c>
      <c r="X383" s="112">
        <v>846</v>
      </c>
    </row>
    <row r="384" spans="1:24" ht="16.5" thickBot="1" x14ac:dyDescent="0.3">
      <c r="A384" s="132"/>
      <c r="B384" s="119" t="s">
        <v>153</v>
      </c>
      <c r="C384" s="120">
        <v>0</v>
      </c>
      <c r="D384" s="120">
        <v>0</v>
      </c>
      <c r="E384" s="120">
        <v>0</v>
      </c>
      <c r="F384" s="120">
        <v>0</v>
      </c>
      <c r="G384" s="120">
        <v>0</v>
      </c>
      <c r="H384" s="120">
        <v>0</v>
      </c>
      <c r="I384" s="120">
        <v>0</v>
      </c>
      <c r="J384" s="120">
        <v>0</v>
      </c>
      <c r="K384" s="120">
        <v>0</v>
      </c>
      <c r="L384" s="120">
        <v>423</v>
      </c>
      <c r="M384" s="120">
        <v>423</v>
      </c>
      <c r="N384" s="120">
        <v>0</v>
      </c>
      <c r="O384" s="120">
        <v>0</v>
      </c>
      <c r="P384" s="120">
        <v>0</v>
      </c>
      <c r="Q384" s="120">
        <v>423</v>
      </c>
      <c r="R384" s="120">
        <v>423</v>
      </c>
      <c r="S384" s="120">
        <v>0</v>
      </c>
      <c r="T384" s="120">
        <v>400.78300000000002</v>
      </c>
      <c r="U384" s="120">
        <v>635</v>
      </c>
      <c r="V384" s="120">
        <v>423</v>
      </c>
      <c r="W384" s="120">
        <v>423</v>
      </c>
      <c r="X384" s="120">
        <v>3150.7829999999999</v>
      </c>
    </row>
    <row r="385" spans="1:24" ht="16.5" thickBot="1" x14ac:dyDescent="0.3">
      <c r="A385" s="132"/>
      <c r="B385" s="118" t="s">
        <v>154</v>
      </c>
      <c r="C385" s="113">
        <v>0</v>
      </c>
      <c r="D385" s="113">
        <v>0</v>
      </c>
      <c r="E385" s="113">
        <v>0</v>
      </c>
      <c r="F385" s="113">
        <v>0</v>
      </c>
      <c r="G385" s="113">
        <v>0</v>
      </c>
      <c r="H385" s="113">
        <v>106</v>
      </c>
      <c r="I385" s="113">
        <v>0</v>
      </c>
      <c r="J385" s="113">
        <v>0</v>
      </c>
      <c r="K385" s="113">
        <v>0</v>
      </c>
      <c r="L385" s="113">
        <v>21</v>
      </c>
      <c r="M385" s="113">
        <v>0</v>
      </c>
      <c r="N385" s="113">
        <v>0</v>
      </c>
      <c r="O385" s="113">
        <v>0</v>
      </c>
      <c r="P385" s="113">
        <v>0</v>
      </c>
      <c r="Q385" s="113">
        <v>0</v>
      </c>
      <c r="R385" s="113">
        <v>0</v>
      </c>
      <c r="S385" s="113">
        <v>0</v>
      </c>
      <c r="T385" s="113">
        <v>0</v>
      </c>
      <c r="U385" s="113">
        <v>0</v>
      </c>
      <c r="V385" s="113">
        <v>0</v>
      </c>
      <c r="W385" s="112">
        <v>127</v>
      </c>
      <c r="X385" s="112">
        <v>127</v>
      </c>
    </row>
    <row r="386" spans="1:24" ht="16.5" thickBot="1" x14ac:dyDescent="0.3">
      <c r="A386" s="132"/>
      <c r="B386" s="119" t="s">
        <v>155</v>
      </c>
      <c r="C386" s="120">
        <v>0</v>
      </c>
      <c r="D386" s="120">
        <v>0</v>
      </c>
      <c r="E386" s="120">
        <v>0</v>
      </c>
      <c r="F386" s="120">
        <v>0</v>
      </c>
      <c r="G386" s="120">
        <v>0</v>
      </c>
      <c r="H386" s="120">
        <v>106</v>
      </c>
      <c r="I386" s="120">
        <v>0</v>
      </c>
      <c r="J386" s="120">
        <v>0</v>
      </c>
      <c r="K386" s="120">
        <v>0</v>
      </c>
      <c r="L386" s="120">
        <v>21</v>
      </c>
      <c r="M386" s="120">
        <v>0</v>
      </c>
      <c r="N386" s="120">
        <v>0</v>
      </c>
      <c r="O386" s="120">
        <v>0</v>
      </c>
      <c r="P386" s="120">
        <v>0</v>
      </c>
      <c r="Q386" s="120">
        <v>0</v>
      </c>
      <c r="R386" s="120">
        <v>0</v>
      </c>
      <c r="S386" s="120">
        <v>0</v>
      </c>
      <c r="T386" s="120">
        <v>0</v>
      </c>
      <c r="U386" s="120">
        <v>0</v>
      </c>
      <c r="V386" s="120">
        <v>0</v>
      </c>
      <c r="W386" s="120">
        <v>127</v>
      </c>
      <c r="X386" s="120">
        <v>127</v>
      </c>
    </row>
    <row r="387" spans="1:24" ht="15.75" x14ac:dyDescent="0.25">
      <c r="A387" s="132"/>
      <c r="B387" s="121" t="s">
        <v>156</v>
      </c>
      <c r="C387" s="122">
        <v>0</v>
      </c>
      <c r="D387" s="122">
        <v>0</v>
      </c>
      <c r="E387" s="122">
        <v>0</v>
      </c>
      <c r="F387" s="122">
        <v>0</v>
      </c>
      <c r="G387" s="122">
        <v>0</v>
      </c>
      <c r="H387" s="122">
        <v>0</v>
      </c>
      <c r="I387" s="122">
        <v>0</v>
      </c>
      <c r="J387" s="122">
        <v>0</v>
      </c>
      <c r="K387" s="122">
        <v>0</v>
      </c>
      <c r="L387" s="122">
        <v>55</v>
      </c>
      <c r="M387" s="122">
        <v>0</v>
      </c>
      <c r="N387" s="122">
        <v>0</v>
      </c>
      <c r="O387" s="122">
        <v>0</v>
      </c>
      <c r="P387" s="122">
        <v>0</v>
      </c>
      <c r="Q387" s="122">
        <v>0</v>
      </c>
      <c r="R387" s="122">
        <v>0</v>
      </c>
      <c r="S387" s="122">
        <v>0</v>
      </c>
      <c r="T387" s="122">
        <v>0</v>
      </c>
      <c r="U387" s="122">
        <v>0</v>
      </c>
      <c r="V387" s="122">
        <v>0</v>
      </c>
      <c r="W387" s="113">
        <v>55</v>
      </c>
      <c r="X387" s="113">
        <v>55</v>
      </c>
    </row>
    <row r="388" spans="1:24" ht="15.75" x14ac:dyDescent="0.25">
      <c r="A388" s="132"/>
      <c r="B388" s="121" t="s">
        <v>157</v>
      </c>
      <c r="C388" s="123">
        <v>0</v>
      </c>
      <c r="D388" s="123">
        <v>0</v>
      </c>
      <c r="E388" s="123">
        <v>0</v>
      </c>
      <c r="F388" s="123">
        <v>0</v>
      </c>
      <c r="G388" s="123">
        <v>0</v>
      </c>
      <c r="H388" s="123">
        <v>0</v>
      </c>
      <c r="I388" s="123">
        <v>0</v>
      </c>
      <c r="J388" s="123">
        <v>0</v>
      </c>
      <c r="K388" s="123">
        <v>0</v>
      </c>
      <c r="L388" s="123">
        <v>0</v>
      </c>
      <c r="M388" s="123">
        <v>0</v>
      </c>
      <c r="N388" s="123">
        <v>0</v>
      </c>
      <c r="O388" s="123">
        <v>0</v>
      </c>
      <c r="P388" s="123">
        <v>0</v>
      </c>
      <c r="Q388" s="123">
        <v>0</v>
      </c>
      <c r="R388" s="123">
        <v>0</v>
      </c>
      <c r="S388" s="123">
        <v>0</v>
      </c>
      <c r="T388" s="123">
        <v>0</v>
      </c>
      <c r="U388" s="123">
        <v>24.55</v>
      </c>
      <c r="V388" s="123">
        <v>0</v>
      </c>
      <c r="W388" s="124">
        <v>0</v>
      </c>
      <c r="X388" s="124">
        <v>24.55</v>
      </c>
    </row>
    <row r="389" spans="1:24" ht="15.75" x14ac:dyDescent="0.25">
      <c r="A389" s="132"/>
      <c r="B389" s="121" t="s">
        <v>158</v>
      </c>
      <c r="C389" s="123">
        <v>0</v>
      </c>
      <c r="D389" s="123">
        <v>0</v>
      </c>
      <c r="E389" s="123">
        <v>0</v>
      </c>
      <c r="F389" s="123">
        <v>0</v>
      </c>
      <c r="G389" s="123">
        <v>0</v>
      </c>
      <c r="H389" s="123">
        <v>0</v>
      </c>
      <c r="I389" s="123">
        <v>0</v>
      </c>
      <c r="J389" s="123">
        <v>0</v>
      </c>
      <c r="K389" s="123">
        <v>0</v>
      </c>
      <c r="L389" s="123">
        <v>0</v>
      </c>
      <c r="M389" s="123">
        <v>0</v>
      </c>
      <c r="N389" s="123">
        <v>0</v>
      </c>
      <c r="O389" s="123">
        <v>0</v>
      </c>
      <c r="P389" s="123">
        <v>0</v>
      </c>
      <c r="Q389" s="123">
        <v>0</v>
      </c>
      <c r="R389" s="123">
        <v>0</v>
      </c>
      <c r="S389" s="123">
        <v>0</v>
      </c>
      <c r="T389" s="123">
        <v>0</v>
      </c>
      <c r="U389" s="123">
        <v>28.4</v>
      </c>
      <c r="V389" s="123">
        <v>0</v>
      </c>
      <c r="W389" s="124">
        <v>0</v>
      </c>
      <c r="X389" s="124">
        <v>28.4</v>
      </c>
    </row>
    <row r="390" spans="1:24" ht="16.5" thickBot="1" x14ac:dyDescent="0.3">
      <c r="A390" s="132"/>
      <c r="B390" s="121" t="s">
        <v>159</v>
      </c>
      <c r="C390" s="124">
        <v>0</v>
      </c>
      <c r="D390" s="124">
        <v>0</v>
      </c>
      <c r="E390" s="124">
        <v>0</v>
      </c>
      <c r="F390" s="124">
        <v>0</v>
      </c>
      <c r="G390" s="124">
        <v>0</v>
      </c>
      <c r="H390" s="124">
        <v>0</v>
      </c>
      <c r="I390" s="124">
        <v>0</v>
      </c>
      <c r="J390" s="124">
        <v>0</v>
      </c>
      <c r="K390" s="124">
        <v>0</v>
      </c>
      <c r="L390" s="124">
        <v>0</v>
      </c>
      <c r="M390" s="124">
        <v>0</v>
      </c>
      <c r="N390" s="124">
        <v>0</v>
      </c>
      <c r="O390" s="124">
        <v>0</v>
      </c>
      <c r="P390" s="124">
        <v>0</v>
      </c>
      <c r="Q390" s="124">
        <v>0</v>
      </c>
      <c r="R390" s="124">
        <v>0</v>
      </c>
      <c r="S390" s="124">
        <v>0</v>
      </c>
      <c r="T390" s="124">
        <v>0</v>
      </c>
      <c r="U390" s="124">
        <v>16.489999999999998</v>
      </c>
      <c r="V390" s="124">
        <v>0</v>
      </c>
      <c r="W390" s="124">
        <v>0</v>
      </c>
      <c r="X390" s="124">
        <v>16.489999999999998</v>
      </c>
    </row>
    <row r="391" spans="1:24" ht="16.5" thickBot="1" x14ac:dyDescent="0.3">
      <c r="A391" s="132"/>
      <c r="B391" s="119" t="s">
        <v>160</v>
      </c>
      <c r="C391" s="125">
        <v>0</v>
      </c>
      <c r="D391" s="125">
        <v>0</v>
      </c>
      <c r="E391" s="125">
        <v>0</v>
      </c>
      <c r="F391" s="125">
        <v>0</v>
      </c>
      <c r="G391" s="125">
        <v>0</v>
      </c>
      <c r="H391" s="125">
        <v>0</v>
      </c>
      <c r="I391" s="125">
        <v>0</v>
      </c>
      <c r="J391" s="125">
        <v>0</v>
      </c>
      <c r="K391" s="125">
        <v>0</v>
      </c>
      <c r="L391" s="125">
        <v>0</v>
      </c>
      <c r="M391" s="125">
        <v>0</v>
      </c>
      <c r="N391" s="125">
        <v>0</v>
      </c>
      <c r="O391" s="125">
        <v>0</v>
      </c>
      <c r="P391" s="125">
        <v>0</v>
      </c>
      <c r="Q391" s="125">
        <v>0</v>
      </c>
      <c r="R391" s="125">
        <v>0</v>
      </c>
      <c r="S391" s="125">
        <v>0</v>
      </c>
      <c r="T391" s="125">
        <v>0</v>
      </c>
      <c r="U391" s="125">
        <v>69.44</v>
      </c>
      <c r="V391" s="125">
        <v>0</v>
      </c>
      <c r="W391" s="125">
        <v>0</v>
      </c>
      <c r="X391" s="125">
        <v>69.44</v>
      </c>
    </row>
    <row r="392" spans="1:24" ht="15.75" x14ac:dyDescent="0.25">
      <c r="A392" s="132"/>
      <c r="B392" s="126" t="s">
        <v>161</v>
      </c>
      <c r="C392" s="113">
        <v>3.72</v>
      </c>
      <c r="D392" s="113">
        <v>4.12</v>
      </c>
      <c r="E392" s="113">
        <v>4.57</v>
      </c>
      <c r="F392" s="113">
        <v>4.82</v>
      </c>
      <c r="G392" s="113">
        <v>5.1999999999999993</v>
      </c>
      <c r="H392" s="113">
        <v>4.08</v>
      </c>
      <c r="I392" s="113">
        <v>4.25</v>
      </c>
      <c r="J392" s="113">
        <v>4.4400000000000004</v>
      </c>
      <c r="K392" s="113">
        <v>4.6400000000000006</v>
      </c>
      <c r="L392" s="113">
        <v>4.82</v>
      </c>
      <c r="M392" s="113">
        <v>4.92</v>
      </c>
      <c r="N392" s="113">
        <v>4.87</v>
      </c>
      <c r="O392" s="113">
        <v>4.83</v>
      </c>
      <c r="P392" s="113">
        <v>4.78</v>
      </c>
      <c r="Q392" s="113">
        <v>4.97</v>
      </c>
      <c r="R392" s="113">
        <v>4.49</v>
      </c>
      <c r="S392" s="113">
        <v>4.4799999999999995</v>
      </c>
      <c r="T392" s="113">
        <v>4.3899999999999997</v>
      </c>
      <c r="U392" s="113">
        <v>4.5600000000000005</v>
      </c>
      <c r="V392" s="113">
        <v>3.9</v>
      </c>
      <c r="W392" s="113">
        <v>44.66</v>
      </c>
      <c r="X392" s="113">
        <v>90.85</v>
      </c>
    </row>
    <row r="393" spans="1:24" ht="15.75" x14ac:dyDescent="0.25">
      <c r="A393" s="132"/>
      <c r="B393" s="126" t="s">
        <v>162</v>
      </c>
      <c r="C393" s="113">
        <v>68.899999999999991</v>
      </c>
      <c r="D393" s="113">
        <v>77.7</v>
      </c>
      <c r="E393" s="113">
        <v>84.300000000000011</v>
      </c>
      <c r="F393" s="113">
        <v>85.6</v>
      </c>
      <c r="G393" s="113">
        <v>91.800000000000011</v>
      </c>
      <c r="H393" s="113">
        <v>80.400000000000006</v>
      </c>
      <c r="I393" s="113">
        <v>85.9</v>
      </c>
      <c r="J393" s="113">
        <v>89.600000000000009</v>
      </c>
      <c r="K393" s="113">
        <v>90.7</v>
      </c>
      <c r="L393" s="113">
        <v>94.200000000000017</v>
      </c>
      <c r="M393" s="113">
        <v>81.000000000000014</v>
      </c>
      <c r="N393" s="113">
        <v>80.8</v>
      </c>
      <c r="O393" s="113">
        <v>84.100000000000009</v>
      </c>
      <c r="P393" s="113">
        <v>83.9</v>
      </c>
      <c r="Q393" s="113">
        <v>81.000000000000014</v>
      </c>
      <c r="R393" s="113">
        <v>75.100000000000009</v>
      </c>
      <c r="S393" s="113">
        <v>74.100000000000009</v>
      </c>
      <c r="T393" s="113">
        <v>73</v>
      </c>
      <c r="U393" s="113">
        <v>72.8</v>
      </c>
      <c r="V393" s="113">
        <v>66.400000000000006</v>
      </c>
      <c r="W393" s="113">
        <v>849.10000000000014</v>
      </c>
      <c r="X393" s="113">
        <v>1621.3</v>
      </c>
    </row>
    <row r="394" spans="1:24" ht="16.5" thickBot="1" x14ac:dyDescent="0.3">
      <c r="A394" s="132"/>
      <c r="B394" s="126" t="s">
        <v>163</v>
      </c>
      <c r="C394" s="113">
        <v>6.75</v>
      </c>
      <c r="D394" s="113">
        <v>8.23</v>
      </c>
      <c r="E394" s="113">
        <v>10.029999999999999</v>
      </c>
      <c r="F394" s="113">
        <v>11.86</v>
      </c>
      <c r="G394" s="113">
        <v>13.71</v>
      </c>
      <c r="H394" s="113">
        <v>12.47</v>
      </c>
      <c r="I394" s="113">
        <v>13.23</v>
      </c>
      <c r="J394" s="113">
        <v>14.360000000000001</v>
      </c>
      <c r="K394" s="113">
        <v>15.049999999999999</v>
      </c>
      <c r="L394" s="113">
        <v>15.930000000000001</v>
      </c>
      <c r="M394" s="113">
        <v>12.75</v>
      </c>
      <c r="N394" s="113">
        <v>13.21</v>
      </c>
      <c r="O394" s="113">
        <v>13.54</v>
      </c>
      <c r="P394" s="113">
        <v>14.899999999999999</v>
      </c>
      <c r="Q394" s="113">
        <v>14.810000000000002</v>
      </c>
      <c r="R394" s="113">
        <v>14.920000000000002</v>
      </c>
      <c r="S394" s="113">
        <v>15.350000000000001</v>
      </c>
      <c r="T394" s="113">
        <v>16.48</v>
      </c>
      <c r="U394" s="113">
        <v>16.86</v>
      </c>
      <c r="V394" s="113">
        <v>15.24</v>
      </c>
      <c r="W394" s="133">
        <v>121.62</v>
      </c>
      <c r="X394" s="133">
        <v>269.68</v>
      </c>
    </row>
    <row r="395" spans="1:24" ht="16.5" thickBot="1" x14ac:dyDescent="0.3">
      <c r="A395" s="132"/>
      <c r="B395" s="119" t="s">
        <v>164</v>
      </c>
      <c r="C395" s="120">
        <v>79.36999999999999</v>
      </c>
      <c r="D395" s="120">
        <v>90.050000000000011</v>
      </c>
      <c r="E395" s="120">
        <v>98.9</v>
      </c>
      <c r="F395" s="120">
        <v>102.27999999999999</v>
      </c>
      <c r="G395" s="120">
        <v>110.71000000000001</v>
      </c>
      <c r="H395" s="120">
        <v>96.95</v>
      </c>
      <c r="I395" s="120">
        <v>103.38000000000001</v>
      </c>
      <c r="J395" s="120">
        <v>108.4</v>
      </c>
      <c r="K395" s="120">
        <v>110.39</v>
      </c>
      <c r="L395" s="120">
        <v>114.95000000000002</v>
      </c>
      <c r="M395" s="120">
        <v>98.670000000000016</v>
      </c>
      <c r="N395" s="120">
        <v>98.88</v>
      </c>
      <c r="O395" s="120">
        <v>102.47</v>
      </c>
      <c r="P395" s="120">
        <v>103.58000000000001</v>
      </c>
      <c r="Q395" s="120">
        <v>100.78000000000002</v>
      </c>
      <c r="R395" s="120">
        <v>94.51</v>
      </c>
      <c r="S395" s="120">
        <v>93.93</v>
      </c>
      <c r="T395" s="120">
        <v>93.87</v>
      </c>
      <c r="U395" s="120">
        <v>94.22</v>
      </c>
      <c r="V395" s="120">
        <v>85.54</v>
      </c>
      <c r="W395" s="120">
        <v>1015.3800000000001</v>
      </c>
      <c r="X395" s="120">
        <v>1981.8300000000002</v>
      </c>
    </row>
    <row r="396" spans="1:24" ht="15.75" x14ac:dyDescent="0.25">
      <c r="A396" s="132"/>
      <c r="B396" s="128" t="s">
        <v>165</v>
      </c>
      <c r="C396" s="113">
        <v>0</v>
      </c>
      <c r="D396" s="113">
        <v>0</v>
      </c>
      <c r="E396" s="113">
        <v>0</v>
      </c>
      <c r="F396" s="113">
        <v>0</v>
      </c>
      <c r="G396" s="113">
        <v>9.4269999999999996</v>
      </c>
      <c r="H396" s="113">
        <v>37.540999999999997</v>
      </c>
      <c r="I396" s="113">
        <v>0</v>
      </c>
      <c r="J396" s="113">
        <v>168.25700000000001</v>
      </c>
      <c r="K396" s="113">
        <v>146.07</v>
      </c>
      <c r="L396" s="113">
        <v>151.5</v>
      </c>
      <c r="M396" s="113">
        <v>202.02</v>
      </c>
      <c r="N396" s="113">
        <v>181.423</v>
      </c>
      <c r="O396" s="113">
        <v>244.89</v>
      </c>
      <c r="P396" s="113">
        <v>151.41300000000001</v>
      </c>
      <c r="Q396" s="113">
        <v>75.003</v>
      </c>
      <c r="R396" s="113">
        <v>299.98700000000002</v>
      </c>
      <c r="S396" s="113">
        <v>300</v>
      </c>
      <c r="T396" s="113">
        <v>300</v>
      </c>
      <c r="U396" s="113">
        <v>300</v>
      </c>
      <c r="V396" s="113">
        <v>300</v>
      </c>
      <c r="W396" s="129">
        <v>51.279499999999999</v>
      </c>
      <c r="X396" s="112">
        <v>143.37655000000001</v>
      </c>
    </row>
    <row r="397" spans="1:24" x14ac:dyDescent="0.25">
      <c r="A397" s="105" t="s">
        <v>166</v>
      </c>
      <c r="B397" s="106" t="s">
        <v>133</v>
      </c>
      <c r="C397" s="107"/>
      <c r="D397" s="108"/>
      <c r="E397" s="108"/>
      <c r="F397" s="108"/>
      <c r="G397" s="108"/>
      <c r="H397" s="108"/>
      <c r="I397" s="108"/>
      <c r="J397" s="108"/>
      <c r="K397" s="108"/>
      <c r="L397" s="108"/>
      <c r="M397" s="108"/>
      <c r="N397" s="108"/>
      <c r="O397" s="108"/>
      <c r="P397" s="108"/>
      <c r="Q397" s="108"/>
      <c r="R397" s="108"/>
      <c r="S397" s="108"/>
      <c r="T397" s="108"/>
      <c r="U397" s="108"/>
      <c r="V397" s="109"/>
      <c r="W397" s="107"/>
      <c r="X397" s="117"/>
    </row>
    <row r="398" spans="1:24" ht="15.75" x14ac:dyDescent="0.25">
      <c r="A398" s="182"/>
      <c r="B398" s="111" t="s">
        <v>237</v>
      </c>
      <c r="C398" s="112">
        <v>0</v>
      </c>
      <c r="D398" s="112">
        <v>0</v>
      </c>
      <c r="E398" s="112">
        <v>0</v>
      </c>
      <c r="F398" s="112">
        <v>0</v>
      </c>
      <c r="G398" s="112">
        <v>0</v>
      </c>
      <c r="H398" s="112">
        <v>0</v>
      </c>
      <c r="I398" s="112">
        <v>0</v>
      </c>
      <c r="J398" s="112">
        <v>0</v>
      </c>
      <c r="K398" s="112">
        <v>0</v>
      </c>
      <c r="L398" s="112">
        <v>-354</v>
      </c>
      <c r="M398" s="112">
        <v>0</v>
      </c>
      <c r="N398" s="112">
        <v>0</v>
      </c>
      <c r="O398" s="112">
        <v>0</v>
      </c>
      <c r="P398" s="112">
        <v>0</v>
      </c>
      <c r="Q398" s="112">
        <v>0</v>
      </c>
      <c r="R398" s="112">
        <v>0</v>
      </c>
      <c r="S398" s="112">
        <v>0</v>
      </c>
      <c r="T398" s="112">
        <v>0</v>
      </c>
      <c r="U398" s="112">
        <v>0</v>
      </c>
      <c r="V398" s="112">
        <v>0</v>
      </c>
      <c r="W398" s="112">
        <v>-354</v>
      </c>
      <c r="X398" s="112">
        <v>-354</v>
      </c>
    </row>
    <row r="399" spans="1:24" ht="15.75" x14ac:dyDescent="0.25">
      <c r="A399" s="182"/>
      <c r="B399" s="111" t="s">
        <v>238</v>
      </c>
      <c r="C399" s="112">
        <v>0</v>
      </c>
      <c r="D399" s="112">
        <v>0</v>
      </c>
      <c r="E399" s="112">
        <v>0</v>
      </c>
      <c r="F399" s="112">
        <v>0</v>
      </c>
      <c r="G399" s="112">
        <v>0</v>
      </c>
      <c r="H399" s="112">
        <v>0</v>
      </c>
      <c r="I399" s="112">
        <v>0</v>
      </c>
      <c r="J399" s="112">
        <v>0</v>
      </c>
      <c r="K399" s="112">
        <v>0</v>
      </c>
      <c r="L399" s="112">
        <v>0</v>
      </c>
      <c r="M399" s="112">
        <v>0</v>
      </c>
      <c r="N399" s="112">
        <v>0</v>
      </c>
      <c r="O399" s="112">
        <v>0</v>
      </c>
      <c r="P399" s="112">
        <v>0</v>
      </c>
      <c r="Q399" s="112">
        <v>-359</v>
      </c>
      <c r="R399" s="112">
        <v>0</v>
      </c>
      <c r="S399" s="112">
        <v>0</v>
      </c>
      <c r="T399" s="112">
        <v>0</v>
      </c>
      <c r="U399" s="112">
        <v>0</v>
      </c>
      <c r="V399" s="112">
        <v>0</v>
      </c>
      <c r="W399" s="112">
        <v>0</v>
      </c>
      <c r="X399" s="112">
        <v>-359</v>
      </c>
    </row>
    <row r="400" spans="1:24" x14ac:dyDescent="0.25">
      <c r="A400" s="245"/>
      <c r="B400" s="106" t="s">
        <v>148</v>
      </c>
      <c r="C400" s="107"/>
      <c r="D400" s="108"/>
      <c r="E400" s="108"/>
      <c r="F400" s="108"/>
      <c r="G400" s="108"/>
      <c r="H400" s="108"/>
      <c r="I400" s="108"/>
      <c r="J400" s="108"/>
      <c r="K400" s="108"/>
      <c r="L400" s="108"/>
      <c r="M400" s="108"/>
      <c r="N400" s="108"/>
      <c r="O400" s="108"/>
      <c r="P400" s="108"/>
      <c r="Q400" s="108"/>
      <c r="R400" s="108"/>
      <c r="S400" s="108"/>
      <c r="T400" s="108"/>
      <c r="U400" s="108"/>
      <c r="V400" s="109"/>
      <c r="W400" s="243"/>
      <c r="X400" s="117"/>
    </row>
    <row r="401" spans="1:24" ht="15.75" x14ac:dyDescent="0.25">
      <c r="A401" s="132"/>
      <c r="B401" s="131" t="s">
        <v>239</v>
      </c>
      <c r="C401" s="113">
        <v>0</v>
      </c>
      <c r="D401" s="113">
        <v>0</v>
      </c>
      <c r="E401" s="113">
        <v>0</v>
      </c>
      <c r="F401" s="113">
        <v>0</v>
      </c>
      <c r="G401" s="113">
        <v>0</v>
      </c>
      <c r="H401" s="113">
        <v>0</v>
      </c>
      <c r="I401" s="113">
        <v>0</v>
      </c>
      <c r="J401" s="113">
        <v>0</v>
      </c>
      <c r="K401" s="113">
        <v>0</v>
      </c>
      <c r="L401" s="113">
        <v>0</v>
      </c>
      <c r="M401" s="113">
        <v>454.41</v>
      </c>
      <c r="N401" s="113">
        <v>0</v>
      </c>
      <c r="O401" s="113">
        <v>0</v>
      </c>
      <c r="P401" s="113">
        <v>0</v>
      </c>
      <c r="Q401" s="113">
        <v>0</v>
      </c>
      <c r="R401" s="113">
        <v>0</v>
      </c>
      <c r="S401" s="113">
        <v>0</v>
      </c>
      <c r="T401" s="113">
        <v>0</v>
      </c>
      <c r="U401" s="113">
        <v>0</v>
      </c>
      <c r="V401" s="113">
        <v>0</v>
      </c>
      <c r="W401" s="112">
        <v>0</v>
      </c>
      <c r="X401" s="112">
        <v>454.41</v>
      </c>
    </row>
    <row r="402" spans="1:24" ht="16.5" thickBot="1" x14ac:dyDescent="0.3">
      <c r="A402" s="252"/>
      <c r="B402" s="26" t="s">
        <v>240</v>
      </c>
      <c r="C402" s="113">
        <v>0</v>
      </c>
      <c r="D402" s="113">
        <v>0</v>
      </c>
      <c r="E402" s="113">
        <v>0</v>
      </c>
      <c r="F402" s="113">
        <v>0</v>
      </c>
      <c r="G402" s="113">
        <v>0</v>
      </c>
      <c r="H402" s="113">
        <v>0</v>
      </c>
      <c r="I402" s="113">
        <v>0</v>
      </c>
      <c r="J402" s="113">
        <v>0</v>
      </c>
      <c r="K402" s="113">
        <v>0</v>
      </c>
      <c r="L402" s="113">
        <v>0</v>
      </c>
      <c r="M402" s="113">
        <v>0</v>
      </c>
      <c r="N402" s="113">
        <v>0</v>
      </c>
      <c r="O402" s="113">
        <v>0</v>
      </c>
      <c r="P402" s="113">
        <v>477.39400000000001</v>
      </c>
      <c r="Q402" s="113">
        <v>0</v>
      </c>
      <c r="R402" s="113">
        <v>0</v>
      </c>
      <c r="S402" s="113">
        <v>0</v>
      </c>
      <c r="T402" s="113">
        <v>0</v>
      </c>
      <c r="U402" s="113">
        <v>0</v>
      </c>
      <c r="V402" s="113">
        <v>0</v>
      </c>
      <c r="W402" s="112">
        <v>0</v>
      </c>
      <c r="X402" s="112">
        <v>477.39400000000001</v>
      </c>
    </row>
    <row r="403" spans="1:24" ht="16.5" thickBot="1" x14ac:dyDescent="0.3">
      <c r="A403" s="132"/>
      <c r="B403" s="119" t="s">
        <v>153</v>
      </c>
      <c r="C403" s="120">
        <v>0</v>
      </c>
      <c r="D403" s="120">
        <v>0</v>
      </c>
      <c r="E403" s="120">
        <v>0</v>
      </c>
      <c r="F403" s="120">
        <v>0</v>
      </c>
      <c r="G403" s="120">
        <v>0</v>
      </c>
      <c r="H403" s="120">
        <v>0</v>
      </c>
      <c r="I403" s="120">
        <v>0</v>
      </c>
      <c r="J403" s="120">
        <v>0</v>
      </c>
      <c r="K403" s="120">
        <v>0</v>
      </c>
      <c r="L403" s="120">
        <v>0</v>
      </c>
      <c r="M403" s="120">
        <v>454.41</v>
      </c>
      <c r="N403" s="120">
        <v>0</v>
      </c>
      <c r="O403" s="120">
        <v>0</v>
      </c>
      <c r="P403" s="120">
        <v>477.39400000000001</v>
      </c>
      <c r="Q403" s="120">
        <v>0</v>
      </c>
      <c r="R403" s="120">
        <v>0</v>
      </c>
      <c r="S403" s="120">
        <v>0</v>
      </c>
      <c r="T403" s="120">
        <v>0</v>
      </c>
      <c r="U403" s="120">
        <v>0</v>
      </c>
      <c r="V403" s="120">
        <v>0</v>
      </c>
      <c r="W403" s="120">
        <v>0</v>
      </c>
      <c r="X403" s="120">
        <v>931.80400000000009</v>
      </c>
    </row>
    <row r="404" spans="1:24" ht="15.75" x14ac:dyDescent="0.25">
      <c r="A404" s="130"/>
      <c r="B404" s="131" t="s">
        <v>167</v>
      </c>
      <c r="C404" s="113">
        <v>0</v>
      </c>
      <c r="D404" s="113">
        <v>7</v>
      </c>
      <c r="E404" s="113">
        <v>0</v>
      </c>
      <c r="F404" s="113">
        <v>0</v>
      </c>
      <c r="G404" s="113">
        <v>0</v>
      </c>
      <c r="H404" s="113">
        <v>0</v>
      </c>
      <c r="I404" s="113">
        <v>0</v>
      </c>
      <c r="J404" s="113">
        <v>0</v>
      </c>
      <c r="K404" s="113">
        <v>0</v>
      </c>
      <c r="L404" s="113">
        <v>0</v>
      </c>
      <c r="M404" s="113">
        <v>0</v>
      </c>
      <c r="N404" s="113">
        <v>0</v>
      </c>
      <c r="O404" s="113">
        <v>0</v>
      </c>
      <c r="P404" s="113">
        <v>0</v>
      </c>
      <c r="Q404" s="113">
        <v>0</v>
      </c>
      <c r="R404" s="113">
        <v>0</v>
      </c>
      <c r="S404" s="113">
        <v>0</v>
      </c>
      <c r="T404" s="113">
        <v>0</v>
      </c>
      <c r="U404" s="113">
        <v>0</v>
      </c>
      <c r="V404" s="113">
        <v>0</v>
      </c>
      <c r="W404" s="112">
        <v>7</v>
      </c>
      <c r="X404" s="112">
        <v>7</v>
      </c>
    </row>
    <row r="405" spans="1:24" ht="15.75" x14ac:dyDescent="0.25">
      <c r="A405" s="132"/>
      <c r="B405" s="126" t="s">
        <v>168</v>
      </c>
      <c r="C405" s="123">
        <v>0</v>
      </c>
      <c r="D405" s="123">
        <v>0</v>
      </c>
      <c r="E405" s="123">
        <v>0</v>
      </c>
      <c r="F405" s="123">
        <v>0</v>
      </c>
      <c r="G405" s="123">
        <v>0</v>
      </c>
      <c r="H405" s="123">
        <v>0</v>
      </c>
      <c r="I405" s="123">
        <v>0</v>
      </c>
      <c r="J405" s="123">
        <v>0</v>
      </c>
      <c r="K405" s="123">
        <v>10.62</v>
      </c>
      <c r="L405" s="123">
        <v>0</v>
      </c>
      <c r="M405" s="123">
        <v>10.6</v>
      </c>
      <c r="N405" s="123">
        <v>0</v>
      </c>
      <c r="O405" s="123">
        <v>0</v>
      </c>
      <c r="P405" s="123">
        <v>0</v>
      </c>
      <c r="Q405" s="123">
        <v>0</v>
      </c>
      <c r="R405" s="123">
        <v>0</v>
      </c>
      <c r="S405" s="123">
        <v>0</v>
      </c>
      <c r="T405" s="123">
        <v>0</v>
      </c>
      <c r="U405" s="123">
        <v>0</v>
      </c>
      <c r="V405" s="123">
        <v>0</v>
      </c>
      <c r="W405" s="124">
        <v>10.62</v>
      </c>
      <c r="X405" s="124">
        <v>21.22</v>
      </c>
    </row>
    <row r="406" spans="1:24" ht="16.5" thickBot="1" x14ac:dyDescent="0.3">
      <c r="A406" s="132"/>
      <c r="B406" s="126" t="s">
        <v>169</v>
      </c>
      <c r="C406" s="123">
        <v>0</v>
      </c>
      <c r="D406" s="123">
        <v>0</v>
      </c>
      <c r="E406" s="123">
        <v>0</v>
      </c>
      <c r="F406" s="123">
        <v>0</v>
      </c>
      <c r="G406" s="123">
        <v>0</v>
      </c>
      <c r="H406" s="123">
        <v>0</v>
      </c>
      <c r="I406" s="123">
        <v>0</v>
      </c>
      <c r="J406" s="123">
        <v>3.4</v>
      </c>
      <c r="K406" s="123">
        <v>5.0199999999999996</v>
      </c>
      <c r="L406" s="123">
        <v>0</v>
      </c>
      <c r="M406" s="123">
        <v>0</v>
      </c>
      <c r="N406" s="123">
        <v>0</v>
      </c>
      <c r="O406" s="123">
        <v>0</v>
      </c>
      <c r="P406" s="123">
        <v>0</v>
      </c>
      <c r="Q406" s="123">
        <v>0</v>
      </c>
      <c r="R406" s="123">
        <v>0</v>
      </c>
      <c r="S406" s="123">
        <v>0</v>
      </c>
      <c r="T406" s="123">
        <v>0</v>
      </c>
      <c r="U406" s="123">
        <v>0</v>
      </c>
      <c r="V406" s="123">
        <v>0</v>
      </c>
      <c r="W406" s="124">
        <v>8.42</v>
      </c>
      <c r="X406" s="124">
        <v>8.42</v>
      </c>
    </row>
    <row r="407" spans="1:24" ht="16.5" thickBot="1" x14ac:dyDescent="0.3">
      <c r="A407" s="132"/>
      <c r="B407" s="119" t="s">
        <v>170</v>
      </c>
      <c r="C407" s="125">
        <v>0</v>
      </c>
      <c r="D407" s="125">
        <v>0</v>
      </c>
      <c r="E407" s="125">
        <v>0</v>
      </c>
      <c r="F407" s="125">
        <v>0</v>
      </c>
      <c r="G407" s="125">
        <v>0</v>
      </c>
      <c r="H407" s="125">
        <v>0</v>
      </c>
      <c r="I407" s="125">
        <v>0</v>
      </c>
      <c r="J407" s="125">
        <v>3.4</v>
      </c>
      <c r="K407" s="125">
        <v>15.639999999999999</v>
      </c>
      <c r="L407" s="125">
        <v>0</v>
      </c>
      <c r="M407" s="125">
        <v>10.6</v>
      </c>
      <c r="N407" s="125">
        <v>0</v>
      </c>
      <c r="O407" s="125">
        <v>0</v>
      </c>
      <c r="P407" s="125">
        <v>0</v>
      </c>
      <c r="Q407" s="125">
        <v>0</v>
      </c>
      <c r="R407" s="125">
        <v>0</v>
      </c>
      <c r="S407" s="125">
        <v>0</v>
      </c>
      <c r="T407" s="125">
        <v>0</v>
      </c>
      <c r="U407" s="125">
        <v>0</v>
      </c>
      <c r="V407" s="125">
        <v>0</v>
      </c>
      <c r="W407" s="125">
        <v>19.04</v>
      </c>
      <c r="X407" s="125">
        <v>29.64</v>
      </c>
    </row>
    <row r="408" spans="1:24" ht="15.75" x14ac:dyDescent="0.25">
      <c r="A408" s="130"/>
      <c r="B408" s="126" t="s">
        <v>171</v>
      </c>
      <c r="C408" s="113">
        <v>1.35</v>
      </c>
      <c r="D408" s="113">
        <v>1.58</v>
      </c>
      <c r="E408" s="113">
        <v>1.75</v>
      </c>
      <c r="F408" s="113">
        <v>1.9799999999999998</v>
      </c>
      <c r="G408" s="113">
        <v>2.15</v>
      </c>
      <c r="H408" s="113">
        <v>1.3699999999999999</v>
      </c>
      <c r="I408" s="113">
        <v>1.45</v>
      </c>
      <c r="J408" s="113">
        <v>1.51</v>
      </c>
      <c r="K408" s="113">
        <v>1.58</v>
      </c>
      <c r="L408" s="113">
        <v>1.51</v>
      </c>
      <c r="M408" s="113">
        <v>1.3</v>
      </c>
      <c r="N408" s="113">
        <v>1.29</v>
      </c>
      <c r="O408" s="113">
        <v>1.38</v>
      </c>
      <c r="P408" s="113">
        <v>1.3699999999999999</v>
      </c>
      <c r="Q408" s="113">
        <v>1.44</v>
      </c>
      <c r="R408" s="113">
        <v>1.3</v>
      </c>
      <c r="S408" s="113">
        <v>1.26</v>
      </c>
      <c r="T408" s="113">
        <v>1.3</v>
      </c>
      <c r="U408" s="113">
        <v>1.27</v>
      </c>
      <c r="V408" s="113">
        <v>1.0999999999999999</v>
      </c>
      <c r="W408" s="113">
        <v>16.229999999999997</v>
      </c>
      <c r="X408" s="113">
        <v>29.240000000000002</v>
      </c>
    </row>
    <row r="409" spans="1:24" ht="15.75" x14ac:dyDescent="0.25">
      <c r="A409" s="132"/>
      <c r="B409" s="126" t="s">
        <v>172</v>
      </c>
      <c r="C409" s="113">
        <v>44.000000000000007</v>
      </c>
      <c r="D409" s="113">
        <v>38.699999999999996</v>
      </c>
      <c r="E409" s="113">
        <v>35.4</v>
      </c>
      <c r="F409" s="113">
        <v>32.400000000000006</v>
      </c>
      <c r="G409" s="113">
        <v>29</v>
      </c>
      <c r="H409" s="113">
        <v>27.2</v>
      </c>
      <c r="I409" s="113">
        <v>24.8</v>
      </c>
      <c r="J409" s="113">
        <v>24.500000000000004</v>
      </c>
      <c r="K409" s="113">
        <v>23.4</v>
      </c>
      <c r="L409" s="113">
        <v>22.799999999999997</v>
      </c>
      <c r="M409" s="113">
        <v>20.600000000000005</v>
      </c>
      <c r="N409" s="113">
        <v>22.1</v>
      </c>
      <c r="O409" s="113">
        <v>21.700000000000003</v>
      </c>
      <c r="P409" s="113">
        <v>21.700000000000003</v>
      </c>
      <c r="Q409" s="113">
        <v>21</v>
      </c>
      <c r="R409" s="113">
        <v>20.200000000000003</v>
      </c>
      <c r="S409" s="113">
        <v>20</v>
      </c>
      <c r="T409" s="113">
        <v>20.9</v>
      </c>
      <c r="U409" s="113">
        <v>19.5</v>
      </c>
      <c r="V409" s="113">
        <v>18.799999999999997</v>
      </c>
      <c r="W409" s="113">
        <v>302.2</v>
      </c>
      <c r="X409" s="113">
        <v>508.7</v>
      </c>
    </row>
    <row r="410" spans="1:24" ht="16.5" thickBot="1" x14ac:dyDescent="0.3">
      <c r="A410" s="132"/>
      <c r="B410" s="126" t="s">
        <v>173</v>
      </c>
      <c r="C410" s="113">
        <v>8.34</v>
      </c>
      <c r="D410" s="113">
        <v>9.07</v>
      </c>
      <c r="E410" s="113">
        <v>9.9799999999999986</v>
      </c>
      <c r="F410" s="113">
        <v>9.7499999999999982</v>
      </c>
      <c r="G410" s="113">
        <v>10.899999999999995</v>
      </c>
      <c r="H410" s="113">
        <v>9.0200000000000014</v>
      </c>
      <c r="I410" s="113">
        <v>9.57</v>
      </c>
      <c r="J410" s="113">
        <v>9.9600000000000009</v>
      </c>
      <c r="K410" s="113">
        <v>10.700000000000005</v>
      </c>
      <c r="L410" s="113">
        <v>10.600000000000003</v>
      </c>
      <c r="M410" s="113">
        <v>8.7300000000000022</v>
      </c>
      <c r="N410" s="113">
        <v>8.66</v>
      </c>
      <c r="O410" s="113">
        <v>8.5699999999999985</v>
      </c>
      <c r="P410" s="113">
        <v>9.1700000000000017</v>
      </c>
      <c r="Q410" s="113">
        <v>8.8500000000000014</v>
      </c>
      <c r="R410" s="113">
        <v>8.01</v>
      </c>
      <c r="S410" s="113">
        <v>7.91</v>
      </c>
      <c r="T410" s="113">
        <v>7.7899999999999991</v>
      </c>
      <c r="U410" s="113">
        <v>7.6599999999999993</v>
      </c>
      <c r="V410" s="113">
        <v>7.05</v>
      </c>
      <c r="W410" s="133">
        <v>97.890000000000015</v>
      </c>
      <c r="X410" s="133">
        <v>180.29</v>
      </c>
    </row>
    <row r="411" spans="1:24" ht="16.5" thickBot="1" x14ac:dyDescent="0.3">
      <c r="A411" s="132"/>
      <c r="B411" s="119" t="s">
        <v>174</v>
      </c>
      <c r="C411" s="120">
        <v>53.690000000000012</v>
      </c>
      <c r="D411" s="120">
        <v>49.349999999999994</v>
      </c>
      <c r="E411" s="120">
        <v>47.129999999999995</v>
      </c>
      <c r="F411" s="120">
        <v>44.13</v>
      </c>
      <c r="G411" s="120">
        <v>42.05</v>
      </c>
      <c r="H411" s="120">
        <v>37.590000000000003</v>
      </c>
      <c r="I411" s="120">
        <v>35.82</v>
      </c>
      <c r="J411" s="120">
        <v>35.970000000000006</v>
      </c>
      <c r="K411" s="120">
        <v>35.68</v>
      </c>
      <c r="L411" s="120">
        <v>34.910000000000004</v>
      </c>
      <c r="M411" s="120">
        <v>30.63000000000001</v>
      </c>
      <c r="N411" s="120">
        <v>32.049999999999997</v>
      </c>
      <c r="O411" s="120">
        <v>31.65</v>
      </c>
      <c r="P411" s="120">
        <v>32.240000000000009</v>
      </c>
      <c r="Q411" s="120">
        <v>31.290000000000003</v>
      </c>
      <c r="R411" s="120">
        <v>29.510000000000005</v>
      </c>
      <c r="S411" s="120">
        <v>29.17</v>
      </c>
      <c r="T411" s="120">
        <v>29.99</v>
      </c>
      <c r="U411" s="120">
        <v>28.43</v>
      </c>
      <c r="V411" s="120">
        <v>26.95</v>
      </c>
      <c r="W411" s="120">
        <v>416.32000000000011</v>
      </c>
      <c r="X411" s="120">
        <v>718.23</v>
      </c>
    </row>
    <row r="412" spans="1:24" ht="15.75" x14ac:dyDescent="0.25">
      <c r="A412" s="130"/>
      <c r="B412" s="131" t="s">
        <v>175</v>
      </c>
      <c r="C412" s="113">
        <v>0</v>
      </c>
      <c r="D412" s="113">
        <v>92.754000000000005</v>
      </c>
      <c r="E412" s="113">
        <v>148.327</v>
      </c>
      <c r="F412" s="113">
        <v>112.884</v>
      </c>
      <c r="G412" s="113">
        <v>267.92500000000001</v>
      </c>
      <c r="H412" s="113">
        <v>267.92500000000001</v>
      </c>
      <c r="I412" s="113">
        <v>0</v>
      </c>
      <c r="J412" s="113">
        <v>267.92500000000001</v>
      </c>
      <c r="K412" s="113">
        <v>267.92500000000001</v>
      </c>
      <c r="L412" s="113">
        <v>267.92500000000001</v>
      </c>
      <c r="M412" s="113">
        <v>206.624</v>
      </c>
      <c r="N412" s="113">
        <v>267.92500000000001</v>
      </c>
      <c r="O412" s="113">
        <v>267.92500000000001</v>
      </c>
      <c r="P412" s="113">
        <v>267.92500000000001</v>
      </c>
      <c r="Q412" s="113">
        <v>182.16300000000001</v>
      </c>
      <c r="R412" s="113">
        <v>267.92500000000001</v>
      </c>
      <c r="S412" s="113">
        <v>260.02499999999998</v>
      </c>
      <c r="T412" s="113">
        <v>70.884</v>
      </c>
      <c r="U412" s="113">
        <v>263.82299999999998</v>
      </c>
      <c r="V412" s="113">
        <v>210.643</v>
      </c>
      <c r="W412" s="112">
        <v>169.35899999999998</v>
      </c>
      <c r="X412" s="112">
        <v>197.97260000000003</v>
      </c>
    </row>
    <row r="413" spans="1:24" ht="15.75" x14ac:dyDescent="0.25">
      <c r="A413" s="130"/>
      <c r="B413" s="131" t="s">
        <v>176</v>
      </c>
      <c r="C413" s="113">
        <v>400</v>
      </c>
      <c r="D413" s="113">
        <v>400</v>
      </c>
      <c r="E413" s="113">
        <v>400</v>
      </c>
      <c r="F413" s="113">
        <v>400</v>
      </c>
      <c r="G413" s="113">
        <v>400</v>
      </c>
      <c r="H413" s="113">
        <v>400</v>
      </c>
      <c r="I413" s="113">
        <v>400</v>
      </c>
      <c r="J413" s="113">
        <v>400</v>
      </c>
      <c r="K413" s="113">
        <v>400</v>
      </c>
      <c r="L413" s="113">
        <v>400</v>
      </c>
      <c r="M413" s="113">
        <v>400</v>
      </c>
      <c r="N413" s="113">
        <v>400</v>
      </c>
      <c r="O413" s="113">
        <v>400</v>
      </c>
      <c r="P413" s="113">
        <v>400</v>
      </c>
      <c r="Q413" s="113">
        <v>400</v>
      </c>
      <c r="R413" s="113">
        <v>400</v>
      </c>
      <c r="S413" s="113">
        <v>400</v>
      </c>
      <c r="T413" s="113">
        <v>400</v>
      </c>
      <c r="U413" s="113">
        <v>400</v>
      </c>
      <c r="V413" s="113">
        <v>400</v>
      </c>
      <c r="W413" s="112">
        <v>400</v>
      </c>
      <c r="X413" s="112">
        <v>400</v>
      </c>
    </row>
    <row r="414" spans="1:24" ht="15.75" x14ac:dyDescent="0.25">
      <c r="A414" s="130"/>
      <c r="B414" s="131" t="s">
        <v>177</v>
      </c>
      <c r="C414" s="113">
        <v>226.52699999999999</v>
      </c>
      <c r="D414" s="113">
        <v>375</v>
      </c>
      <c r="E414" s="113">
        <v>375</v>
      </c>
      <c r="F414" s="113">
        <v>375</v>
      </c>
      <c r="G414" s="113">
        <v>375</v>
      </c>
      <c r="H414" s="113">
        <v>375</v>
      </c>
      <c r="I414" s="113">
        <v>356.94099999999997</v>
      </c>
      <c r="J414" s="113">
        <v>375</v>
      </c>
      <c r="K414" s="113">
        <v>375</v>
      </c>
      <c r="L414" s="113">
        <v>375</v>
      </c>
      <c r="M414" s="113">
        <v>375</v>
      </c>
      <c r="N414" s="113">
        <v>375</v>
      </c>
      <c r="O414" s="113">
        <v>375</v>
      </c>
      <c r="P414" s="113">
        <v>375</v>
      </c>
      <c r="Q414" s="113">
        <v>375</v>
      </c>
      <c r="R414" s="113">
        <v>375</v>
      </c>
      <c r="S414" s="113">
        <v>375</v>
      </c>
      <c r="T414" s="113">
        <v>375</v>
      </c>
      <c r="U414" s="113">
        <v>375</v>
      </c>
      <c r="V414" s="113">
        <v>375</v>
      </c>
      <c r="W414" s="112">
        <v>358.34679999999997</v>
      </c>
      <c r="X414" s="112">
        <v>366.67340000000002</v>
      </c>
    </row>
    <row r="415" spans="1:24" ht="16.5" thickBot="1" x14ac:dyDescent="0.3">
      <c r="A415" s="130"/>
      <c r="B415" s="131" t="s">
        <v>178</v>
      </c>
      <c r="C415" s="113">
        <v>100</v>
      </c>
      <c r="D415" s="113">
        <v>100</v>
      </c>
      <c r="E415" s="113">
        <v>100</v>
      </c>
      <c r="F415" s="113">
        <v>100</v>
      </c>
      <c r="G415" s="113">
        <v>100</v>
      </c>
      <c r="H415" s="113">
        <v>100</v>
      </c>
      <c r="I415" s="113">
        <v>100</v>
      </c>
      <c r="J415" s="113">
        <v>100</v>
      </c>
      <c r="K415" s="113">
        <v>100</v>
      </c>
      <c r="L415" s="113">
        <v>100</v>
      </c>
      <c r="M415" s="113">
        <v>100</v>
      </c>
      <c r="N415" s="113">
        <v>100</v>
      </c>
      <c r="O415" s="113">
        <v>100</v>
      </c>
      <c r="P415" s="113">
        <v>100</v>
      </c>
      <c r="Q415" s="113">
        <v>100</v>
      </c>
      <c r="R415" s="113">
        <v>100</v>
      </c>
      <c r="S415" s="113">
        <v>100</v>
      </c>
      <c r="T415" s="113">
        <v>100</v>
      </c>
      <c r="U415" s="113">
        <v>100</v>
      </c>
      <c r="V415" s="113">
        <v>100</v>
      </c>
      <c r="W415" s="112">
        <v>100</v>
      </c>
      <c r="X415" s="112">
        <v>100</v>
      </c>
    </row>
    <row r="416" spans="1:24" ht="17.25" thickTop="1" thickBot="1" x14ac:dyDescent="0.3">
      <c r="A416" s="134"/>
      <c r="B416" s="135" t="s">
        <v>133</v>
      </c>
      <c r="C416" s="136">
        <v>-222</v>
      </c>
      <c r="D416" s="136">
        <v>0</v>
      </c>
      <c r="E416" s="136">
        <v>0</v>
      </c>
      <c r="F416" s="136">
        <v>57</v>
      </c>
      <c r="G416" s="136">
        <v>-106</v>
      </c>
      <c r="H416" s="136">
        <v>0</v>
      </c>
      <c r="I416" s="136">
        <v>0</v>
      </c>
      <c r="J416" s="136">
        <v>-450</v>
      </c>
      <c r="K416" s="136">
        <v>0</v>
      </c>
      <c r="L416" s="136">
        <v>-460</v>
      </c>
      <c r="M416" s="136">
        <v>-728</v>
      </c>
      <c r="N416" s="136">
        <v>0</v>
      </c>
      <c r="O416" s="136">
        <v>0</v>
      </c>
      <c r="P416" s="136">
        <v>-220</v>
      </c>
      <c r="Q416" s="136">
        <v>-359</v>
      </c>
      <c r="R416" s="136">
        <v>-694</v>
      </c>
      <c r="S416" s="136">
        <v>-77.240000000000009</v>
      </c>
      <c r="T416" s="136">
        <v>0</v>
      </c>
      <c r="U416" s="136">
        <v>-955.5</v>
      </c>
      <c r="V416" s="136">
        <v>0</v>
      </c>
      <c r="W416" s="137"/>
      <c r="X416" s="137"/>
    </row>
    <row r="417" spans="1:24" ht="16.5" thickTop="1" x14ac:dyDescent="0.25">
      <c r="A417" s="138"/>
      <c r="B417" s="139" t="s">
        <v>179</v>
      </c>
      <c r="C417" s="140">
        <v>133.05999999999983</v>
      </c>
      <c r="D417" s="140">
        <v>146.4000000000002</v>
      </c>
      <c r="E417" s="140">
        <v>146.02999999999997</v>
      </c>
      <c r="F417" s="140">
        <v>146.40999999999985</v>
      </c>
      <c r="G417" s="140">
        <v>152.76</v>
      </c>
      <c r="H417" s="140">
        <v>240.54000000000019</v>
      </c>
      <c r="I417" s="140">
        <v>139.20000000000016</v>
      </c>
      <c r="J417" s="140">
        <v>147.77000000000021</v>
      </c>
      <c r="K417" s="140">
        <v>161.70999999999981</v>
      </c>
      <c r="L417" s="140">
        <v>648.8599999999999</v>
      </c>
      <c r="M417" s="140">
        <v>1017.3100000000002</v>
      </c>
      <c r="N417" s="140">
        <v>130.93000000000029</v>
      </c>
      <c r="O417" s="140">
        <v>134.11999999999989</v>
      </c>
      <c r="P417" s="140">
        <v>613.21399999999994</v>
      </c>
      <c r="Q417" s="140">
        <v>555.06999999999994</v>
      </c>
      <c r="R417" s="140">
        <v>547.02</v>
      </c>
      <c r="S417" s="140">
        <v>123.09999999999991</v>
      </c>
      <c r="T417" s="140">
        <v>524.64300000000048</v>
      </c>
      <c r="U417" s="140">
        <v>827.08999999999969</v>
      </c>
      <c r="V417" s="140">
        <v>535.48999999999978</v>
      </c>
      <c r="W417" s="141"/>
      <c r="X417" s="141"/>
    </row>
    <row r="418" spans="1:24" ht="15.75" x14ac:dyDescent="0.25">
      <c r="A418" s="142"/>
      <c r="B418" s="143" t="s">
        <v>180</v>
      </c>
      <c r="C418" s="144">
        <v>726.52700000000004</v>
      </c>
      <c r="D418" s="144">
        <v>967.75400000000002</v>
      </c>
      <c r="E418" s="144">
        <v>1023.327</v>
      </c>
      <c r="F418" s="144">
        <v>987.88400000000001</v>
      </c>
      <c r="G418" s="144">
        <v>1152.3520000000001</v>
      </c>
      <c r="H418" s="144">
        <v>1180.4659999999999</v>
      </c>
      <c r="I418" s="144">
        <v>856.94100000000003</v>
      </c>
      <c r="J418" s="144">
        <v>1311.182</v>
      </c>
      <c r="K418" s="144">
        <v>1288.9949999999999</v>
      </c>
      <c r="L418" s="144">
        <v>1294.425</v>
      </c>
      <c r="M418" s="144">
        <v>1283.644</v>
      </c>
      <c r="N418" s="144">
        <v>1324.348</v>
      </c>
      <c r="O418" s="144">
        <v>1387.8150000000001</v>
      </c>
      <c r="P418" s="144">
        <v>1294.338</v>
      </c>
      <c r="Q418" s="144">
        <v>1132.1659999999999</v>
      </c>
      <c r="R418" s="144">
        <v>1442.912</v>
      </c>
      <c r="S418" s="144">
        <v>1435.0250000000001</v>
      </c>
      <c r="T418" s="144">
        <v>1245.884</v>
      </c>
      <c r="U418" s="144">
        <v>1438.8229999999999</v>
      </c>
      <c r="V418" s="144">
        <v>1385.643</v>
      </c>
      <c r="W418" s="141"/>
      <c r="X418" s="141"/>
    </row>
    <row r="419" spans="1:24" ht="15.75" x14ac:dyDescent="0.25">
      <c r="A419" s="142"/>
      <c r="B419" s="143" t="s">
        <v>181</v>
      </c>
      <c r="C419" s="144">
        <v>859.58699999999988</v>
      </c>
      <c r="D419" s="144">
        <v>1114.1540000000002</v>
      </c>
      <c r="E419" s="144">
        <v>1169.357</v>
      </c>
      <c r="F419" s="144">
        <v>1134.2939999999999</v>
      </c>
      <c r="G419" s="144">
        <v>1305.1120000000001</v>
      </c>
      <c r="H419" s="144">
        <v>1421.0060000000001</v>
      </c>
      <c r="I419" s="144">
        <v>996.14100000000019</v>
      </c>
      <c r="J419" s="144">
        <v>1458.9520000000002</v>
      </c>
      <c r="K419" s="144">
        <v>1450.7049999999997</v>
      </c>
      <c r="L419" s="144">
        <v>1943.2849999999999</v>
      </c>
      <c r="M419" s="144">
        <v>2300.9540000000002</v>
      </c>
      <c r="N419" s="144">
        <v>1455.2780000000002</v>
      </c>
      <c r="O419" s="144">
        <v>1521.9349999999999</v>
      </c>
      <c r="P419" s="144">
        <v>1907.5519999999999</v>
      </c>
      <c r="Q419" s="144">
        <v>1687.2359999999999</v>
      </c>
      <c r="R419" s="144">
        <v>1989.932</v>
      </c>
      <c r="S419" s="144">
        <v>1558.125</v>
      </c>
      <c r="T419" s="144">
        <v>1770.5270000000005</v>
      </c>
      <c r="U419" s="144">
        <v>2265.9129999999996</v>
      </c>
      <c r="V419" s="144">
        <v>1921.1329999999998</v>
      </c>
      <c r="W419" s="141"/>
      <c r="X419" s="141"/>
    </row>
    <row r="420" spans="1:24" ht="15.75" x14ac:dyDescent="0.25">
      <c r="A420" s="142"/>
      <c r="B420" s="145" t="s">
        <v>182</v>
      </c>
      <c r="C420" s="146"/>
      <c r="D420" s="146"/>
      <c r="E420" s="146"/>
      <c r="F420" s="146"/>
      <c r="G420" s="146"/>
      <c r="H420" s="146"/>
      <c r="I420" s="146"/>
      <c r="J420" s="147"/>
      <c r="K420" s="148"/>
      <c r="L420" s="148"/>
      <c r="M420" s="148"/>
      <c r="N420" s="147"/>
      <c r="O420" s="147"/>
      <c r="P420" s="147"/>
      <c r="Q420" s="148"/>
      <c r="R420" s="148"/>
      <c r="S420" s="148"/>
      <c r="T420" s="148"/>
      <c r="U420" s="149"/>
      <c r="V420" s="149"/>
      <c r="W420" s="141"/>
      <c r="X420" s="141"/>
    </row>
    <row r="457" spans="2:22" ht="30.75" x14ac:dyDescent="0.45">
      <c r="B457" s="1" t="s">
        <v>274</v>
      </c>
    </row>
    <row r="458" spans="2:22" ht="30.75" x14ac:dyDescent="0.45">
      <c r="B458" s="1" t="s">
        <v>227</v>
      </c>
    </row>
    <row r="459" spans="2:22" ht="15.75" x14ac:dyDescent="0.25">
      <c r="B459" s="150"/>
      <c r="C459" s="151" t="s">
        <v>183</v>
      </c>
      <c r="D459" s="151"/>
      <c r="E459" s="152"/>
      <c r="F459" s="151"/>
      <c r="G459" s="151"/>
      <c r="H459" s="151"/>
      <c r="I459" s="151"/>
      <c r="J459" s="151"/>
      <c r="K459" s="151"/>
      <c r="L459" s="151"/>
      <c r="M459" s="151"/>
      <c r="N459" s="151"/>
      <c r="O459" s="151"/>
      <c r="P459" s="151"/>
      <c r="Q459" s="151"/>
      <c r="R459" s="151"/>
      <c r="S459" s="151"/>
      <c r="T459" s="151"/>
      <c r="U459" s="151"/>
      <c r="V459" s="151"/>
    </row>
    <row r="460" spans="2:22" x14ac:dyDescent="0.25">
      <c r="B460" s="153"/>
      <c r="C460" s="154" t="s">
        <v>184</v>
      </c>
      <c r="D460" s="154"/>
      <c r="E460" s="155"/>
      <c r="F460" s="154"/>
      <c r="G460" s="154"/>
      <c r="H460" s="154"/>
      <c r="I460" s="154"/>
      <c r="J460" s="154"/>
      <c r="K460" s="154"/>
      <c r="L460" s="154"/>
      <c r="M460" s="154"/>
      <c r="N460" s="154"/>
      <c r="O460" s="154"/>
      <c r="P460" s="154"/>
      <c r="Q460" s="154"/>
      <c r="R460" s="154"/>
      <c r="S460" s="154"/>
      <c r="T460" s="154"/>
      <c r="U460" s="154"/>
      <c r="V460" s="154"/>
    </row>
    <row r="461" spans="2:22" x14ac:dyDescent="0.25">
      <c r="B461" s="156"/>
      <c r="C461" s="157"/>
      <c r="D461" s="157"/>
      <c r="E461" s="158"/>
      <c r="F461" s="158"/>
      <c r="G461" s="158"/>
      <c r="H461" s="158"/>
      <c r="I461" s="158"/>
      <c r="J461" s="157"/>
      <c r="K461" s="158"/>
      <c r="L461" s="157"/>
      <c r="M461" s="157"/>
      <c r="N461" s="157"/>
      <c r="O461" s="157"/>
      <c r="P461" s="157"/>
      <c r="Q461" s="157"/>
      <c r="R461" s="157"/>
      <c r="S461" s="157"/>
      <c r="T461" s="157"/>
      <c r="U461" s="157"/>
      <c r="V461" s="157"/>
    </row>
    <row r="462" spans="2:22" x14ac:dyDescent="0.25">
      <c r="B462" s="159" t="s">
        <v>185</v>
      </c>
      <c r="C462" s="160">
        <v>2015</v>
      </c>
      <c r="D462" s="160">
        <v>2016</v>
      </c>
      <c r="E462" s="160">
        <v>2017</v>
      </c>
      <c r="F462" s="160">
        <v>2018</v>
      </c>
      <c r="G462" s="160">
        <v>2019</v>
      </c>
      <c r="H462" s="160">
        <v>2020</v>
      </c>
      <c r="I462" s="160">
        <v>2021</v>
      </c>
      <c r="J462" s="160">
        <v>2022</v>
      </c>
      <c r="K462" s="160">
        <v>2023</v>
      </c>
      <c r="L462" s="160">
        <v>2024</v>
      </c>
      <c r="M462" s="160">
        <v>2025</v>
      </c>
      <c r="N462" s="160">
        <v>2026</v>
      </c>
      <c r="O462" s="160">
        <v>2027</v>
      </c>
      <c r="P462" s="160">
        <v>2028</v>
      </c>
      <c r="Q462" s="160">
        <v>2029</v>
      </c>
      <c r="R462" s="160">
        <v>2030</v>
      </c>
      <c r="S462" s="160">
        <v>2031</v>
      </c>
      <c r="T462" s="160">
        <v>2032</v>
      </c>
      <c r="U462" s="160">
        <v>2033</v>
      </c>
      <c r="V462" s="160">
        <v>2034</v>
      </c>
    </row>
    <row r="463" spans="2:22" x14ac:dyDescent="0.25">
      <c r="B463" s="161" t="s">
        <v>132</v>
      </c>
      <c r="C463" s="162"/>
      <c r="D463" s="162"/>
      <c r="E463" s="162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  <c r="S463" s="162"/>
      <c r="T463" s="162"/>
      <c r="U463" s="162"/>
      <c r="V463" s="162"/>
    </row>
    <row r="464" spans="2:22" x14ac:dyDescent="0.25">
      <c r="B464" s="163" t="s">
        <v>186</v>
      </c>
      <c r="C464" s="164">
        <v>6409.76</v>
      </c>
      <c r="D464" s="164">
        <v>6396.9400000000005</v>
      </c>
      <c r="E464" s="164">
        <v>6396.9400000000005</v>
      </c>
      <c r="F464" s="164">
        <v>6452.9800000000005</v>
      </c>
      <c r="G464" s="164">
        <v>6346.9800000000005</v>
      </c>
      <c r="H464" s="164">
        <v>6346.9800000000005</v>
      </c>
      <c r="I464" s="164">
        <v>6343.5400000000009</v>
      </c>
      <c r="J464" s="164">
        <v>5892.3000000000011</v>
      </c>
      <c r="K464" s="164">
        <v>5892.3000000000011</v>
      </c>
      <c r="L464" s="164">
        <v>5783.6000000000013</v>
      </c>
      <c r="M464" s="164">
        <v>5054.3000000000011</v>
      </c>
      <c r="N464" s="164">
        <v>5054.3000000000011</v>
      </c>
      <c r="O464" s="164">
        <v>5054.3000000000011</v>
      </c>
      <c r="P464" s="164">
        <v>4834.3000000000011</v>
      </c>
      <c r="Q464" s="164">
        <v>4834.3000000000011</v>
      </c>
      <c r="R464" s="164">
        <v>4140.3</v>
      </c>
      <c r="S464" s="164">
        <v>4063.0600000000004</v>
      </c>
      <c r="T464" s="164">
        <v>4063.0600000000004</v>
      </c>
      <c r="U464" s="164">
        <v>3110.26</v>
      </c>
      <c r="V464" s="164">
        <v>3110.26</v>
      </c>
    </row>
    <row r="465" spans="2:22" x14ac:dyDescent="0.25">
      <c r="B465" s="163" t="s">
        <v>187</v>
      </c>
      <c r="C465" s="164">
        <v>116.67</v>
      </c>
      <c r="D465" s="164">
        <v>114.19</v>
      </c>
      <c r="E465" s="164">
        <v>114.18</v>
      </c>
      <c r="F465" s="164">
        <v>114.18</v>
      </c>
      <c r="G465" s="164">
        <v>114.18</v>
      </c>
      <c r="H465" s="164">
        <v>114.18</v>
      </c>
      <c r="I465" s="164">
        <v>114.18</v>
      </c>
      <c r="J465" s="164">
        <v>114.18</v>
      </c>
      <c r="K465" s="164">
        <v>114.18</v>
      </c>
      <c r="L465" s="164">
        <v>93.9</v>
      </c>
      <c r="M465" s="164">
        <v>93.9</v>
      </c>
      <c r="N465" s="164">
        <v>93.9</v>
      </c>
      <c r="O465" s="164">
        <v>93.9</v>
      </c>
      <c r="P465" s="164">
        <v>93.9</v>
      </c>
      <c r="Q465" s="164">
        <v>93.9</v>
      </c>
      <c r="R465" s="164">
        <v>93.9</v>
      </c>
      <c r="S465" s="164">
        <v>93.9</v>
      </c>
      <c r="T465" s="164">
        <v>93.9</v>
      </c>
      <c r="U465" s="164">
        <v>93.9</v>
      </c>
      <c r="V465" s="164">
        <v>93.9</v>
      </c>
    </row>
    <row r="466" spans="2:22" x14ac:dyDescent="0.25">
      <c r="B466" s="163" t="s">
        <v>188</v>
      </c>
      <c r="C466" s="164">
        <v>186.84000000000003</v>
      </c>
      <c r="D466" s="164">
        <v>186.84000000000003</v>
      </c>
      <c r="E466" s="164">
        <v>186.84000000000003</v>
      </c>
      <c r="F466" s="164">
        <v>186.84000000000003</v>
      </c>
      <c r="G466" s="164">
        <v>186.84000000000003</v>
      </c>
      <c r="H466" s="164">
        <v>186.84000000000003</v>
      </c>
      <c r="I466" s="164">
        <v>184.40000000000003</v>
      </c>
      <c r="J466" s="164">
        <v>184.40000000000003</v>
      </c>
      <c r="K466" s="164">
        <v>177.28000000000003</v>
      </c>
      <c r="L466" s="164">
        <v>177.28000000000003</v>
      </c>
      <c r="M466" s="164">
        <v>167.90000000000003</v>
      </c>
      <c r="N466" s="164">
        <v>167.90000000000003</v>
      </c>
      <c r="O466" s="164">
        <v>167.90000000000003</v>
      </c>
      <c r="P466" s="164">
        <v>167.90000000000003</v>
      </c>
      <c r="Q466" s="164">
        <v>167.90000000000003</v>
      </c>
      <c r="R466" s="164">
        <v>147.57000000000002</v>
      </c>
      <c r="S466" s="164">
        <v>118.46000000000002</v>
      </c>
      <c r="T466" s="164">
        <v>118.46000000000002</v>
      </c>
      <c r="U466" s="164">
        <v>118.46000000000002</v>
      </c>
      <c r="V466" s="164">
        <v>118.46000000000002</v>
      </c>
    </row>
    <row r="467" spans="2:22" x14ac:dyDescent="0.25">
      <c r="B467" s="163" t="s">
        <v>189</v>
      </c>
      <c r="C467" s="164">
        <v>627.27</v>
      </c>
      <c r="D467" s="164">
        <v>406.3</v>
      </c>
      <c r="E467" s="164">
        <v>300.29000000000002</v>
      </c>
      <c r="F467" s="164">
        <v>300.06</v>
      </c>
      <c r="G467" s="164">
        <v>300.05</v>
      </c>
      <c r="H467" s="164">
        <v>300.05</v>
      </c>
      <c r="I467" s="164">
        <v>272.48</v>
      </c>
      <c r="J467" s="164">
        <v>272.48</v>
      </c>
      <c r="K467" s="164">
        <v>272.47000000000003</v>
      </c>
      <c r="L467" s="164">
        <v>272.46000000000004</v>
      </c>
      <c r="M467" s="164">
        <v>172.44</v>
      </c>
      <c r="N467" s="164">
        <v>172.43</v>
      </c>
      <c r="O467" s="164">
        <v>172.43</v>
      </c>
      <c r="P467" s="164">
        <v>172.42</v>
      </c>
      <c r="Q467" s="164">
        <v>172.42</v>
      </c>
      <c r="R467" s="164">
        <v>172.41</v>
      </c>
      <c r="S467" s="164">
        <v>172.4</v>
      </c>
      <c r="T467" s="164">
        <v>172.4</v>
      </c>
      <c r="U467" s="164">
        <v>172.39</v>
      </c>
      <c r="V467" s="164">
        <v>172.39</v>
      </c>
    </row>
    <row r="468" spans="2:22" x14ac:dyDescent="0.25">
      <c r="B468" s="163" t="s">
        <v>190</v>
      </c>
      <c r="C468" s="164">
        <v>138.69999999999999</v>
      </c>
      <c r="D468" s="164">
        <v>189.60000000000008</v>
      </c>
      <c r="E468" s="164">
        <v>221.95999999999998</v>
      </c>
      <c r="F468" s="164">
        <v>221.86999999999992</v>
      </c>
      <c r="G468" s="164">
        <v>221.30999999999995</v>
      </c>
      <c r="H468" s="164">
        <v>215.32</v>
      </c>
      <c r="I468" s="164">
        <v>214.18999999999994</v>
      </c>
      <c r="J468" s="164">
        <v>210.29</v>
      </c>
      <c r="K468" s="164">
        <v>210.19</v>
      </c>
      <c r="L468" s="164">
        <v>160.21000000000004</v>
      </c>
      <c r="M468" s="164">
        <v>160.10000000000002</v>
      </c>
      <c r="N468" s="164">
        <v>160.01</v>
      </c>
      <c r="O468" s="164">
        <v>159.94</v>
      </c>
      <c r="P468" s="164">
        <v>159.84000000000003</v>
      </c>
      <c r="Q468" s="164">
        <v>156.98000000000002</v>
      </c>
      <c r="R468" s="164">
        <v>156.91</v>
      </c>
      <c r="S468" s="164">
        <v>156.82</v>
      </c>
      <c r="T468" s="164">
        <v>150.18</v>
      </c>
      <c r="U468" s="164">
        <v>123.77999999999999</v>
      </c>
      <c r="V468" s="164">
        <v>112.12999999999998</v>
      </c>
    </row>
    <row r="469" spans="2:22" x14ac:dyDescent="0.25">
      <c r="B469" s="163" t="s">
        <v>191</v>
      </c>
      <c r="C469" s="164">
        <v>323.3</v>
      </c>
      <c r="D469" s="164">
        <v>323.3</v>
      </c>
      <c r="E469" s="164">
        <v>323.3</v>
      </c>
      <c r="F469" s="164">
        <v>323.3</v>
      </c>
      <c r="G469" s="164">
        <v>323.3</v>
      </c>
      <c r="H469" s="164">
        <v>323.3</v>
      </c>
      <c r="I469" s="164">
        <v>323.3</v>
      </c>
      <c r="J469" s="164">
        <v>323.3</v>
      </c>
      <c r="K469" s="164">
        <v>323.3</v>
      </c>
      <c r="L469" s="164">
        <v>323.3</v>
      </c>
      <c r="M469" s="164">
        <v>323.3</v>
      </c>
      <c r="N469" s="164">
        <v>323.3</v>
      </c>
      <c r="O469" s="164">
        <v>323.3</v>
      </c>
      <c r="P469" s="164">
        <v>323.3</v>
      </c>
      <c r="Q469" s="164">
        <v>323.3</v>
      </c>
      <c r="R469" s="164">
        <v>323.3</v>
      </c>
      <c r="S469" s="164">
        <v>323.3</v>
      </c>
      <c r="T469" s="164">
        <v>323.3</v>
      </c>
      <c r="U469" s="164">
        <v>323.3</v>
      </c>
      <c r="V469" s="164">
        <v>323.3</v>
      </c>
    </row>
    <row r="470" spans="2:22" x14ac:dyDescent="0.25">
      <c r="B470" s="163" t="s">
        <v>192</v>
      </c>
      <c r="C470" s="164">
        <v>-731.9</v>
      </c>
      <c r="D470" s="164">
        <v>-731.5</v>
      </c>
      <c r="E470" s="164">
        <v>-656.47</v>
      </c>
      <c r="F470" s="164">
        <v>-655.55</v>
      </c>
      <c r="G470" s="164">
        <v>-655.55</v>
      </c>
      <c r="H470" s="164">
        <v>-655.55</v>
      </c>
      <c r="I470" s="164">
        <v>-174.55</v>
      </c>
      <c r="J470" s="164">
        <v>-174.55</v>
      </c>
      <c r="K470" s="164">
        <v>-174.55</v>
      </c>
      <c r="L470" s="164">
        <v>-144.1</v>
      </c>
      <c r="M470" s="164">
        <v>-144.1</v>
      </c>
      <c r="N470" s="164">
        <v>-144.1</v>
      </c>
      <c r="O470" s="164">
        <v>-144.1</v>
      </c>
      <c r="P470" s="164">
        <v>-144.1</v>
      </c>
      <c r="Q470" s="164">
        <v>-144.1</v>
      </c>
      <c r="R470" s="164">
        <v>-144.1</v>
      </c>
      <c r="S470" s="164">
        <v>-66.900000000000006</v>
      </c>
      <c r="T470" s="164">
        <v>-66.900000000000006</v>
      </c>
      <c r="U470" s="164">
        <v>-66.900000000000006</v>
      </c>
      <c r="V470" s="164">
        <v>-66.900000000000006</v>
      </c>
    </row>
    <row r="471" spans="2:22" x14ac:dyDescent="0.25">
      <c r="B471" s="163" t="s">
        <v>193</v>
      </c>
      <c r="C471" s="164">
        <v>-38</v>
      </c>
      <c r="D471" s="164">
        <v>-38</v>
      </c>
      <c r="E471" s="164">
        <v>-38</v>
      </c>
      <c r="F471" s="164">
        <v>-38</v>
      </c>
      <c r="G471" s="164">
        <v>-38</v>
      </c>
      <c r="H471" s="164">
        <v>-38</v>
      </c>
      <c r="I471" s="164">
        <v>-38</v>
      </c>
      <c r="J471" s="164">
        <v>-38</v>
      </c>
      <c r="K471" s="164">
        <v>-38</v>
      </c>
      <c r="L471" s="164">
        <v>-38</v>
      </c>
      <c r="M471" s="164">
        <v>-38</v>
      </c>
      <c r="N471" s="164">
        <v>-38</v>
      </c>
      <c r="O471" s="164">
        <v>-38</v>
      </c>
      <c r="P471" s="164">
        <v>-38</v>
      </c>
      <c r="Q471" s="164">
        <v>-38</v>
      </c>
      <c r="R471" s="164">
        <v>-38</v>
      </c>
      <c r="S471" s="164">
        <v>-38</v>
      </c>
      <c r="T471" s="164">
        <v>-38</v>
      </c>
      <c r="U471" s="164">
        <v>-38</v>
      </c>
      <c r="V471" s="164">
        <v>-38</v>
      </c>
    </row>
    <row r="472" spans="2:22" x14ac:dyDescent="0.25">
      <c r="B472" s="163" t="s">
        <v>194</v>
      </c>
      <c r="C472" s="164">
        <v>759.40000000000055</v>
      </c>
      <c r="D472" s="164">
        <v>639.80000000000109</v>
      </c>
      <c r="E472" s="164">
        <v>696.09999999999991</v>
      </c>
      <c r="F472" s="164">
        <v>672.99999999999955</v>
      </c>
      <c r="G472" s="164">
        <v>773.10000000000036</v>
      </c>
      <c r="H472" s="164">
        <v>750.79999999999973</v>
      </c>
      <c r="I472" s="164">
        <v>330.80000000000109</v>
      </c>
      <c r="J472" s="164">
        <v>607.29999999999927</v>
      </c>
      <c r="K472" s="164">
        <v>644.60000000000036</v>
      </c>
      <c r="L472" s="164">
        <v>299.19999999999982</v>
      </c>
      <c r="M472" s="164">
        <v>649.19999999999891</v>
      </c>
      <c r="N472" s="164">
        <v>680.599999999999</v>
      </c>
      <c r="O472" s="164">
        <v>678.80000000000018</v>
      </c>
      <c r="P472" s="164">
        <v>1115.8000000000002</v>
      </c>
      <c r="Q472" s="164">
        <v>635.09999999999945</v>
      </c>
      <c r="R472" s="164">
        <v>702.39999999999964</v>
      </c>
      <c r="S472" s="164">
        <v>707.60000000000036</v>
      </c>
      <c r="T472" s="164">
        <v>499.59999999999945</v>
      </c>
      <c r="U472" s="164">
        <v>690.69999999999982</v>
      </c>
      <c r="V472" s="164">
        <v>605.89999999999964</v>
      </c>
    </row>
    <row r="473" spans="2:22" x14ac:dyDescent="0.25">
      <c r="B473" s="165" t="s">
        <v>195</v>
      </c>
      <c r="C473" s="166">
        <v>7792.0400000000018</v>
      </c>
      <c r="D473" s="166">
        <v>7487.4700000000021</v>
      </c>
      <c r="E473" s="166">
        <v>7545.1400000000012</v>
      </c>
      <c r="F473" s="166">
        <v>7578.68</v>
      </c>
      <c r="G473" s="166">
        <v>7572.2100000000009</v>
      </c>
      <c r="H473" s="166">
        <v>7543.92</v>
      </c>
      <c r="I473" s="166">
        <v>7570.3400000000011</v>
      </c>
      <c r="J473" s="166">
        <v>7391.7</v>
      </c>
      <c r="K473" s="166">
        <v>7421.7700000000013</v>
      </c>
      <c r="L473" s="166">
        <v>6927.85</v>
      </c>
      <c r="M473" s="166">
        <v>6439.0399999999991</v>
      </c>
      <c r="N473" s="166">
        <v>6470.34</v>
      </c>
      <c r="O473" s="166">
        <v>6468.47</v>
      </c>
      <c r="P473" s="166">
        <v>6685.3600000000006</v>
      </c>
      <c r="Q473" s="166">
        <v>6201.7999999999993</v>
      </c>
      <c r="R473" s="166">
        <v>5554.6899999999987</v>
      </c>
      <c r="S473" s="166">
        <v>5530.64</v>
      </c>
      <c r="T473" s="166">
        <v>5316</v>
      </c>
      <c r="U473" s="166">
        <v>4527.8900000000003</v>
      </c>
      <c r="V473" s="166">
        <v>4431.4400000000005</v>
      </c>
    </row>
    <row r="474" spans="2:22" x14ac:dyDescent="0.25">
      <c r="B474" s="163"/>
      <c r="C474" s="147"/>
      <c r="D474" s="147"/>
      <c r="E474" s="167"/>
      <c r="F474" s="167"/>
      <c r="G474" s="167"/>
      <c r="H474" s="167"/>
      <c r="I474" s="167"/>
      <c r="J474" s="147"/>
      <c r="K474" s="167"/>
      <c r="L474" s="147"/>
      <c r="M474" s="147"/>
      <c r="N474" s="147"/>
      <c r="O474" s="147"/>
      <c r="P474" s="147"/>
      <c r="Q474" s="147"/>
      <c r="R474" s="147"/>
      <c r="S474" s="147"/>
      <c r="T474" s="147"/>
      <c r="U474" s="147"/>
      <c r="V474" s="147"/>
    </row>
    <row r="475" spans="2:22" x14ac:dyDescent="0.25">
      <c r="B475" s="163" t="s">
        <v>19</v>
      </c>
      <c r="C475" s="164">
        <v>0</v>
      </c>
      <c r="D475" s="164">
        <v>0</v>
      </c>
      <c r="E475" s="164">
        <v>0</v>
      </c>
      <c r="F475" s="164">
        <v>0</v>
      </c>
      <c r="G475" s="164">
        <v>9.99</v>
      </c>
      <c r="H475" s="164">
        <v>39.79</v>
      </c>
      <c r="I475" s="164">
        <v>0</v>
      </c>
      <c r="J475" s="164">
        <v>178.35</v>
      </c>
      <c r="K475" s="164">
        <v>154.83000000000001</v>
      </c>
      <c r="L475" s="164">
        <v>160.59</v>
      </c>
      <c r="M475" s="164">
        <v>214.14</v>
      </c>
      <c r="N475" s="164">
        <v>192.31</v>
      </c>
      <c r="O475" s="164">
        <v>259.58</v>
      </c>
      <c r="P475" s="164">
        <v>160.5</v>
      </c>
      <c r="Q475" s="164">
        <v>79.5</v>
      </c>
      <c r="R475" s="164">
        <v>317.99</v>
      </c>
      <c r="S475" s="164">
        <v>318</v>
      </c>
      <c r="T475" s="164">
        <v>318</v>
      </c>
      <c r="U475" s="164">
        <v>318</v>
      </c>
      <c r="V475" s="164">
        <v>318</v>
      </c>
    </row>
    <row r="476" spans="2:22" x14ac:dyDescent="0.25">
      <c r="B476" s="163" t="s">
        <v>32</v>
      </c>
      <c r="C476" s="164">
        <v>0</v>
      </c>
      <c r="D476" s="164">
        <v>0</v>
      </c>
      <c r="E476" s="164">
        <v>0</v>
      </c>
      <c r="F476" s="164">
        <v>0</v>
      </c>
      <c r="G476" s="164">
        <v>0</v>
      </c>
      <c r="H476" s="164">
        <v>0</v>
      </c>
      <c r="I476" s="164">
        <v>0</v>
      </c>
      <c r="J476" s="164">
        <v>0</v>
      </c>
      <c r="K476" s="164">
        <v>0</v>
      </c>
      <c r="L476" s="164">
        <v>391.96</v>
      </c>
      <c r="M476" s="164">
        <v>783.92</v>
      </c>
      <c r="N476" s="164">
        <v>783.92</v>
      </c>
      <c r="O476" s="164">
        <v>783.92</v>
      </c>
      <c r="P476" s="164">
        <v>783.92</v>
      </c>
      <c r="Q476" s="164">
        <v>1175.8799999999999</v>
      </c>
      <c r="R476" s="164">
        <v>1567.84</v>
      </c>
      <c r="S476" s="164">
        <v>1567.84</v>
      </c>
      <c r="T476" s="164">
        <v>1939.3899999999999</v>
      </c>
      <c r="U476" s="164">
        <v>2560.64</v>
      </c>
      <c r="V476" s="164">
        <v>2952.6</v>
      </c>
    </row>
    <row r="477" spans="2:22" x14ac:dyDescent="0.25">
      <c r="B477" s="163" t="s">
        <v>196</v>
      </c>
      <c r="C477" s="164">
        <v>0</v>
      </c>
      <c r="D477" s="164">
        <v>0</v>
      </c>
      <c r="E477" s="164">
        <v>0</v>
      </c>
      <c r="F477" s="164">
        <v>0</v>
      </c>
      <c r="G477" s="164">
        <v>0</v>
      </c>
      <c r="H477" s="164">
        <v>15.37</v>
      </c>
      <c r="I477" s="164">
        <v>15.37</v>
      </c>
      <c r="J477" s="164">
        <v>15.37</v>
      </c>
      <c r="K477" s="164">
        <v>15.37</v>
      </c>
      <c r="L477" s="164">
        <v>18.41</v>
      </c>
      <c r="M477" s="164">
        <v>18.41</v>
      </c>
      <c r="N477" s="164">
        <v>18.41</v>
      </c>
      <c r="O477" s="164">
        <v>18.41</v>
      </c>
      <c r="P477" s="164">
        <v>18.41</v>
      </c>
      <c r="Q477" s="164">
        <v>18.41</v>
      </c>
      <c r="R477" s="164">
        <v>18.41</v>
      </c>
      <c r="S477" s="164">
        <v>18.41</v>
      </c>
      <c r="T477" s="164">
        <v>18.41</v>
      </c>
      <c r="U477" s="164">
        <v>18.41</v>
      </c>
      <c r="V477" s="164">
        <v>18.41</v>
      </c>
    </row>
    <row r="478" spans="2:22" x14ac:dyDescent="0.25">
      <c r="B478" s="163" t="s">
        <v>197</v>
      </c>
      <c r="C478" s="164">
        <v>0</v>
      </c>
      <c r="D478" s="164">
        <v>0</v>
      </c>
      <c r="E478" s="164">
        <v>0</v>
      </c>
      <c r="F478" s="164">
        <v>0</v>
      </c>
      <c r="G478" s="164">
        <v>0</v>
      </c>
      <c r="H478" s="164">
        <v>0</v>
      </c>
      <c r="I478" s="164">
        <v>0</v>
      </c>
      <c r="J478" s="164">
        <v>0</v>
      </c>
      <c r="K478" s="164">
        <v>0</v>
      </c>
      <c r="L478" s="164">
        <v>21.35</v>
      </c>
      <c r="M478" s="164">
        <v>21.35</v>
      </c>
      <c r="N478" s="164">
        <v>21.35</v>
      </c>
      <c r="O478" s="164">
        <v>21.35</v>
      </c>
      <c r="P478" s="164">
        <v>21.35</v>
      </c>
      <c r="Q478" s="164">
        <v>21.35</v>
      </c>
      <c r="R478" s="164">
        <v>21.35</v>
      </c>
      <c r="S478" s="164">
        <v>21.35</v>
      </c>
      <c r="T478" s="164">
        <v>21.35</v>
      </c>
      <c r="U478" s="164">
        <v>21.35</v>
      </c>
      <c r="V478" s="164">
        <v>21.35</v>
      </c>
    </row>
    <row r="479" spans="2:22" x14ac:dyDescent="0.25">
      <c r="B479" s="163" t="s">
        <v>191</v>
      </c>
      <c r="C479" s="164">
        <v>0</v>
      </c>
      <c r="D479" s="164">
        <v>0</v>
      </c>
      <c r="E479" s="164">
        <v>0</v>
      </c>
      <c r="F479" s="164">
        <v>0</v>
      </c>
      <c r="G479" s="164">
        <v>0</v>
      </c>
      <c r="H479" s="164">
        <v>0</v>
      </c>
      <c r="I479" s="164">
        <v>0</v>
      </c>
      <c r="J479" s="164">
        <v>0</v>
      </c>
      <c r="K479" s="164">
        <v>0</v>
      </c>
      <c r="L479" s="164">
        <v>0</v>
      </c>
      <c r="M479" s="164">
        <v>0</v>
      </c>
      <c r="N479" s="164">
        <v>0</v>
      </c>
      <c r="O479" s="164">
        <v>0</v>
      </c>
      <c r="P479" s="164">
        <v>0</v>
      </c>
      <c r="Q479" s="164">
        <v>0</v>
      </c>
      <c r="R479" s="164">
        <v>0</v>
      </c>
      <c r="S479" s="164">
        <v>0</v>
      </c>
      <c r="T479" s="164">
        <v>0</v>
      </c>
      <c r="U479" s="164">
        <v>71.759999999999991</v>
      </c>
      <c r="V479" s="164">
        <v>71.759999999999991</v>
      </c>
    </row>
    <row r="480" spans="2:22" x14ac:dyDescent="0.25">
      <c r="B480" s="163" t="s">
        <v>198</v>
      </c>
      <c r="C480" s="164">
        <v>0</v>
      </c>
      <c r="D480" s="164">
        <v>0</v>
      </c>
      <c r="E480" s="164">
        <v>0</v>
      </c>
      <c r="F480" s="164">
        <v>0</v>
      </c>
      <c r="G480" s="164">
        <v>0</v>
      </c>
      <c r="H480" s="164">
        <v>0</v>
      </c>
      <c r="I480" s="164">
        <v>0</v>
      </c>
      <c r="J480" s="164">
        <v>0</v>
      </c>
      <c r="K480" s="164">
        <v>0</v>
      </c>
      <c r="L480" s="164">
        <v>0</v>
      </c>
      <c r="M480" s="164">
        <v>0</v>
      </c>
      <c r="N480" s="164">
        <v>0</v>
      </c>
      <c r="O480" s="164">
        <v>0</v>
      </c>
      <c r="P480" s="164">
        <v>0</v>
      </c>
      <c r="Q480" s="164">
        <v>0</v>
      </c>
      <c r="R480" s="164">
        <v>0</v>
      </c>
      <c r="S480" s="164">
        <v>0</v>
      </c>
      <c r="T480" s="164">
        <v>0</v>
      </c>
      <c r="U480" s="164">
        <v>0</v>
      </c>
      <c r="V480" s="164">
        <v>0</v>
      </c>
    </row>
    <row r="481" spans="2:22" x14ac:dyDescent="0.25">
      <c r="B481" s="165" t="s">
        <v>199</v>
      </c>
      <c r="C481" s="166">
        <v>0</v>
      </c>
      <c r="D481" s="166">
        <v>0</v>
      </c>
      <c r="E481" s="166">
        <v>0</v>
      </c>
      <c r="F481" s="166">
        <v>0</v>
      </c>
      <c r="G481" s="166">
        <v>9.99</v>
      </c>
      <c r="H481" s="166">
        <v>55.16</v>
      </c>
      <c r="I481" s="166">
        <v>15.37</v>
      </c>
      <c r="J481" s="166">
        <v>193.72</v>
      </c>
      <c r="K481" s="166">
        <v>170.20000000000002</v>
      </c>
      <c r="L481" s="166">
        <v>592.30999999999995</v>
      </c>
      <c r="M481" s="166">
        <v>1037.82</v>
      </c>
      <c r="N481" s="166">
        <v>1015.99</v>
      </c>
      <c r="O481" s="166">
        <v>1083.26</v>
      </c>
      <c r="P481" s="166">
        <v>984.18</v>
      </c>
      <c r="Q481" s="166">
        <v>1295.1399999999999</v>
      </c>
      <c r="R481" s="166">
        <v>1925.59</v>
      </c>
      <c r="S481" s="166">
        <v>1925.6</v>
      </c>
      <c r="T481" s="166">
        <v>2297.1499999999996</v>
      </c>
      <c r="U481" s="166">
        <v>2990.16</v>
      </c>
      <c r="V481" s="166">
        <v>3382.12</v>
      </c>
    </row>
    <row r="482" spans="2:22" x14ac:dyDescent="0.25">
      <c r="B482" s="163"/>
      <c r="C482" s="147"/>
      <c r="D482" s="147"/>
      <c r="E482" s="167"/>
      <c r="F482" s="167"/>
      <c r="G482" s="167"/>
      <c r="H482" s="167"/>
      <c r="I482" s="167"/>
      <c r="J482" s="147"/>
      <c r="K482" s="167"/>
      <c r="L482" s="147"/>
      <c r="M482" s="147"/>
      <c r="N482" s="147"/>
      <c r="O482" s="147"/>
      <c r="P482" s="147"/>
      <c r="Q482" s="147"/>
      <c r="R482" s="147"/>
      <c r="S482" s="147"/>
      <c r="T482" s="147"/>
      <c r="U482" s="147"/>
      <c r="V482" s="147"/>
    </row>
    <row r="483" spans="2:22" x14ac:dyDescent="0.25">
      <c r="B483" s="165" t="s">
        <v>200</v>
      </c>
      <c r="C483" s="166">
        <v>7792.0400000000018</v>
      </c>
      <c r="D483" s="166">
        <v>7487.4700000000021</v>
      </c>
      <c r="E483" s="166">
        <v>7545.1400000000012</v>
      </c>
      <c r="F483" s="166">
        <v>7578.68</v>
      </c>
      <c r="G483" s="166">
        <v>7582.2000000000007</v>
      </c>
      <c r="H483" s="166">
        <v>7599.08</v>
      </c>
      <c r="I483" s="166">
        <v>7585.7100000000009</v>
      </c>
      <c r="J483" s="166">
        <v>7585.42</v>
      </c>
      <c r="K483" s="166">
        <v>7591.9700000000012</v>
      </c>
      <c r="L483" s="166">
        <v>7520.16</v>
      </c>
      <c r="M483" s="166">
        <v>7476.8599999999988</v>
      </c>
      <c r="N483" s="166">
        <v>7486.33</v>
      </c>
      <c r="O483" s="166">
        <v>7551.7300000000005</v>
      </c>
      <c r="P483" s="166">
        <v>7669.5400000000009</v>
      </c>
      <c r="Q483" s="166">
        <v>7496.9399999999987</v>
      </c>
      <c r="R483" s="166">
        <v>7480.2799999999988</v>
      </c>
      <c r="S483" s="166">
        <v>7456.24</v>
      </c>
      <c r="T483" s="166">
        <v>7613.15</v>
      </c>
      <c r="U483" s="166">
        <v>7518.05</v>
      </c>
      <c r="V483" s="166">
        <v>7813.56</v>
      </c>
    </row>
    <row r="484" spans="2:22" x14ac:dyDescent="0.25">
      <c r="B484" s="165"/>
      <c r="C484" s="147"/>
      <c r="D484" s="147"/>
      <c r="E484" s="167"/>
      <c r="F484" s="167"/>
      <c r="G484" s="167"/>
      <c r="H484" s="167"/>
      <c r="I484" s="167"/>
      <c r="J484" s="147"/>
      <c r="K484" s="167"/>
      <c r="L484" s="147"/>
      <c r="M484" s="147"/>
      <c r="N484" s="147"/>
      <c r="O484" s="147"/>
      <c r="P484" s="147"/>
      <c r="Q484" s="147"/>
      <c r="R484" s="147"/>
      <c r="S484" s="147"/>
      <c r="T484" s="147"/>
      <c r="U484" s="147"/>
      <c r="V484" s="147"/>
    </row>
    <row r="485" spans="2:22" x14ac:dyDescent="0.25">
      <c r="B485" s="163" t="s">
        <v>201</v>
      </c>
      <c r="C485" s="164">
        <v>7157</v>
      </c>
      <c r="D485" s="164">
        <v>6976.9</v>
      </c>
      <c r="E485" s="164">
        <v>7101.9</v>
      </c>
      <c r="F485" s="164">
        <v>7208.2</v>
      </c>
      <c r="G485" s="164">
        <v>7294.7999999999993</v>
      </c>
      <c r="H485" s="164">
        <v>7382.4</v>
      </c>
      <c r="I485" s="164">
        <v>7447.7</v>
      </c>
      <c r="J485" s="164">
        <v>7529</v>
      </c>
      <c r="K485" s="164">
        <v>7617.4</v>
      </c>
      <c r="L485" s="164">
        <v>7639.7</v>
      </c>
      <c r="M485" s="164">
        <v>7675.5999999999995</v>
      </c>
      <c r="N485" s="164">
        <v>7758.0999999999995</v>
      </c>
      <c r="O485" s="164">
        <v>7892.9</v>
      </c>
      <c r="P485" s="164">
        <v>8074.7000000000007</v>
      </c>
      <c r="Q485" s="164">
        <v>7997.5</v>
      </c>
      <c r="R485" s="164">
        <v>8053.5</v>
      </c>
      <c r="S485" s="164">
        <v>8102.5999999999995</v>
      </c>
      <c r="T485" s="164">
        <v>8311.3000000000011</v>
      </c>
      <c r="U485" s="164">
        <v>8295.7000000000007</v>
      </c>
      <c r="V485" s="164">
        <v>8621.1</v>
      </c>
    </row>
    <row r="486" spans="2:22" x14ac:dyDescent="0.25">
      <c r="B486" s="163" t="s">
        <v>202</v>
      </c>
      <c r="C486" s="164"/>
      <c r="D486" s="164"/>
      <c r="E486" s="164"/>
      <c r="F486" s="164"/>
      <c r="G486" s="164"/>
      <c r="H486" s="164"/>
      <c r="I486" s="164"/>
      <c r="J486" s="164"/>
      <c r="K486" s="164"/>
      <c r="L486" s="164"/>
      <c r="M486" s="164"/>
      <c r="N486" s="164"/>
      <c r="O486" s="164"/>
      <c r="P486" s="164"/>
      <c r="Q486" s="164"/>
      <c r="R486" s="164"/>
      <c r="S486" s="164"/>
      <c r="T486" s="164"/>
      <c r="U486" s="164"/>
      <c r="V486" s="164"/>
    </row>
    <row r="487" spans="2:22" x14ac:dyDescent="0.25">
      <c r="B487" s="168" t="s">
        <v>203</v>
      </c>
      <c r="C487" s="164">
        <v>-149.45999999999998</v>
      </c>
      <c r="D487" s="164">
        <v>-174.89999999999998</v>
      </c>
      <c r="E487" s="164">
        <v>-174.89999999999998</v>
      </c>
      <c r="F487" s="164">
        <v>-174.89999999999998</v>
      </c>
      <c r="G487" s="164">
        <v>-174.89999999999998</v>
      </c>
      <c r="H487" s="164">
        <v>-174.89999999999998</v>
      </c>
      <c r="I487" s="164">
        <v>-174.89999999999998</v>
      </c>
      <c r="J487" s="164">
        <v>-174.89999999999998</v>
      </c>
      <c r="K487" s="164">
        <v>-174.89999999999998</v>
      </c>
      <c r="L487" s="164">
        <v>-174.89999999999998</v>
      </c>
      <c r="M487" s="164">
        <v>-174.89999999999998</v>
      </c>
      <c r="N487" s="164">
        <v>-174.89999999999998</v>
      </c>
      <c r="O487" s="164">
        <v>-174.89999999999998</v>
      </c>
      <c r="P487" s="164">
        <v>-174.89999999999998</v>
      </c>
      <c r="Q487" s="164">
        <v>-174.89999999999998</v>
      </c>
      <c r="R487" s="164">
        <v>-174.89999999999998</v>
      </c>
      <c r="S487" s="164">
        <v>-174.89999999999998</v>
      </c>
      <c r="T487" s="164">
        <v>-174.89999999999998</v>
      </c>
      <c r="U487" s="164">
        <v>-174.89999999999998</v>
      </c>
      <c r="V487" s="164">
        <v>-174.89999999999998</v>
      </c>
    </row>
    <row r="488" spans="2:22" x14ac:dyDescent="0.25">
      <c r="B488" s="168" t="s">
        <v>204</v>
      </c>
      <c r="C488" s="164">
        <v>-72.97</v>
      </c>
      <c r="D488" s="164">
        <v>-72.97</v>
      </c>
      <c r="E488" s="164">
        <v>-72.97</v>
      </c>
      <c r="F488" s="164">
        <v>-72.97</v>
      </c>
      <c r="G488" s="164">
        <v>-72.97</v>
      </c>
      <c r="H488" s="164">
        <v>-72.97</v>
      </c>
      <c r="I488" s="164">
        <v>-72.97</v>
      </c>
      <c r="J488" s="164">
        <v>-72.97</v>
      </c>
      <c r="K488" s="164">
        <v>-72.97</v>
      </c>
      <c r="L488" s="164">
        <v>-72.97</v>
      </c>
      <c r="M488" s="164">
        <v>-72.97</v>
      </c>
      <c r="N488" s="164">
        <v>-72.97</v>
      </c>
      <c r="O488" s="164">
        <v>-72.97</v>
      </c>
      <c r="P488" s="164">
        <v>-72.97</v>
      </c>
      <c r="Q488" s="164">
        <v>-72.97</v>
      </c>
      <c r="R488" s="164">
        <v>-72.97</v>
      </c>
      <c r="S488" s="164">
        <v>-72.97</v>
      </c>
      <c r="T488" s="164">
        <v>-72.97</v>
      </c>
      <c r="U488" s="164">
        <v>-72.97</v>
      </c>
      <c r="V488" s="164">
        <v>-72.97</v>
      </c>
    </row>
    <row r="489" spans="2:22" x14ac:dyDescent="0.25">
      <c r="B489" s="163" t="s">
        <v>205</v>
      </c>
      <c r="C489" s="164"/>
      <c r="D489" s="164"/>
      <c r="E489" s="164"/>
      <c r="F489" s="164"/>
      <c r="G489" s="164"/>
      <c r="H489" s="164"/>
      <c r="I489" s="164"/>
      <c r="J489" s="164"/>
      <c r="K489" s="164"/>
      <c r="L489" s="164"/>
      <c r="M489" s="164"/>
      <c r="N489" s="164"/>
      <c r="O489" s="164"/>
      <c r="P489" s="164"/>
      <c r="Q489" s="164"/>
      <c r="R489" s="164"/>
      <c r="S489" s="164"/>
      <c r="T489" s="164"/>
      <c r="U489" s="164"/>
      <c r="V489" s="164"/>
    </row>
    <row r="490" spans="2:22" x14ac:dyDescent="0.25">
      <c r="B490" s="168" t="s">
        <v>204</v>
      </c>
      <c r="C490" s="164">
        <v>-59.14</v>
      </c>
      <c r="D490" s="164">
        <v>-126.31999999999998</v>
      </c>
      <c r="E490" s="164">
        <v>-200.21999999999997</v>
      </c>
      <c r="F490" s="164">
        <v>-277</v>
      </c>
      <c r="G490" s="164">
        <v>-360.27</v>
      </c>
      <c r="H490" s="164">
        <v>-432.85999999999996</v>
      </c>
      <c r="I490" s="164">
        <v>-510.25</v>
      </c>
      <c r="J490" s="164">
        <v>-591.54999999999995</v>
      </c>
      <c r="K490" s="164">
        <v>-674.29999999999984</v>
      </c>
      <c r="L490" s="164">
        <v>-760.36</v>
      </c>
      <c r="M490" s="164">
        <v>-834.36</v>
      </c>
      <c r="N490" s="164">
        <v>-908.54</v>
      </c>
      <c r="O490" s="164">
        <v>-985.43999999999994</v>
      </c>
      <c r="P490" s="164">
        <v>-1063.0800000000004</v>
      </c>
      <c r="Q490" s="164">
        <v>-1138.6300000000001</v>
      </c>
      <c r="R490" s="164">
        <v>-1209.3</v>
      </c>
      <c r="S490" s="164">
        <v>-1279.5099999999995</v>
      </c>
      <c r="T490" s="164">
        <v>-1349.5199999999998</v>
      </c>
      <c r="U490" s="164">
        <v>-1419.4100000000005</v>
      </c>
      <c r="V490" s="164">
        <v>-1483.2200000000003</v>
      </c>
    </row>
    <row r="491" spans="2:22" x14ac:dyDescent="0.25">
      <c r="B491" s="165" t="s">
        <v>206</v>
      </c>
      <c r="C491" s="166">
        <v>6875.4299999999994</v>
      </c>
      <c r="D491" s="166">
        <v>6602.71</v>
      </c>
      <c r="E491" s="166">
        <v>6653.8099999999995</v>
      </c>
      <c r="F491" s="166">
        <v>6683.33</v>
      </c>
      <c r="G491" s="166">
        <v>6686.66</v>
      </c>
      <c r="H491" s="166">
        <v>6701.67</v>
      </c>
      <c r="I491" s="166">
        <v>6689.58</v>
      </c>
      <c r="J491" s="166">
        <v>6689.58</v>
      </c>
      <c r="K491" s="166">
        <v>6695.23</v>
      </c>
      <c r="L491" s="166">
        <v>6631.47</v>
      </c>
      <c r="M491" s="166">
        <v>6593.37</v>
      </c>
      <c r="N491" s="166">
        <v>6601.69</v>
      </c>
      <c r="O491" s="166">
        <v>6659.59</v>
      </c>
      <c r="P491" s="166">
        <v>6763.75</v>
      </c>
      <c r="Q491" s="166">
        <v>6611</v>
      </c>
      <c r="R491" s="166">
        <v>6596.33</v>
      </c>
      <c r="S491" s="166">
        <v>6575.22</v>
      </c>
      <c r="T491" s="166">
        <v>6713.9100000000017</v>
      </c>
      <c r="U491" s="166">
        <v>6628.42</v>
      </c>
      <c r="V491" s="166">
        <v>6890.0100000000011</v>
      </c>
    </row>
    <row r="492" spans="2:22" x14ac:dyDescent="0.25">
      <c r="B492" s="165"/>
      <c r="C492" s="147"/>
      <c r="D492" s="169"/>
      <c r="E492" s="170"/>
      <c r="F492" s="170"/>
      <c r="G492" s="170"/>
      <c r="H492" s="170"/>
      <c r="I492" s="170"/>
      <c r="J492" s="169"/>
      <c r="K492" s="170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</row>
    <row r="493" spans="2:22" x14ac:dyDescent="0.25">
      <c r="B493" s="163" t="s">
        <v>207</v>
      </c>
      <c r="C493" s="164">
        <v>913.20389999999998</v>
      </c>
      <c r="D493" s="164">
        <v>877.75030000000004</v>
      </c>
      <c r="E493" s="164">
        <v>884.39329999999995</v>
      </c>
      <c r="F493" s="164">
        <v>888.23090000000002</v>
      </c>
      <c r="G493" s="164">
        <v>888.66380000000004</v>
      </c>
      <c r="H493" s="164">
        <v>890.6151000000001</v>
      </c>
      <c r="I493" s="164">
        <v>889.04340000000002</v>
      </c>
      <c r="J493" s="164">
        <v>889.04340000000002</v>
      </c>
      <c r="K493" s="164">
        <v>889.77790000000005</v>
      </c>
      <c r="L493" s="164">
        <v>881.48910000000012</v>
      </c>
      <c r="M493" s="164">
        <v>876.53610000000003</v>
      </c>
      <c r="N493" s="164">
        <v>877.61770000000001</v>
      </c>
      <c r="O493" s="164">
        <v>885.14470000000006</v>
      </c>
      <c r="P493" s="164">
        <v>898.68550000000005</v>
      </c>
      <c r="Q493" s="164">
        <v>878.82800000000009</v>
      </c>
      <c r="R493" s="164">
        <v>876.92090000000007</v>
      </c>
      <c r="S493" s="164">
        <v>874.17660000000012</v>
      </c>
      <c r="T493" s="164">
        <v>892.20630000000028</v>
      </c>
      <c r="U493" s="164">
        <v>885.39820000000009</v>
      </c>
      <c r="V493" s="164">
        <v>919.40490000000023</v>
      </c>
    </row>
    <row r="494" spans="2:22" x14ac:dyDescent="0.25">
      <c r="B494" s="165" t="s">
        <v>208</v>
      </c>
      <c r="C494" s="166">
        <v>913.20389999999998</v>
      </c>
      <c r="D494" s="166">
        <v>877.75030000000004</v>
      </c>
      <c r="E494" s="166">
        <v>884.39329999999995</v>
      </c>
      <c r="F494" s="166">
        <v>888.23090000000002</v>
      </c>
      <c r="G494" s="166">
        <v>888.66380000000004</v>
      </c>
      <c r="H494" s="166">
        <v>890.6151000000001</v>
      </c>
      <c r="I494" s="166">
        <v>889.04340000000002</v>
      </c>
      <c r="J494" s="166">
        <v>889.04340000000002</v>
      </c>
      <c r="K494" s="166">
        <v>889.77790000000005</v>
      </c>
      <c r="L494" s="166">
        <v>881.48910000000012</v>
      </c>
      <c r="M494" s="166">
        <v>876.53610000000003</v>
      </c>
      <c r="N494" s="166">
        <v>877.61770000000001</v>
      </c>
      <c r="O494" s="166">
        <v>885.14470000000006</v>
      </c>
      <c r="P494" s="166">
        <v>898.68550000000005</v>
      </c>
      <c r="Q494" s="166">
        <v>878.82800000000009</v>
      </c>
      <c r="R494" s="166">
        <v>876.92090000000007</v>
      </c>
      <c r="S494" s="166">
        <v>874.17660000000012</v>
      </c>
      <c r="T494" s="166">
        <v>892.20630000000028</v>
      </c>
      <c r="U494" s="166">
        <v>885.39820000000009</v>
      </c>
      <c r="V494" s="166">
        <v>919.40490000000023</v>
      </c>
    </row>
    <row r="495" spans="2:22" x14ac:dyDescent="0.25">
      <c r="B495" s="165"/>
      <c r="C495" s="147"/>
      <c r="D495" s="147"/>
      <c r="E495" s="167"/>
      <c r="F495" s="167"/>
      <c r="G495" s="167"/>
      <c r="H495" s="167"/>
      <c r="I495" s="167"/>
      <c r="J495" s="147"/>
      <c r="K495" s="167"/>
      <c r="L495" s="147"/>
      <c r="M495" s="147"/>
      <c r="N495" s="147"/>
      <c r="O495" s="147"/>
      <c r="P495" s="147"/>
      <c r="Q495" s="147"/>
      <c r="R495" s="147"/>
      <c r="S495" s="147"/>
      <c r="T495" s="147"/>
      <c r="U495" s="147"/>
      <c r="V495" s="147"/>
    </row>
    <row r="496" spans="2:22" x14ac:dyDescent="0.25">
      <c r="B496" s="165" t="s">
        <v>209</v>
      </c>
      <c r="C496" s="166">
        <v>7788.6338999999989</v>
      </c>
      <c r="D496" s="166">
        <v>7480.4602999999997</v>
      </c>
      <c r="E496" s="166">
        <v>7538.2032999999992</v>
      </c>
      <c r="F496" s="166">
        <v>7571.5609000000004</v>
      </c>
      <c r="G496" s="166">
        <v>7575.3238000000001</v>
      </c>
      <c r="H496" s="166">
        <v>7592.2851000000001</v>
      </c>
      <c r="I496" s="166">
        <v>7578.6234000000004</v>
      </c>
      <c r="J496" s="166">
        <v>7578.6234000000004</v>
      </c>
      <c r="K496" s="166">
        <v>7585.0078999999996</v>
      </c>
      <c r="L496" s="166">
        <v>7512.9591</v>
      </c>
      <c r="M496" s="166">
        <v>7469.9061000000002</v>
      </c>
      <c r="N496" s="166">
        <v>7479.3076999999994</v>
      </c>
      <c r="O496" s="166">
        <v>7544.7347</v>
      </c>
      <c r="P496" s="166">
        <v>7662.4354999999996</v>
      </c>
      <c r="Q496" s="166">
        <v>7489.8280000000004</v>
      </c>
      <c r="R496" s="166">
        <v>7473.2509</v>
      </c>
      <c r="S496" s="166">
        <v>7449.3966</v>
      </c>
      <c r="T496" s="166">
        <v>7606.1163000000015</v>
      </c>
      <c r="U496" s="166">
        <v>7513.8181999999997</v>
      </c>
      <c r="V496" s="166">
        <v>7809.4149000000016</v>
      </c>
    </row>
    <row r="497" spans="2:22" x14ac:dyDescent="0.25">
      <c r="B497" s="165" t="s">
        <v>210</v>
      </c>
      <c r="C497" s="166">
        <v>3.4061000000028798</v>
      </c>
      <c r="D497" s="166">
        <v>7.0097000000023399</v>
      </c>
      <c r="E497" s="166">
        <v>6.9367000000020198</v>
      </c>
      <c r="F497" s="166">
        <v>7.1190999999998894</v>
      </c>
      <c r="G497" s="166">
        <v>6.8762000000006083</v>
      </c>
      <c r="H497" s="166">
        <v>6.7948999999998705</v>
      </c>
      <c r="I497" s="166">
        <v>7.0866000000005442</v>
      </c>
      <c r="J497" s="166">
        <v>6.7965999999996711</v>
      </c>
      <c r="K497" s="166">
        <v>6.9621000000015556</v>
      </c>
      <c r="L497" s="166">
        <v>7.2008999999998196</v>
      </c>
      <c r="M497" s="166">
        <v>6.9538999999986117</v>
      </c>
      <c r="N497" s="166">
        <v>7.0223000000005413</v>
      </c>
      <c r="O497" s="166">
        <v>6.9953000000004977</v>
      </c>
      <c r="P497" s="166">
        <v>7.1045000000012806</v>
      </c>
      <c r="Q497" s="166">
        <v>7.111999999998261</v>
      </c>
      <c r="R497" s="166">
        <v>7.0290999999988344</v>
      </c>
      <c r="S497" s="166">
        <v>6.8433999999997468</v>
      </c>
      <c r="T497" s="166">
        <v>7.0336999999981344</v>
      </c>
      <c r="U497" s="166">
        <v>4.2318000000004758</v>
      </c>
      <c r="V497" s="166">
        <v>4.1450999999988198</v>
      </c>
    </row>
    <row r="498" spans="2:22" x14ac:dyDescent="0.25">
      <c r="B498" s="165" t="s">
        <v>211</v>
      </c>
      <c r="C498" s="171">
        <v>0.13331675255220432</v>
      </c>
      <c r="D498" s="171">
        <v>0.13399952443769325</v>
      </c>
      <c r="E498" s="171">
        <v>0.13395783768998548</v>
      </c>
      <c r="F498" s="171">
        <v>0.1339676478641636</v>
      </c>
      <c r="G498" s="171">
        <v>0.13392934589167105</v>
      </c>
      <c r="H498" s="171">
        <v>0.13390841387296004</v>
      </c>
      <c r="I498" s="171">
        <v>0.13395908263299061</v>
      </c>
      <c r="J498" s="171">
        <v>0.13391573163038628</v>
      </c>
      <c r="K498" s="171">
        <v>0.13393714629669207</v>
      </c>
      <c r="L498" s="171">
        <v>0.13401101113327818</v>
      </c>
      <c r="M498" s="171">
        <v>0.13399672701516807</v>
      </c>
      <c r="N498" s="171">
        <v>0.13400205098997375</v>
      </c>
      <c r="O498" s="171">
        <v>0.13396320193885813</v>
      </c>
      <c r="P498" s="171">
        <v>0.13391831454444669</v>
      </c>
      <c r="Q498" s="171">
        <v>0.13400998336106462</v>
      </c>
      <c r="R498" s="171">
        <v>0.13400633382502081</v>
      </c>
      <c r="S498" s="171">
        <v>0.13399095391484983</v>
      </c>
      <c r="T498" s="171">
        <v>0.13393685646664877</v>
      </c>
      <c r="U498" s="171">
        <v>0.13421448852064288</v>
      </c>
      <c r="V498" s="171">
        <v>0.1340418954399194</v>
      </c>
    </row>
    <row r="499" spans="2:22" x14ac:dyDescent="0.25">
      <c r="B499" s="165"/>
      <c r="C499" s="147"/>
      <c r="D499" s="147"/>
      <c r="E499" s="167"/>
      <c r="F499" s="167"/>
      <c r="G499" s="167"/>
      <c r="H499" s="167"/>
      <c r="I499" s="167"/>
      <c r="J499" s="147"/>
      <c r="K499" s="167"/>
      <c r="L499" s="147"/>
      <c r="M499" s="147"/>
      <c r="N499" s="147"/>
      <c r="O499" s="147"/>
      <c r="P499" s="147"/>
      <c r="Q499" s="147"/>
      <c r="R499" s="147"/>
      <c r="S499" s="147"/>
      <c r="T499" s="147"/>
      <c r="U499" s="147"/>
      <c r="V499" s="147"/>
    </row>
    <row r="500" spans="2:22" x14ac:dyDescent="0.25">
      <c r="B500" s="163"/>
      <c r="C500" s="147"/>
      <c r="D500" s="147"/>
      <c r="E500" s="167"/>
      <c r="F500" s="167"/>
      <c r="G500" s="167"/>
      <c r="H500" s="167"/>
      <c r="I500" s="167"/>
      <c r="J500" s="147"/>
      <c r="K500" s="167"/>
      <c r="L500" s="147"/>
      <c r="M500" s="147"/>
      <c r="N500" s="147"/>
      <c r="O500" s="147"/>
      <c r="P500" s="147"/>
      <c r="Q500" s="147"/>
      <c r="R500" s="147"/>
      <c r="S500" s="147"/>
      <c r="T500" s="147"/>
      <c r="U500" s="147"/>
      <c r="V500" s="147"/>
    </row>
    <row r="501" spans="2:22" x14ac:dyDescent="0.25">
      <c r="B501" s="161" t="s">
        <v>166</v>
      </c>
      <c r="C501" s="162"/>
      <c r="D501" s="162"/>
      <c r="E501" s="162"/>
      <c r="F501" s="162"/>
      <c r="G501" s="162"/>
      <c r="H501" s="162"/>
      <c r="I501" s="162"/>
      <c r="J501" s="162"/>
      <c r="K501" s="162"/>
      <c r="L501" s="162"/>
      <c r="M501" s="162"/>
      <c r="N501" s="162"/>
      <c r="O501" s="162"/>
      <c r="P501" s="162"/>
      <c r="Q501" s="162"/>
      <c r="R501" s="162"/>
      <c r="S501" s="162"/>
      <c r="T501" s="162"/>
      <c r="U501" s="162"/>
      <c r="V501" s="162"/>
    </row>
    <row r="502" spans="2:22" x14ac:dyDescent="0.25">
      <c r="B502" s="163" t="s">
        <v>186</v>
      </c>
      <c r="C502" s="164">
        <v>2495.13</v>
      </c>
      <c r="D502" s="164">
        <v>2250.5500000000002</v>
      </c>
      <c r="E502" s="164">
        <v>2247.73</v>
      </c>
      <c r="F502" s="164">
        <v>2247.73</v>
      </c>
      <c r="G502" s="164">
        <v>2247.73</v>
      </c>
      <c r="H502" s="164">
        <v>2247.73</v>
      </c>
      <c r="I502" s="164">
        <v>2247.73</v>
      </c>
      <c r="J502" s="164">
        <v>2247</v>
      </c>
      <c r="K502" s="164">
        <v>2246.27</v>
      </c>
      <c r="L502" s="164">
        <v>1892.27</v>
      </c>
      <c r="M502" s="164">
        <v>1892.27</v>
      </c>
      <c r="N502" s="164">
        <v>1892.27</v>
      </c>
      <c r="O502" s="164">
        <v>1892.27</v>
      </c>
      <c r="P502" s="164">
        <v>1892.27</v>
      </c>
      <c r="Q502" s="164">
        <v>1533.27</v>
      </c>
      <c r="R502" s="164">
        <v>1533.27</v>
      </c>
      <c r="S502" s="164">
        <v>1533.27</v>
      </c>
      <c r="T502" s="164">
        <v>1533.27</v>
      </c>
      <c r="U502" s="164">
        <v>1533.27</v>
      </c>
      <c r="V502" s="164">
        <v>1533.27</v>
      </c>
    </row>
    <row r="503" spans="2:22" x14ac:dyDescent="0.25">
      <c r="B503" s="163" t="s">
        <v>187</v>
      </c>
      <c r="C503" s="164">
        <v>777.36</v>
      </c>
      <c r="D503" s="164">
        <v>770.1</v>
      </c>
      <c r="E503" s="164">
        <v>751.68000000000006</v>
      </c>
      <c r="F503" s="164">
        <v>775.05000000000007</v>
      </c>
      <c r="G503" s="164">
        <v>725.49</v>
      </c>
      <c r="H503" s="164">
        <v>727.72</v>
      </c>
      <c r="I503" s="164">
        <v>642.73</v>
      </c>
      <c r="J503" s="164">
        <v>620.26</v>
      </c>
      <c r="K503" s="164">
        <v>652.3599999999999</v>
      </c>
      <c r="L503" s="164">
        <v>646.19000000000005</v>
      </c>
      <c r="M503" s="164">
        <v>642.73</v>
      </c>
      <c r="N503" s="164">
        <v>620.26</v>
      </c>
      <c r="O503" s="164">
        <v>652.3599999999999</v>
      </c>
      <c r="P503" s="164">
        <v>646.19000000000005</v>
      </c>
      <c r="Q503" s="164">
        <v>642.73</v>
      </c>
      <c r="R503" s="164">
        <v>620.26</v>
      </c>
      <c r="S503" s="164">
        <v>652.3599999999999</v>
      </c>
      <c r="T503" s="164">
        <v>646.19000000000005</v>
      </c>
      <c r="U503" s="164">
        <v>642.73</v>
      </c>
      <c r="V503" s="164">
        <v>620.26</v>
      </c>
    </row>
    <row r="504" spans="2:22" x14ac:dyDescent="0.25">
      <c r="B504" s="163" t="s">
        <v>188</v>
      </c>
      <c r="C504" s="164">
        <v>169.5</v>
      </c>
      <c r="D504" s="164">
        <v>169.5</v>
      </c>
      <c r="E504" s="164">
        <v>169.5</v>
      </c>
      <c r="F504" s="164">
        <v>169.5</v>
      </c>
      <c r="G504" s="164">
        <v>169.5</v>
      </c>
      <c r="H504" s="164">
        <v>169.5</v>
      </c>
      <c r="I504" s="164">
        <v>169.5</v>
      </c>
      <c r="J504" s="164">
        <v>114.99000000000001</v>
      </c>
      <c r="K504" s="164">
        <v>114.99000000000001</v>
      </c>
      <c r="L504" s="164">
        <v>104.56</v>
      </c>
      <c r="M504" s="164">
        <v>104.56</v>
      </c>
      <c r="N504" s="164">
        <v>104.56</v>
      </c>
      <c r="O504" s="164">
        <v>104.56</v>
      </c>
      <c r="P504" s="164">
        <v>104.56</v>
      </c>
      <c r="Q504" s="164">
        <v>103.03</v>
      </c>
      <c r="R504" s="164">
        <v>103.03</v>
      </c>
      <c r="S504" s="164">
        <v>103.03</v>
      </c>
      <c r="T504" s="164">
        <v>103.03</v>
      </c>
      <c r="U504" s="164">
        <v>103.03</v>
      </c>
      <c r="V504" s="164">
        <v>103.03</v>
      </c>
    </row>
    <row r="505" spans="2:22" x14ac:dyDescent="0.25">
      <c r="B505" s="163" t="s">
        <v>189</v>
      </c>
      <c r="C505" s="164">
        <v>190.77</v>
      </c>
      <c r="D505" s="164">
        <v>22.15</v>
      </c>
      <c r="E505" s="164">
        <v>22.139999999999997</v>
      </c>
      <c r="F505" s="164">
        <v>22.119999999999997</v>
      </c>
      <c r="G505" s="164">
        <v>5.26</v>
      </c>
      <c r="H505" s="164">
        <v>5.25</v>
      </c>
      <c r="I505" s="164">
        <v>5.23</v>
      </c>
      <c r="J505" s="164">
        <v>5.21</v>
      </c>
      <c r="K505" s="164">
        <v>5.1899999999999995</v>
      </c>
      <c r="L505" s="164">
        <v>5.1599999999999993</v>
      </c>
      <c r="M505" s="164">
        <v>5.1499999999999995</v>
      </c>
      <c r="N505" s="164">
        <v>5.13</v>
      </c>
      <c r="O505" s="164">
        <v>5.1099999999999994</v>
      </c>
      <c r="P505" s="164">
        <v>5.0999999999999996</v>
      </c>
      <c r="Q505" s="164">
        <v>4.6899999999999995</v>
      </c>
      <c r="R505" s="164">
        <v>4.67</v>
      </c>
      <c r="S505" s="164">
        <v>4.66</v>
      </c>
      <c r="T505" s="164">
        <v>4.41</v>
      </c>
      <c r="U505" s="164">
        <v>4.29</v>
      </c>
      <c r="V505" s="164">
        <v>4.28</v>
      </c>
    </row>
    <row r="506" spans="2:22" x14ac:dyDescent="0.25">
      <c r="B506" s="163" t="s">
        <v>190</v>
      </c>
      <c r="C506" s="164">
        <v>116.25000000000001</v>
      </c>
      <c r="D506" s="164">
        <v>113.89000000000001</v>
      </c>
      <c r="E506" s="164">
        <v>139.58999999999997</v>
      </c>
      <c r="F506" s="164">
        <v>134.52000000000004</v>
      </c>
      <c r="G506" s="164">
        <v>134.11000000000004</v>
      </c>
      <c r="H506" s="164">
        <v>119.88000000000002</v>
      </c>
      <c r="I506" s="164">
        <v>119.71999999999998</v>
      </c>
      <c r="J506" s="164">
        <v>119.62000000000005</v>
      </c>
      <c r="K506" s="164">
        <v>115.24999999999999</v>
      </c>
      <c r="L506" s="164">
        <v>115.10000000000001</v>
      </c>
      <c r="M506" s="164">
        <v>114.91000000000001</v>
      </c>
      <c r="N506" s="164">
        <v>114.75000000000003</v>
      </c>
      <c r="O506" s="164">
        <v>87.020000000000024</v>
      </c>
      <c r="P506" s="164">
        <v>86.870000000000033</v>
      </c>
      <c r="Q506" s="164">
        <v>67.739999999999995</v>
      </c>
      <c r="R506" s="164">
        <v>67.599999999999994</v>
      </c>
      <c r="S506" s="164">
        <v>62.359999999999985</v>
      </c>
      <c r="T506" s="164">
        <v>62.159999999999982</v>
      </c>
      <c r="U506" s="164">
        <v>62.019999999999996</v>
      </c>
      <c r="V506" s="164">
        <v>61.879999999999988</v>
      </c>
    </row>
    <row r="507" spans="2:22" x14ac:dyDescent="0.25">
      <c r="B507" s="163" t="s">
        <v>191</v>
      </c>
      <c r="C507" s="164">
        <v>0</v>
      </c>
      <c r="D507" s="164">
        <v>0</v>
      </c>
      <c r="E507" s="164">
        <v>0</v>
      </c>
      <c r="F507" s="164">
        <v>0</v>
      </c>
      <c r="G507" s="164">
        <v>0</v>
      </c>
      <c r="H507" s="164">
        <v>0</v>
      </c>
      <c r="I507" s="164">
        <v>0</v>
      </c>
      <c r="J507" s="164">
        <v>0</v>
      </c>
      <c r="K507" s="164">
        <v>0</v>
      </c>
      <c r="L507" s="164">
        <v>0</v>
      </c>
      <c r="M507" s="164">
        <v>0</v>
      </c>
      <c r="N507" s="164">
        <v>0</v>
      </c>
      <c r="O507" s="164">
        <v>0</v>
      </c>
      <c r="P507" s="164">
        <v>0</v>
      </c>
      <c r="Q507" s="164">
        <v>0</v>
      </c>
      <c r="R507" s="164">
        <v>0</v>
      </c>
      <c r="S507" s="164">
        <v>0</v>
      </c>
      <c r="T507" s="164">
        <v>0</v>
      </c>
      <c r="U507" s="164">
        <v>0</v>
      </c>
      <c r="V507" s="164">
        <v>0</v>
      </c>
    </row>
    <row r="508" spans="2:22" x14ac:dyDescent="0.25">
      <c r="B508" s="163" t="s">
        <v>192</v>
      </c>
      <c r="C508" s="164">
        <v>-210.23</v>
      </c>
      <c r="D508" s="164">
        <v>-160.22000000000003</v>
      </c>
      <c r="E508" s="164">
        <v>-160.23000000000002</v>
      </c>
      <c r="F508" s="164">
        <v>-160.24</v>
      </c>
      <c r="G508" s="164">
        <v>-160.24</v>
      </c>
      <c r="H508" s="164">
        <v>-160.24</v>
      </c>
      <c r="I508" s="164">
        <v>-155.82000000000002</v>
      </c>
      <c r="J508" s="164">
        <v>-104.92999999999999</v>
      </c>
      <c r="K508" s="164">
        <v>-104.94</v>
      </c>
      <c r="L508" s="164">
        <v>-78.010000000000005</v>
      </c>
      <c r="M508" s="164">
        <v>-78.010000000000005</v>
      </c>
      <c r="N508" s="164">
        <v>-78</v>
      </c>
      <c r="O508" s="164">
        <v>-78.010000000000005</v>
      </c>
      <c r="P508" s="164">
        <v>-77.989999999999995</v>
      </c>
      <c r="Q508" s="164">
        <v>-78.010000000000005</v>
      </c>
      <c r="R508" s="164">
        <v>-78</v>
      </c>
      <c r="S508" s="164">
        <v>-77.989999999999995</v>
      </c>
      <c r="T508" s="164">
        <v>-77.989999999999995</v>
      </c>
      <c r="U508" s="164">
        <v>-78.010000000000005</v>
      </c>
      <c r="V508" s="164">
        <v>-78</v>
      </c>
    </row>
    <row r="509" spans="2:22" x14ac:dyDescent="0.25">
      <c r="B509" s="163" t="s">
        <v>193</v>
      </c>
      <c r="C509" s="164">
        <v>-3.3</v>
      </c>
      <c r="D509" s="164">
        <v>-3.3</v>
      </c>
      <c r="E509" s="164">
        <v>-3.3</v>
      </c>
      <c r="F509" s="164">
        <v>-3.3</v>
      </c>
      <c r="G509" s="164">
        <v>-3.3</v>
      </c>
      <c r="H509" s="164">
        <v>-3.3</v>
      </c>
      <c r="I509" s="164">
        <v>-3.3</v>
      </c>
      <c r="J509" s="164">
        <v>-3.3</v>
      </c>
      <c r="K509" s="164">
        <v>-3.3</v>
      </c>
      <c r="L509" s="164">
        <v>-3.3</v>
      </c>
      <c r="M509" s="164">
        <v>-3.3</v>
      </c>
      <c r="N509" s="164">
        <v>-3.3</v>
      </c>
      <c r="O509" s="164">
        <v>-3.3</v>
      </c>
      <c r="P509" s="164">
        <v>-3.3</v>
      </c>
      <c r="Q509" s="164">
        <v>-3.3</v>
      </c>
      <c r="R509" s="164">
        <v>-3.3</v>
      </c>
      <c r="S509" s="164">
        <v>-3.3</v>
      </c>
      <c r="T509" s="164">
        <v>-3.3</v>
      </c>
      <c r="U509" s="164">
        <v>-3.3</v>
      </c>
      <c r="V509" s="164">
        <v>-3.3</v>
      </c>
    </row>
    <row r="510" spans="2:22" x14ac:dyDescent="0.25">
      <c r="B510" s="163" t="s">
        <v>194</v>
      </c>
      <c r="C510" s="164">
        <v>-760.5</v>
      </c>
      <c r="D510" s="164">
        <v>-640.59999999999945</v>
      </c>
      <c r="E510" s="164">
        <v>-697.19999999999982</v>
      </c>
      <c r="F510" s="164">
        <v>-674.09999999999945</v>
      </c>
      <c r="G510" s="164">
        <v>-774.10000000000036</v>
      </c>
      <c r="H510" s="164">
        <v>-751.80000000000018</v>
      </c>
      <c r="I510" s="164">
        <v>-331.70000000000073</v>
      </c>
      <c r="J510" s="164">
        <v>-608.5</v>
      </c>
      <c r="K510" s="164">
        <v>-645.90000000000055</v>
      </c>
      <c r="L510" s="164">
        <v>-300.09999999999945</v>
      </c>
      <c r="M510" s="164">
        <v>-650</v>
      </c>
      <c r="N510" s="164">
        <v>-681.50000000000091</v>
      </c>
      <c r="O510" s="164">
        <v>-679.79999999999927</v>
      </c>
      <c r="P510" s="164">
        <v>-1116.6999999999998</v>
      </c>
      <c r="Q510" s="164">
        <v>-635.79999999999973</v>
      </c>
      <c r="R510" s="164">
        <v>-703.19999999999982</v>
      </c>
      <c r="S510" s="164">
        <v>-708.49999999999909</v>
      </c>
      <c r="T510" s="164">
        <v>-500.50000000000045</v>
      </c>
      <c r="U510" s="164">
        <v>-691.60000000000036</v>
      </c>
      <c r="V510" s="164">
        <v>-606.69999999999982</v>
      </c>
    </row>
    <row r="511" spans="2:22" x14ac:dyDescent="0.25">
      <c r="B511" s="165" t="s">
        <v>212</v>
      </c>
      <c r="C511" s="166">
        <v>2774.98</v>
      </c>
      <c r="D511" s="166">
        <v>2522.0700000000006</v>
      </c>
      <c r="E511" s="166">
        <v>2469.91</v>
      </c>
      <c r="F511" s="166">
        <v>2511.2800000000007</v>
      </c>
      <c r="G511" s="166">
        <v>2344.4499999999998</v>
      </c>
      <c r="H511" s="166">
        <v>2354.7399999999998</v>
      </c>
      <c r="I511" s="166">
        <v>2694.0899999999988</v>
      </c>
      <c r="J511" s="166">
        <v>2390.35</v>
      </c>
      <c r="K511" s="166">
        <v>2379.9199999999992</v>
      </c>
      <c r="L511" s="166">
        <v>2381.87</v>
      </c>
      <c r="M511" s="166">
        <v>2028.3099999999995</v>
      </c>
      <c r="N511" s="166">
        <v>1974.1699999999987</v>
      </c>
      <c r="O511" s="166">
        <v>1980.2100000000005</v>
      </c>
      <c r="P511" s="166">
        <v>1537</v>
      </c>
      <c r="Q511" s="166">
        <v>1634.35</v>
      </c>
      <c r="R511" s="166">
        <v>1544.33</v>
      </c>
      <c r="S511" s="166">
        <v>1565.8900000000012</v>
      </c>
      <c r="T511" s="166">
        <v>1767.2699999999995</v>
      </c>
      <c r="U511" s="166">
        <v>1572.4299999999994</v>
      </c>
      <c r="V511" s="166">
        <v>1634.7200000000003</v>
      </c>
    </row>
    <row r="512" spans="2:22" x14ac:dyDescent="0.25">
      <c r="B512" s="163"/>
      <c r="C512" s="147"/>
      <c r="D512" s="147"/>
      <c r="E512" s="167"/>
      <c r="F512" s="167"/>
      <c r="G512" s="167"/>
      <c r="H512" s="167"/>
      <c r="I512" s="167"/>
      <c r="J512" s="147"/>
      <c r="K512" s="167"/>
      <c r="L512" s="147"/>
      <c r="M512" s="147"/>
      <c r="N512" s="147"/>
      <c r="O512" s="147"/>
      <c r="P512" s="147"/>
      <c r="Q512" s="147"/>
      <c r="R512" s="147"/>
      <c r="S512" s="147"/>
      <c r="T512" s="147"/>
      <c r="U512" s="147"/>
      <c r="V512" s="147"/>
    </row>
    <row r="513" spans="2:22" x14ac:dyDescent="0.25">
      <c r="B513" s="163" t="s">
        <v>19</v>
      </c>
      <c r="C513" s="164">
        <v>770.12</v>
      </c>
      <c r="D513" s="164">
        <v>1025.82</v>
      </c>
      <c r="E513" s="164">
        <v>1084.73</v>
      </c>
      <c r="F513" s="164">
        <v>1047.1599999999999</v>
      </c>
      <c r="G513" s="164">
        <v>1211.5</v>
      </c>
      <c r="H513" s="164">
        <v>1211.5</v>
      </c>
      <c r="I513" s="164">
        <v>908.36</v>
      </c>
      <c r="J513" s="164">
        <v>1211.5</v>
      </c>
      <c r="K513" s="164">
        <v>1211.5</v>
      </c>
      <c r="L513" s="164">
        <v>1211.5</v>
      </c>
      <c r="M513" s="164">
        <v>1146.52</v>
      </c>
      <c r="N513" s="164">
        <v>1211.5</v>
      </c>
      <c r="O513" s="164">
        <v>1211.5</v>
      </c>
      <c r="P513" s="164">
        <v>1211.5</v>
      </c>
      <c r="Q513" s="164">
        <v>1120.5900000000001</v>
      </c>
      <c r="R513" s="164">
        <v>1211.5</v>
      </c>
      <c r="S513" s="164">
        <v>1203.1300000000001</v>
      </c>
      <c r="T513" s="164">
        <v>1002.64</v>
      </c>
      <c r="U513" s="164">
        <v>1207.1500000000001</v>
      </c>
      <c r="V513" s="164">
        <v>1150.78</v>
      </c>
    </row>
    <row r="514" spans="2:22" x14ac:dyDescent="0.25">
      <c r="B514" s="163" t="s">
        <v>32</v>
      </c>
      <c r="C514" s="164">
        <v>0</v>
      </c>
      <c r="D514" s="164">
        <v>0</v>
      </c>
      <c r="E514" s="164">
        <v>0</v>
      </c>
      <c r="F514" s="164">
        <v>0</v>
      </c>
      <c r="G514" s="164">
        <v>0</v>
      </c>
      <c r="H514" s="164">
        <v>0</v>
      </c>
      <c r="I514" s="164">
        <v>0</v>
      </c>
      <c r="J514" s="164">
        <v>0</v>
      </c>
      <c r="K514" s="164">
        <v>0</v>
      </c>
      <c r="L514" s="164">
        <v>0</v>
      </c>
      <c r="M514" s="164">
        <v>420.8</v>
      </c>
      <c r="N514" s="164">
        <v>420.8</v>
      </c>
      <c r="O514" s="164">
        <v>420.8</v>
      </c>
      <c r="P514" s="164">
        <v>862.71</v>
      </c>
      <c r="Q514" s="164">
        <v>862.71</v>
      </c>
      <c r="R514" s="164">
        <v>862.71</v>
      </c>
      <c r="S514" s="164">
        <v>862.71</v>
      </c>
      <c r="T514" s="164">
        <v>862.71</v>
      </c>
      <c r="U514" s="164">
        <v>862.71</v>
      </c>
      <c r="V514" s="164">
        <v>862.71</v>
      </c>
    </row>
    <row r="515" spans="2:22" x14ac:dyDescent="0.25">
      <c r="B515" s="163" t="s">
        <v>196</v>
      </c>
      <c r="C515" s="164">
        <v>0</v>
      </c>
      <c r="D515" s="164">
        <v>0</v>
      </c>
      <c r="E515" s="164">
        <v>0</v>
      </c>
      <c r="F515" s="164">
        <v>0</v>
      </c>
      <c r="G515" s="164">
        <v>0</v>
      </c>
      <c r="H515" s="164">
        <v>0</v>
      </c>
      <c r="I515" s="164">
        <v>0</v>
      </c>
      <c r="J515" s="164">
        <v>0</v>
      </c>
      <c r="K515" s="164">
        <v>0</v>
      </c>
      <c r="L515" s="164">
        <v>0</v>
      </c>
      <c r="M515" s="164">
        <v>0</v>
      </c>
      <c r="N515" s="164">
        <v>0</v>
      </c>
      <c r="O515" s="164">
        <v>0</v>
      </c>
      <c r="P515" s="164">
        <v>0</v>
      </c>
      <c r="Q515" s="164">
        <v>0</v>
      </c>
      <c r="R515" s="164">
        <v>0</v>
      </c>
      <c r="S515" s="164">
        <v>0</v>
      </c>
      <c r="T515" s="164">
        <v>0</v>
      </c>
      <c r="U515" s="164">
        <v>0</v>
      </c>
      <c r="V515" s="164">
        <v>0</v>
      </c>
    </row>
    <row r="516" spans="2:22" x14ac:dyDescent="0.25">
      <c r="B516" s="163" t="s">
        <v>197</v>
      </c>
      <c r="C516" s="164">
        <v>0</v>
      </c>
      <c r="D516" s="164">
        <v>0</v>
      </c>
      <c r="E516" s="164">
        <v>0</v>
      </c>
      <c r="F516" s="164">
        <v>0</v>
      </c>
      <c r="G516" s="164">
        <v>0</v>
      </c>
      <c r="H516" s="164">
        <v>0</v>
      </c>
      <c r="I516" s="164">
        <v>0</v>
      </c>
      <c r="J516" s="164">
        <v>0</v>
      </c>
      <c r="K516" s="164">
        <v>0</v>
      </c>
      <c r="L516" s="164">
        <v>0</v>
      </c>
      <c r="M516" s="164">
        <v>0</v>
      </c>
      <c r="N516" s="164">
        <v>0</v>
      </c>
      <c r="O516" s="164">
        <v>0</v>
      </c>
      <c r="P516" s="164">
        <v>0</v>
      </c>
      <c r="Q516" s="164">
        <v>0</v>
      </c>
      <c r="R516" s="164">
        <v>0</v>
      </c>
      <c r="S516" s="164">
        <v>0</v>
      </c>
      <c r="T516" s="164">
        <v>0</v>
      </c>
      <c r="U516" s="164">
        <v>0</v>
      </c>
      <c r="V516" s="164">
        <v>0</v>
      </c>
    </row>
    <row r="517" spans="2:22" x14ac:dyDescent="0.25">
      <c r="B517" s="163" t="s">
        <v>191</v>
      </c>
      <c r="C517" s="164">
        <v>0</v>
      </c>
      <c r="D517" s="164">
        <v>0</v>
      </c>
      <c r="E517" s="164">
        <v>0</v>
      </c>
      <c r="F517" s="164">
        <v>0</v>
      </c>
      <c r="G517" s="164">
        <v>0</v>
      </c>
      <c r="H517" s="164">
        <v>0</v>
      </c>
      <c r="I517" s="164">
        <v>0</v>
      </c>
      <c r="J517" s="164">
        <v>3.6</v>
      </c>
      <c r="K517" s="164">
        <v>20.18</v>
      </c>
      <c r="L517" s="164">
        <v>20.18</v>
      </c>
      <c r="M517" s="164">
        <v>31.42</v>
      </c>
      <c r="N517" s="164">
        <v>31.42</v>
      </c>
      <c r="O517" s="164">
        <v>31.42</v>
      </c>
      <c r="P517" s="164">
        <v>31.42</v>
      </c>
      <c r="Q517" s="164">
        <v>31.42</v>
      </c>
      <c r="R517" s="164">
        <v>31.42</v>
      </c>
      <c r="S517" s="164">
        <v>31.42</v>
      </c>
      <c r="T517" s="164">
        <v>31.42</v>
      </c>
      <c r="U517" s="164">
        <v>31.42</v>
      </c>
      <c r="V517" s="164">
        <v>31.42</v>
      </c>
    </row>
    <row r="518" spans="2:22" x14ac:dyDescent="0.25">
      <c r="B518" s="163" t="s">
        <v>198</v>
      </c>
      <c r="C518" s="164">
        <v>0</v>
      </c>
      <c r="D518" s="164">
        <v>0</v>
      </c>
      <c r="E518" s="164">
        <v>0</v>
      </c>
      <c r="F518" s="164">
        <v>0</v>
      </c>
      <c r="G518" s="164">
        <v>0</v>
      </c>
      <c r="H518" s="164">
        <v>0</v>
      </c>
      <c r="I518" s="164">
        <v>0</v>
      </c>
      <c r="J518" s="164">
        <v>0</v>
      </c>
      <c r="K518" s="164">
        <v>0</v>
      </c>
      <c r="L518" s="164">
        <v>0</v>
      </c>
      <c r="M518" s="164">
        <v>0</v>
      </c>
      <c r="N518" s="164">
        <v>0</v>
      </c>
      <c r="O518" s="164">
        <v>0</v>
      </c>
      <c r="P518" s="164">
        <v>0</v>
      </c>
      <c r="Q518" s="164">
        <v>0</v>
      </c>
      <c r="R518" s="164">
        <v>0</v>
      </c>
      <c r="S518" s="164">
        <v>0</v>
      </c>
      <c r="T518" s="164">
        <v>0</v>
      </c>
      <c r="U518" s="164">
        <v>0</v>
      </c>
      <c r="V518" s="164">
        <v>0</v>
      </c>
    </row>
    <row r="519" spans="2:22" x14ac:dyDescent="0.25">
      <c r="B519" s="165" t="s">
        <v>213</v>
      </c>
      <c r="C519" s="166">
        <v>770.12</v>
      </c>
      <c r="D519" s="166">
        <v>1025.82</v>
      </c>
      <c r="E519" s="166">
        <v>1084.73</v>
      </c>
      <c r="F519" s="166">
        <v>1047.1599999999999</v>
      </c>
      <c r="G519" s="166">
        <v>1211.5</v>
      </c>
      <c r="H519" s="166">
        <v>1211.5</v>
      </c>
      <c r="I519" s="166">
        <v>908.36</v>
      </c>
      <c r="J519" s="166">
        <v>1215.0999999999999</v>
      </c>
      <c r="K519" s="166">
        <v>1231.68</v>
      </c>
      <c r="L519" s="166">
        <v>1231.68</v>
      </c>
      <c r="M519" s="166">
        <v>1598.74</v>
      </c>
      <c r="N519" s="166">
        <v>1663.72</v>
      </c>
      <c r="O519" s="166">
        <v>1663.72</v>
      </c>
      <c r="P519" s="166">
        <v>2105.63</v>
      </c>
      <c r="Q519" s="166">
        <v>2014.7200000000003</v>
      </c>
      <c r="R519" s="166">
        <v>2105.63</v>
      </c>
      <c r="S519" s="166">
        <v>2097.2600000000002</v>
      </c>
      <c r="T519" s="166">
        <v>1896.77</v>
      </c>
      <c r="U519" s="166">
        <v>2101.2800000000002</v>
      </c>
      <c r="V519" s="166">
        <v>2044.91</v>
      </c>
    </row>
    <row r="520" spans="2:22" x14ac:dyDescent="0.25">
      <c r="B520" s="163"/>
      <c r="C520" s="147"/>
      <c r="D520" s="147"/>
      <c r="E520" s="167"/>
      <c r="F520" s="167"/>
      <c r="G520" s="167"/>
      <c r="H520" s="167"/>
      <c r="I520" s="167"/>
      <c r="J520" s="147"/>
      <c r="K520" s="167"/>
      <c r="L520" s="147"/>
      <c r="M520" s="147"/>
      <c r="N520" s="147"/>
      <c r="O520" s="147"/>
      <c r="P520" s="147"/>
      <c r="Q520" s="147"/>
      <c r="R520" s="147"/>
      <c r="S520" s="147"/>
      <c r="T520" s="147"/>
      <c r="U520" s="147"/>
      <c r="V520" s="147"/>
    </row>
    <row r="521" spans="2:22" x14ac:dyDescent="0.25">
      <c r="B521" s="165" t="s">
        <v>214</v>
      </c>
      <c r="C521" s="166">
        <v>3545.1</v>
      </c>
      <c r="D521" s="166">
        <v>3547.8900000000003</v>
      </c>
      <c r="E521" s="166">
        <v>3554.64</v>
      </c>
      <c r="F521" s="166">
        <v>3558.4400000000005</v>
      </c>
      <c r="G521" s="166">
        <v>3555.95</v>
      </c>
      <c r="H521" s="166">
        <v>3566.24</v>
      </c>
      <c r="I521" s="166">
        <v>3602.4499999999989</v>
      </c>
      <c r="J521" s="166">
        <v>3605.45</v>
      </c>
      <c r="K521" s="166">
        <v>3611.5999999999995</v>
      </c>
      <c r="L521" s="166">
        <v>3613.55</v>
      </c>
      <c r="M521" s="166">
        <v>3627.0499999999993</v>
      </c>
      <c r="N521" s="166">
        <v>3637.8899999999985</v>
      </c>
      <c r="O521" s="166">
        <v>3643.9300000000003</v>
      </c>
      <c r="P521" s="166">
        <v>3642.63</v>
      </c>
      <c r="Q521" s="166">
        <v>3649.07</v>
      </c>
      <c r="R521" s="166">
        <v>3649.96</v>
      </c>
      <c r="S521" s="166">
        <v>3663.1500000000015</v>
      </c>
      <c r="T521" s="166">
        <v>3664.0399999999995</v>
      </c>
      <c r="U521" s="166">
        <v>3673.7099999999996</v>
      </c>
      <c r="V521" s="166">
        <v>3679.63</v>
      </c>
    </row>
    <row r="522" spans="2:22" x14ac:dyDescent="0.25">
      <c r="B522" s="165"/>
      <c r="C522" s="147"/>
      <c r="D522" s="147"/>
      <c r="E522" s="167"/>
      <c r="F522" s="167"/>
      <c r="G522" s="167"/>
      <c r="H522" s="167"/>
      <c r="I522" s="167"/>
      <c r="J522" s="147"/>
      <c r="K522" s="167"/>
      <c r="L522" s="147"/>
      <c r="M522" s="147"/>
      <c r="N522" s="147"/>
      <c r="O522" s="147"/>
      <c r="P522" s="147"/>
      <c r="Q522" s="147"/>
      <c r="R522" s="147"/>
      <c r="S522" s="147"/>
      <c r="T522" s="147"/>
      <c r="U522" s="147"/>
      <c r="V522" s="147"/>
    </row>
    <row r="523" spans="2:22" x14ac:dyDescent="0.25">
      <c r="B523" s="163" t="s">
        <v>201</v>
      </c>
      <c r="C523" s="164">
        <v>3205.7</v>
      </c>
      <c r="D523" s="164">
        <v>3237.3</v>
      </c>
      <c r="E523" s="164">
        <v>3271</v>
      </c>
      <c r="F523" s="164">
        <v>3300.5999999999995</v>
      </c>
      <c r="G523" s="164">
        <v>3322.7999999999997</v>
      </c>
      <c r="H523" s="164">
        <v>3353.5000000000005</v>
      </c>
      <c r="I523" s="164">
        <v>3405.8</v>
      </c>
      <c r="J523" s="164">
        <v>3429</v>
      </c>
      <c r="K523" s="164">
        <v>3454.9000000000005</v>
      </c>
      <c r="L523" s="164">
        <v>3476.3</v>
      </c>
      <c r="M523" s="164">
        <v>3505.5</v>
      </c>
      <c r="N523" s="164">
        <v>3533</v>
      </c>
      <c r="O523" s="164">
        <v>3555.9</v>
      </c>
      <c r="P523" s="164">
        <v>3572.5</v>
      </c>
      <c r="Q523" s="164">
        <v>3598.2</v>
      </c>
      <c r="R523" s="164">
        <v>3615</v>
      </c>
      <c r="S523" s="164">
        <v>3642.8</v>
      </c>
      <c r="T523" s="164">
        <v>3660</v>
      </c>
      <c r="U523" s="164">
        <v>3689.3999999999996</v>
      </c>
      <c r="V523" s="164">
        <v>3709.4</v>
      </c>
    </row>
    <row r="524" spans="2:22" x14ac:dyDescent="0.25">
      <c r="B524" s="163" t="s">
        <v>202</v>
      </c>
      <c r="C524" s="164"/>
      <c r="D524" s="164"/>
      <c r="E524" s="164"/>
      <c r="F524" s="164"/>
      <c r="G524" s="164"/>
      <c r="H524" s="164"/>
      <c r="I524" s="164"/>
      <c r="J524" s="164"/>
      <c r="K524" s="164"/>
      <c r="L524" s="164"/>
      <c r="M524" s="164"/>
      <c r="N524" s="164"/>
      <c r="O524" s="164"/>
      <c r="P524" s="164"/>
      <c r="Q524" s="164"/>
      <c r="R524" s="164"/>
      <c r="S524" s="164"/>
      <c r="T524" s="164"/>
      <c r="U524" s="164"/>
      <c r="V524" s="164"/>
    </row>
    <row r="525" spans="2:22" x14ac:dyDescent="0.25">
      <c r="B525" s="168" t="s">
        <v>203</v>
      </c>
      <c r="C525" s="164">
        <v>0</v>
      </c>
      <c r="D525" s="164">
        <v>0</v>
      </c>
      <c r="E525" s="164">
        <v>0</v>
      </c>
      <c r="F525" s="164">
        <v>0</v>
      </c>
      <c r="G525" s="164">
        <v>0</v>
      </c>
      <c r="H525" s="164">
        <v>0</v>
      </c>
      <c r="I525" s="164">
        <v>0</v>
      </c>
      <c r="J525" s="164">
        <v>0</v>
      </c>
      <c r="K525" s="164">
        <v>0</v>
      </c>
      <c r="L525" s="164">
        <v>0</v>
      </c>
      <c r="M525" s="164">
        <v>0</v>
      </c>
      <c r="N525" s="164">
        <v>0</v>
      </c>
      <c r="O525" s="164">
        <v>0</v>
      </c>
      <c r="P525" s="164">
        <v>0</v>
      </c>
      <c r="Q525" s="164">
        <v>0</v>
      </c>
      <c r="R525" s="164">
        <v>0</v>
      </c>
      <c r="S525" s="164">
        <v>0</v>
      </c>
      <c r="T525" s="164">
        <v>0</v>
      </c>
      <c r="U525" s="164">
        <v>0</v>
      </c>
      <c r="V525" s="164">
        <v>0</v>
      </c>
    </row>
    <row r="526" spans="2:22" x14ac:dyDescent="0.25">
      <c r="B526" s="168" t="s">
        <v>204</v>
      </c>
      <c r="C526" s="164">
        <v>-36.370000000000005</v>
      </c>
      <c r="D526" s="164">
        <v>-36.370000000000005</v>
      </c>
      <c r="E526" s="164">
        <v>-36.370000000000005</v>
      </c>
      <c r="F526" s="164">
        <v>-36.370000000000005</v>
      </c>
      <c r="G526" s="164">
        <v>-36.370000000000005</v>
      </c>
      <c r="H526" s="164">
        <v>-36.370000000000005</v>
      </c>
      <c r="I526" s="164">
        <v>-36.370000000000005</v>
      </c>
      <c r="J526" s="164">
        <v>-36.370000000000005</v>
      </c>
      <c r="K526" s="164">
        <v>-36.370000000000005</v>
      </c>
      <c r="L526" s="164">
        <v>-36.370000000000005</v>
      </c>
      <c r="M526" s="164">
        <v>-36.370000000000005</v>
      </c>
      <c r="N526" s="164">
        <v>-36.370000000000005</v>
      </c>
      <c r="O526" s="164">
        <v>-36.370000000000005</v>
      </c>
      <c r="P526" s="164">
        <v>-36.370000000000005</v>
      </c>
      <c r="Q526" s="164">
        <v>-36.370000000000005</v>
      </c>
      <c r="R526" s="164">
        <v>-36.370000000000005</v>
      </c>
      <c r="S526" s="164">
        <v>-36.370000000000005</v>
      </c>
      <c r="T526" s="164">
        <v>-36.370000000000005</v>
      </c>
      <c r="U526" s="164">
        <v>-36.370000000000005</v>
      </c>
      <c r="V526" s="164">
        <v>-36.370000000000005</v>
      </c>
    </row>
    <row r="527" spans="2:22" x14ac:dyDescent="0.25">
      <c r="B527" s="163" t="s">
        <v>205</v>
      </c>
      <c r="C527" s="164"/>
      <c r="D527" s="164"/>
      <c r="E527" s="164"/>
      <c r="F527" s="164"/>
      <c r="G527" s="164"/>
      <c r="H527" s="164"/>
      <c r="I527" s="164"/>
      <c r="J527" s="164"/>
      <c r="K527" s="164"/>
      <c r="L527" s="164"/>
      <c r="M527" s="164"/>
      <c r="N527" s="164"/>
      <c r="O527" s="164"/>
      <c r="P527" s="164"/>
      <c r="Q527" s="164"/>
      <c r="R527" s="164"/>
      <c r="S527" s="164"/>
      <c r="T527" s="164"/>
      <c r="U527" s="164"/>
      <c r="V527" s="164"/>
    </row>
    <row r="528" spans="2:22" x14ac:dyDescent="0.25">
      <c r="B528" s="168" t="s">
        <v>204</v>
      </c>
      <c r="C528" s="164">
        <v>-31.6</v>
      </c>
      <c r="D528" s="164">
        <v>-60.789999999999992</v>
      </c>
      <c r="E528" s="164">
        <v>-88.419999999999987</v>
      </c>
      <c r="F528" s="164">
        <v>-114.56</v>
      </c>
      <c r="G528" s="164">
        <v>-139.21000000000004</v>
      </c>
      <c r="H528" s="164">
        <v>-160.57000000000002</v>
      </c>
      <c r="I528" s="164">
        <v>-180.99</v>
      </c>
      <c r="J528" s="164">
        <v>-201.50999999999996</v>
      </c>
      <c r="K528" s="164">
        <v>-221.7</v>
      </c>
      <c r="L528" s="164">
        <v>-241.55999999999997</v>
      </c>
      <c r="M528" s="164">
        <v>-258.89000000000004</v>
      </c>
      <c r="N528" s="164">
        <v>-276.73999999999995</v>
      </c>
      <c r="O528" s="164">
        <v>-294.29000000000002</v>
      </c>
      <c r="P528" s="164">
        <v>-311.93000000000006</v>
      </c>
      <c r="Q528" s="164">
        <v>-329.15999999999997</v>
      </c>
      <c r="R528" s="164">
        <v>-345.38</v>
      </c>
      <c r="S528" s="164">
        <v>-361.4899999999999</v>
      </c>
      <c r="T528" s="164">
        <v>-377.94999999999987</v>
      </c>
      <c r="U528" s="164">
        <v>-393.75</v>
      </c>
      <c r="V528" s="164">
        <v>-408.66999999999996</v>
      </c>
    </row>
    <row r="529" spans="2:22" x14ac:dyDescent="0.25">
      <c r="B529" s="165" t="s">
        <v>215</v>
      </c>
      <c r="C529" s="166">
        <v>3137.73</v>
      </c>
      <c r="D529" s="166">
        <v>3140.1400000000003</v>
      </c>
      <c r="E529" s="166">
        <v>3146.21</v>
      </c>
      <c r="F529" s="166">
        <v>3149.6699999999996</v>
      </c>
      <c r="G529" s="166">
        <v>3147.22</v>
      </c>
      <c r="H529" s="166">
        <v>3156.5600000000004</v>
      </c>
      <c r="I529" s="166">
        <v>3188.4400000000005</v>
      </c>
      <c r="J529" s="166">
        <v>3191.1200000000003</v>
      </c>
      <c r="K529" s="166">
        <v>3196.8300000000008</v>
      </c>
      <c r="L529" s="166">
        <v>3198.3700000000003</v>
      </c>
      <c r="M529" s="166">
        <v>3210.2400000000002</v>
      </c>
      <c r="N529" s="166">
        <v>3219.8900000000003</v>
      </c>
      <c r="O529" s="166">
        <v>3225.2400000000002</v>
      </c>
      <c r="P529" s="166">
        <v>3224.2</v>
      </c>
      <c r="Q529" s="166">
        <v>3232.67</v>
      </c>
      <c r="R529" s="166">
        <v>3233.25</v>
      </c>
      <c r="S529" s="166">
        <v>3244.9400000000005</v>
      </c>
      <c r="T529" s="166">
        <v>3245.6800000000003</v>
      </c>
      <c r="U529" s="166">
        <v>3259.2799999999997</v>
      </c>
      <c r="V529" s="166">
        <v>3264.36</v>
      </c>
    </row>
    <row r="530" spans="2:22" x14ac:dyDescent="0.25">
      <c r="B530" s="165"/>
      <c r="C530" s="147"/>
      <c r="D530" s="147"/>
      <c r="E530" s="167"/>
      <c r="F530" s="167"/>
      <c r="G530" s="167"/>
      <c r="H530" s="167"/>
      <c r="I530" s="167"/>
      <c r="J530" s="147"/>
      <c r="K530" s="167"/>
      <c r="L530" s="147"/>
      <c r="M530" s="147"/>
      <c r="N530" s="147"/>
      <c r="O530" s="147"/>
      <c r="P530" s="147"/>
      <c r="Q530" s="147"/>
      <c r="R530" s="147"/>
      <c r="S530" s="147"/>
      <c r="T530" s="147"/>
      <c r="U530" s="147"/>
      <c r="V530" s="147"/>
    </row>
    <row r="531" spans="2:22" x14ac:dyDescent="0.25">
      <c r="B531" s="163" t="s">
        <v>207</v>
      </c>
      <c r="C531" s="164">
        <v>407.9049</v>
      </c>
      <c r="D531" s="164">
        <v>408.21820000000008</v>
      </c>
      <c r="E531" s="164">
        <v>409.00730000000004</v>
      </c>
      <c r="F531" s="164">
        <v>409.45709999999997</v>
      </c>
      <c r="G531" s="164">
        <v>409.1386</v>
      </c>
      <c r="H531" s="164">
        <v>410.35280000000006</v>
      </c>
      <c r="I531" s="164">
        <v>414.49720000000008</v>
      </c>
      <c r="J531" s="164">
        <v>415.06160000000006</v>
      </c>
      <c r="K531" s="164">
        <v>416.79870000000011</v>
      </c>
      <c r="L531" s="164">
        <v>416.99890000000005</v>
      </c>
      <c r="M531" s="164">
        <v>419.21640000000002</v>
      </c>
      <c r="N531" s="164">
        <v>420.47090000000003</v>
      </c>
      <c r="O531" s="164">
        <v>421.16640000000007</v>
      </c>
      <c r="P531" s="164">
        <v>421.03120000000001</v>
      </c>
      <c r="Q531" s="164">
        <v>422.13230000000004</v>
      </c>
      <c r="R531" s="164">
        <v>422.20769999999999</v>
      </c>
      <c r="S531" s="164">
        <v>423.7274000000001</v>
      </c>
      <c r="T531" s="164">
        <v>423.82360000000006</v>
      </c>
      <c r="U531" s="164">
        <v>425.59159999999997</v>
      </c>
      <c r="V531" s="164">
        <v>426.25200000000001</v>
      </c>
    </row>
    <row r="532" spans="2:22" x14ac:dyDescent="0.25">
      <c r="B532" s="165" t="s">
        <v>216</v>
      </c>
      <c r="C532" s="166">
        <v>407.9049</v>
      </c>
      <c r="D532" s="166">
        <v>408.21820000000008</v>
      </c>
      <c r="E532" s="166">
        <v>409.00730000000004</v>
      </c>
      <c r="F532" s="166">
        <v>409.45709999999997</v>
      </c>
      <c r="G532" s="166">
        <v>409.1386</v>
      </c>
      <c r="H532" s="166">
        <v>410.35280000000006</v>
      </c>
      <c r="I532" s="166">
        <v>414.49720000000008</v>
      </c>
      <c r="J532" s="166">
        <v>415.06160000000006</v>
      </c>
      <c r="K532" s="166">
        <v>416.79870000000011</v>
      </c>
      <c r="L532" s="166">
        <v>416.99890000000005</v>
      </c>
      <c r="M532" s="166">
        <v>419.21640000000002</v>
      </c>
      <c r="N532" s="166">
        <v>420.47090000000003</v>
      </c>
      <c r="O532" s="166">
        <v>421.16640000000007</v>
      </c>
      <c r="P532" s="166">
        <v>421.03120000000001</v>
      </c>
      <c r="Q532" s="166">
        <v>422.13230000000004</v>
      </c>
      <c r="R532" s="166">
        <v>422.20769999999999</v>
      </c>
      <c r="S532" s="166">
        <v>423.7274000000001</v>
      </c>
      <c r="T532" s="166">
        <v>423.82360000000006</v>
      </c>
      <c r="U532" s="166">
        <v>425.59159999999997</v>
      </c>
      <c r="V532" s="166">
        <v>426.25200000000001</v>
      </c>
    </row>
    <row r="533" spans="2:22" x14ac:dyDescent="0.25">
      <c r="B533" s="165"/>
      <c r="C533" s="147"/>
      <c r="D533" s="147"/>
      <c r="E533" s="167"/>
      <c r="F533" s="167"/>
      <c r="G533" s="167"/>
      <c r="H533" s="167"/>
      <c r="I533" s="167"/>
      <c r="J533" s="147"/>
      <c r="K533" s="167"/>
      <c r="L533" s="147"/>
      <c r="M533" s="147"/>
      <c r="N533" s="147"/>
      <c r="O533" s="147"/>
      <c r="P533" s="147"/>
      <c r="Q533" s="147"/>
      <c r="R533" s="147"/>
      <c r="S533" s="147"/>
      <c r="T533" s="147"/>
      <c r="U533" s="147"/>
      <c r="V533" s="147"/>
    </row>
    <row r="534" spans="2:22" x14ac:dyDescent="0.25">
      <c r="B534" s="165" t="s">
        <v>217</v>
      </c>
      <c r="C534" s="166">
        <v>3545.6349</v>
      </c>
      <c r="D534" s="166">
        <v>3548.3582000000006</v>
      </c>
      <c r="E534" s="166">
        <v>3555.2173000000003</v>
      </c>
      <c r="F534" s="166">
        <v>3559.1270999999997</v>
      </c>
      <c r="G534" s="166">
        <v>3556.3585999999996</v>
      </c>
      <c r="H534" s="166">
        <v>3566.9128000000005</v>
      </c>
      <c r="I534" s="166">
        <v>3602.9372000000008</v>
      </c>
      <c r="J534" s="166">
        <v>3606.1816000000003</v>
      </c>
      <c r="K534" s="166">
        <v>3613.6287000000011</v>
      </c>
      <c r="L534" s="166">
        <v>3615.3689000000004</v>
      </c>
      <c r="M534" s="166">
        <v>3629.4564</v>
      </c>
      <c r="N534" s="166">
        <v>3640.3609000000006</v>
      </c>
      <c r="O534" s="166">
        <v>3646.4064000000003</v>
      </c>
      <c r="P534" s="166">
        <v>3645.2311999999997</v>
      </c>
      <c r="Q534" s="166">
        <v>3654.8023000000003</v>
      </c>
      <c r="R534" s="166">
        <v>3655.4576999999999</v>
      </c>
      <c r="S534" s="166">
        <v>3668.6674000000007</v>
      </c>
      <c r="T534" s="166">
        <v>3669.5036000000005</v>
      </c>
      <c r="U534" s="166">
        <v>3684.8715999999995</v>
      </c>
      <c r="V534" s="166">
        <v>3690.6120000000001</v>
      </c>
    </row>
    <row r="535" spans="2:22" x14ac:dyDescent="0.25">
      <c r="B535" s="165" t="s">
        <v>218</v>
      </c>
      <c r="C535" s="166">
        <v>-0.53490000000010696</v>
      </c>
      <c r="D535" s="166">
        <v>-0.46820000000025175</v>
      </c>
      <c r="E535" s="166">
        <v>-0.57730000000037762</v>
      </c>
      <c r="F535" s="166">
        <v>-0.68709999999919091</v>
      </c>
      <c r="G535" s="166">
        <v>-0.40859999999975116</v>
      </c>
      <c r="H535" s="166">
        <v>-0.67280000000073414</v>
      </c>
      <c r="I535" s="166">
        <v>-0.48720000000184882</v>
      </c>
      <c r="J535" s="166">
        <v>-0.73160000000052605</v>
      </c>
      <c r="K535" s="166">
        <v>-2.0287000000016633</v>
      </c>
      <c r="L535" s="166">
        <v>-1.8189000000002125</v>
      </c>
      <c r="M535" s="166">
        <v>-2.4064000000007582</v>
      </c>
      <c r="N535" s="166">
        <v>-2.4709000000020751</v>
      </c>
      <c r="O535" s="166">
        <v>-2.4764000000000124</v>
      </c>
      <c r="P535" s="166">
        <v>-2.6011999999996078</v>
      </c>
      <c r="Q535" s="166">
        <v>-5.732300000000123</v>
      </c>
      <c r="R535" s="166">
        <v>-5.4976999999998952</v>
      </c>
      <c r="S535" s="166">
        <v>-5.5173999999992702</v>
      </c>
      <c r="T535" s="166">
        <v>-5.4636000000009517</v>
      </c>
      <c r="U535" s="166">
        <v>-11.161599999999908</v>
      </c>
      <c r="V535" s="166">
        <v>-10.981999999999971</v>
      </c>
    </row>
    <row r="536" spans="2:22" x14ac:dyDescent="0.25">
      <c r="B536" s="165" t="s">
        <v>219</v>
      </c>
      <c r="C536" s="171">
        <v>0.12982952644108958</v>
      </c>
      <c r="D536" s="171">
        <v>0.12985089836758879</v>
      </c>
      <c r="E536" s="171">
        <v>0.12981650938748523</v>
      </c>
      <c r="F536" s="171">
        <v>0.12978185016208088</v>
      </c>
      <c r="G536" s="171">
        <v>0.12987017113516064</v>
      </c>
      <c r="H536" s="171">
        <v>0.12978685657804667</v>
      </c>
      <c r="I536" s="171">
        <v>0.12984719800278444</v>
      </c>
      <c r="J536" s="171">
        <v>0.12983842663390899</v>
      </c>
      <c r="K536" s="171">
        <v>0.12974415280136831</v>
      </c>
      <c r="L536" s="171">
        <v>0.1298098719035008</v>
      </c>
      <c r="M536" s="171">
        <v>0.12983764453747981</v>
      </c>
      <c r="N536" s="171">
        <v>0.12981809937606514</v>
      </c>
      <c r="O536" s="171">
        <v>0.12981669581178457</v>
      </c>
      <c r="P536" s="171">
        <v>0.12977792940884569</v>
      </c>
      <c r="Q536" s="171">
        <v>0.12880993110957828</v>
      </c>
      <c r="R536" s="171">
        <v>0.12888270316245265</v>
      </c>
      <c r="S536" s="171">
        <v>0.12888065726947207</v>
      </c>
      <c r="T536" s="171">
        <v>0.12889748835374992</v>
      </c>
      <c r="U536" s="171">
        <v>0.12715384993004597</v>
      </c>
      <c r="V536" s="171">
        <v>0.12721329755296606</v>
      </c>
    </row>
    <row r="537" spans="2:22" x14ac:dyDescent="0.25">
      <c r="B537" s="172"/>
      <c r="C537" s="147"/>
      <c r="D537" s="147"/>
      <c r="E537" s="167"/>
      <c r="F537" s="167"/>
      <c r="G537" s="167"/>
      <c r="H537" s="167"/>
      <c r="I537" s="167"/>
      <c r="J537" s="147"/>
      <c r="K537" s="167"/>
      <c r="L537" s="147"/>
      <c r="M537" s="147"/>
      <c r="N537" s="147"/>
      <c r="O537" s="147"/>
      <c r="P537" s="147"/>
      <c r="Q537" s="147"/>
      <c r="R537" s="147"/>
      <c r="S537" s="147"/>
      <c r="T537" s="147"/>
      <c r="U537" s="147"/>
      <c r="V537" s="147"/>
    </row>
    <row r="538" spans="2:22" x14ac:dyDescent="0.25">
      <c r="B538" s="161" t="s">
        <v>220</v>
      </c>
      <c r="C538" s="162"/>
      <c r="D538" s="162"/>
      <c r="E538" s="162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  <c r="R538" s="162"/>
      <c r="S538" s="162"/>
      <c r="T538" s="162"/>
      <c r="U538" s="162"/>
      <c r="V538" s="162"/>
    </row>
    <row r="539" spans="2:22" x14ac:dyDescent="0.25">
      <c r="B539" s="165" t="s">
        <v>221</v>
      </c>
      <c r="C539" s="164">
        <v>11337.140000000001</v>
      </c>
      <c r="D539" s="164">
        <v>11035.360000000002</v>
      </c>
      <c r="E539" s="164">
        <v>11099.78</v>
      </c>
      <c r="F539" s="164">
        <v>11137.12</v>
      </c>
      <c r="G539" s="164">
        <v>11138.150000000001</v>
      </c>
      <c r="H539" s="164">
        <v>11165.32</v>
      </c>
      <c r="I539" s="164">
        <v>11188.16</v>
      </c>
      <c r="J539" s="164">
        <v>11190.869999999999</v>
      </c>
      <c r="K539" s="164">
        <v>11203.57</v>
      </c>
      <c r="L539" s="164">
        <v>11133.71</v>
      </c>
      <c r="M539" s="164">
        <v>11103.909999999998</v>
      </c>
      <c r="N539" s="164">
        <v>11124.219999999998</v>
      </c>
      <c r="O539" s="164">
        <v>11195.66</v>
      </c>
      <c r="P539" s="164">
        <v>11312.170000000002</v>
      </c>
      <c r="Q539" s="164">
        <v>11146.009999999998</v>
      </c>
      <c r="R539" s="164">
        <v>11130.239999999998</v>
      </c>
      <c r="S539" s="164">
        <v>11119.390000000001</v>
      </c>
      <c r="T539" s="164">
        <v>11277.189999999999</v>
      </c>
      <c r="U539" s="164">
        <v>11191.76</v>
      </c>
      <c r="V539" s="164">
        <v>11493.19</v>
      </c>
    </row>
    <row r="540" spans="2:22" x14ac:dyDescent="0.25">
      <c r="B540" s="165" t="s">
        <v>222</v>
      </c>
      <c r="C540" s="164">
        <v>10013.16</v>
      </c>
      <c r="D540" s="164">
        <v>9742.85</v>
      </c>
      <c r="E540" s="164">
        <v>9800.02</v>
      </c>
      <c r="F540" s="164">
        <v>9833</v>
      </c>
      <c r="G540" s="164">
        <v>9833.8799999999992</v>
      </c>
      <c r="H540" s="164">
        <v>9858.23</v>
      </c>
      <c r="I540" s="164">
        <v>9878.02</v>
      </c>
      <c r="J540" s="164">
        <v>9880.7000000000007</v>
      </c>
      <c r="K540" s="164">
        <v>9892.0600000000013</v>
      </c>
      <c r="L540" s="164">
        <v>9829.84</v>
      </c>
      <c r="M540" s="164">
        <v>9803.61</v>
      </c>
      <c r="N540" s="164">
        <v>9821.58</v>
      </c>
      <c r="O540" s="164">
        <v>9884.83</v>
      </c>
      <c r="P540" s="164">
        <v>9987.9500000000007</v>
      </c>
      <c r="Q540" s="164">
        <v>9843.67</v>
      </c>
      <c r="R540" s="164">
        <v>9829.58</v>
      </c>
      <c r="S540" s="164">
        <v>9820.16</v>
      </c>
      <c r="T540" s="164">
        <v>9959.590000000002</v>
      </c>
      <c r="U540" s="164">
        <v>9887.7000000000007</v>
      </c>
      <c r="V540" s="164">
        <v>10154.370000000001</v>
      </c>
    </row>
    <row r="541" spans="2:22" x14ac:dyDescent="0.25">
      <c r="B541" s="165" t="s">
        <v>223</v>
      </c>
      <c r="C541" s="164">
        <v>1321.1088</v>
      </c>
      <c r="D541" s="164">
        <v>1285.9685000000002</v>
      </c>
      <c r="E541" s="164">
        <v>1293.4005999999999</v>
      </c>
      <c r="F541" s="164">
        <v>1297.6880000000001</v>
      </c>
      <c r="G541" s="164">
        <v>1297.8024</v>
      </c>
      <c r="H541" s="164">
        <v>1300.9679000000001</v>
      </c>
      <c r="I541" s="164">
        <v>1303.5406</v>
      </c>
      <c r="J541" s="164">
        <v>1304.105</v>
      </c>
      <c r="K541" s="164">
        <v>1306.5766000000001</v>
      </c>
      <c r="L541" s="164">
        <v>1298.4880000000003</v>
      </c>
      <c r="M541" s="164">
        <v>1295.7525000000001</v>
      </c>
      <c r="N541" s="164">
        <v>1298.0886</v>
      </c>
      <c r="O541" s="164">
        <v>1306.3111000000001</v>
      </c>
      <c r="P541" s="164">
        <v>1319.7166999999999</v>
      </c>
      <c r="Q541" s="164">
        <v>1300.9603000000002</v>
      </c>
      <c r="R541" s="164">
        <v>1299.1286</v>
      </c>
      <c r="S541" s="164">
        <v>1297.9040000000002</v>
      </c>
      <c r="T541" s="164">
        <v>1316.0299000000005</v>
      </c>
      <c r="U541" s="164">
        <v>1310.9898000000001</v>
      </c>
      <c r="V541" s="164">
        <v>1345.6569000000002</v>
      </c>
    </row>
    <row r="542" spans="2:22" x14ac:dyDescent="0.25">
      <c r="B542" s="165" t="s">
        <v>224</v>
      </c>
      <c r="C542" s="164">
        <v>11334.2688</v>
      </c>
      <c r="D542" s="164">
        <v>11028.818500000001</v>
      </c>
      <c r="E542" s="164">
        <v>11093.420600000001</v>
      </c>
      <c r="F542" s="164">
        <v>11130.688</v>
      </c>
      <c r="G542" s="164">
        <v>11131.6824</v>
      </c>
      <c r="H542" s="164">
        <v>11159.197899999999</v>
      </c>
      <c r="I542" s="164">
        <v>11181.560600000001</v>
      </c>
      <c r="J542" s="164">
        <v>11184.805</v>
      </c>
      <c r="K542" s="164">
        <v>11198.636600000002</v>
      </c>
      <c r="L542" s="164">
        <v>11128.328000000001</v>
      </c>
      <c r="M542" s="164">
        <v>11099.362500000001</v>
      </c>
      <c r="N542" s="164">
        <v>11119.668600000001</v>
      </c>
      <c r="O542" s="164">
        <v>11191.141100000001</v>
      </c>
      <c r="P542" s="164">
        <v>11307.666700000002</v>
      </c>
      <c r="Q542" s="164">
        <v>11144.630300000001</v>
      </c>
      <c r="R542" s="164">
        <v>11128.7086</v>
      </c>
      <c r="S542" s="164">
        <v>11118.064</v>
      </c>
      <c r="T542" s="164">
        <v>11275.619900000002</v>
      </c>
      <c r="U542" s="164">
        <v>11198.6898</v>
      </c>
      <c r="V542" s="164">
        <v>11500.026900000001</v>
      </c>
    </row>
    <row r="543" spans="2:22" x14ac:dyDescent="0.25">
      <c r="B543" s="165" t="s">
        <v>225</v>
      </c>
      <c r="C543" s="164">
        <v>2.8712000000014086</v>
      </c>
      <c r="D543" s="164">
        <v>6.5415000000011787</v>
      </c>
      <c r="E543" s="164">
        <v>6.3593999999993684</v>
      </c>
      <c r="F543" s="164">
        <v>6.4320000000006985</v>
      </c>
      <c r="G543" s="164">
        <v>6.4676000000017666</v>
      </c>
      <c r="H543" s="164">
        <v>6.1221000000005006</v>
      </c>
      <c r="I543" s="164">
        <v>6.5993999999991502</v>
      </c>
      <c r="J543" s="164">
        <v>6.0649999999986903</v>
      </c>
      <c r="K543" s="164">
        <v>4.9333999999980733</v>
      </c>
      <c r="L543" s="164">
        <v>5.3819999999977881</v>
      </c>
      <c r="M543" s="164">
        <v>4.5474999999969441</v>
      </c>
      <c r="N543" s="164">
        <v>4.5513999999966472</v>
      </c>
      <c r="O543" s="164">
        <v>4.5188999999991211</v>
      </c>
      <c r="P543" s="164">
        <v>4.5033000000003085</v>
      </c>
      <c r="Q543" s="164">
        <v>1.3796999999976833</v>
      </c>
      <c r="R543" s="164">
        <v>1.5313999999980297</v>
      </c>
      <c r="S543" s="164">
        <v>1.3260000000009313</v>
      </c>
      <c r="T543" s="164">
        <v>1.5700999999971827</v>
      </c>
      <c r="U543" s="164">
        <v>-6.9297999999998865</v>
      </c>
      <c r="V543" s="164">
        <v>-6.8369000000002416</v>
      </c>
    </row>
    <row r="544" spans="2:22" x14ac:dyDescent="0.25">
      <c r="B544" s="165" t="s">
        <v>226</v>
      </c>
      <c r="C544" s="171">
        <v>0.13222399322491607</v>
      </c>
      <c r="D544" s="171">
        <v>0.13266241397537692</v>
      </c>
      <c r="E544" s="171">
        <v>0.13262830075856979</v>
      </c>
      <c r="F544" s="171">
        <v>0.13262686870741391</v>
      </c>
      <c r="G544" s="171">
        <v>0.13263025377572246</v>
      </c>
      <c r="H544" s="171">
        <v>0.13258871014370732</v>
      </c>
      <c r="I544" s="171">
        <v>0.13263184322364197</v>
      </c>
      <c r="J544" s="171">
        <v>0.13259890493588489</v>
      </c>
      <c r="K544" s="171">
        <v>0.13258209109123875</v>
      </c>
      <c r="L544" s="171">
        <v>0.13264407152100133</v>
      </c>
      <c r="M544" s="171">
        <v>0.13263481513442477</v>
      </c>
      <c r="N544" s="171">
        <v>0.13263039144414623</v>
      </c>
      <c r="O544" s="171">
        <v>0.13261027250848012</v>
      </c>
      <c r="P544" s="171">
        <v>0.13258176102203167</v>
      </c>
      <c r="Q544" s="171">
        <v>0.13230228156774837</v>
      </c>
      <c r="R544" s="171">
        <v>0.13232101473308089</v>
      </c>
      <c r="S544" s="171">
        <v>0.13230232501303463</v>
      </c>
      <c r="T544" s="171">
        <v>0.13229460248865621</v>
      </c>
      <c r="U544" s="171">
        <v>0.13188709204365012</v>
      </c>
      <c r="V544" s="171">
        <v>0.13184668275826072</v>
      </c>
    </row>
    <row r="545" spans="2:22" x14ac:dyDescent="0.25">
      <c r="B545" s="165"/>
      <c r="C545" s="171"/>
      <c r="D545" s="171"/>
      <c r="E545" s="171"/>
      <c r="F545" s="171"/>
      <c r="G545" s="171"/>
      <c r="H545" s="171"/>
      <c r="I545" s="171"/>
      <c r="J545" s="171"/>
      <c r="K545" s="171"/>
      <c r="L545" s="171"/>
      <c r="M545" s="171"/>
      <c r="N545" s="171"/>
      <c r="O545" s="171"/>
      <c r="P545" s="171"/>
      <c r="Q545" s="171"/>
      <c r="R545" s="171"/>
      <c r="S545" s="171"/>
      <c r="T545" s="171"/>
      <c r="U545" s="171"/>
      <c r="V545" s="171"/>
    </row>
  </sheetData>
  <mergeCells count="6">
    <mergeCell ref="W5:X5"/>
    <mergeCell ref="W35:X35"/>
    <mergeCell ref="B60:B61"/>
    <mergeCell ref="W60:X60"/>
    <mergeCell ref="C356:V356"/>
    <mergeCell ref="W356:X356"/>
  </mergeCells>
  <conditionalFormatting sqref="B375">
    <cfRule type="containsText" dxfId="3" priority="1" operator="containsText" text="Early">
      <formula>NOT(ISERROR(SEARCH("Early",B375)))</formula>
    </cfRule>
  </conditionalFormatting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45"/>
  <sheetViews>
    <sheetView workbookViewId="0"/>
  </sheetViews>
  <sheetFormatPr defaultRowHeight="15" x14ac:dyDescent="0.25"/>
  <cols>
    <col min="2" max="2" width="40.7109375" customWidth="1"/>
    <col min="24" max="24" width="11.7109375" bestFit="1" customWidth="1"/>
  </cols>
  <sheetData>
    <row r="1" spans="2:24" ht="30.75" x14ac:dyDescent="0.45">
      <c r="B1" s="1" t="s">
        <v>276</v>
      </c>
    </row>
    <row r="2" spans="2:24" ht="30.75" x14ac:dyDescent="0.45">
      <c r="B2" s="1" t="s">
        <v>227</v>
      </c>
    </row>
    <row r="4" spans="2:24" ht="25.5" x14ac:dyDescent="0.35">
      <c r="B4" s="2" t="s">
        <v>2</v>
      </c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4"/>
      <c r="X4" s="5"/>
    </row>
    <row r="5" spans="2:24" x14ac:dyDescent="0.25">
      <c r="B5" s="6"/>
      <c r="C5" s="7" t="s">
        <v>3</v>
      </c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8"/>
      <c r="V5" s="7"/>
      <c r="W5" s="286" t="s">
        <v>4</v>
      </c>
      <c r="X5" s="287"/>
    </row>
    <row r="6" spans="2:24" x14ac:dyDescent="0.25">
      <c r="B6" s="9" t="s">
        <v>5</v>
      </c>
      <c r="C6" s="10">
        <v>2015</v>
      </c>
      <c r="D6" s="10">
        <v>2016</v>
      </c>
      <c r="E6" s="10">
        <v>2017</v>
      </c>
      <c r="F6" s="10">
        <v>2018</v>
      </c>
      <c r="G6" s="10">
        <v>2019</v>
      </c>
      <c r="H6" s="10">
        <v>2020</v>
      </c>
      <c r="I6" s="10">
        <v>2021</v>
      </c>
      <c r="J6" s="10">
        <v>2022</v>
      </c>
      <c r="K6" s="10">
        <v>2023</v>
      </c>
      <c r="L6" s="10">
        <v>2024</v>
      </c>
      <c r="M6" s="10">
        <v>2025</v>
      </c>
      <c r="N6" s="10">
        <v>2026</v>
      </c>
      <c r="O6" s="10">
        <v>2027</v>
      </c>
      <c r="P6" s="10">
        <v>2028</v>
      </c>
      <c r="Q6" s="10">
        <v>2029</v>
      </c>
      <c r="R6" s="10">
        <v>2030</v>
      </c>
      <c r="S6" s="10">
        <v>2031</v>
      </c>
      <c r="T6" s="10">
        <v>2032</v>
      </c>
      <c r="U6" s="10">
        <v>2033</v>
      </c>
      <c r="V6" s="10">
        <v>2034</v>
      </c>
      <c r="W6" s="11" t="s">
        <v>6</v>
      </c>
      <c r="X6" s="12" t="s">
        <v>7</v>
      </c>
    </row>
    <row r="7" spans="2:24" x14ac:dyDescent="0.25">
      <c r="B7" s="13" t="s">
        <v>8</v>
      </c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5"/>
      <c r="W7" s="16"/>
      <c r="X7" s="17"/>
    </row>
    <row r="8" spans="2:24" x14ac:dyDescent="0.25">
      <c r="B8" s="247" t="s">
        <v>9</v>
      </c>
      <c r="C8" s="19"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v>0</v>
      </c>
      <c r="J8" s="19">
        <v>0</v>
      </c>
      <c r="K8" s="19">
        <v>423</v>
      </c>
      <c r="L8" s="19">
        <v>423</v>
      </c>
      <c r="M8" s="19">
        <v>423</v>
      </c>
      <c r="N8" s="19">
        <v>0</v>
      </c>
      <c r="O8" s="19">
        <v>0</v>
      </c>
      <c r="P8" s="19">
        <v>423</v>
      </c>
      <c r="Q8" s="19">
        <v>477.39400000000001</v>
      </c>
      <c r="R8" s="19">
        <v>400.78300000000002</v>
      </c>
      <c r="S8" s="19">
        <v>0</v>
      </c>
      <c r="T8" s="19">
        <v>454.41</v>
      </c>
      <c r="U8" s="19">
        <v>635</v>
      </c>
      <c r="V8" s="19">
        <v>423</v>
      </c>
      <c r="W8" s="20">
        <f>SUM(C8:L8)</f>
        <v>846</v>
      </c>
      <c r="X8" s="21">
        <f>SUM(C8:V8)</f>
        <v>4082.587</v>
      </c>
    </row>
    <row r="9" spans="2:24" x14ac:dyDescent="0.25">
      <c r="B9" s="22" t="s">
        <v>10</v>
      </c>
      <c r="C9" s="23">
        <v>0</v>
      </c>
      <c r="D9" s="23">
        <v>0</v>
      </c>
      <c r="E9" s="23">
        <v>0</v>
      </c>
      <c r="F9" s="23">
        <v>0</v>
      </c>
      <c r="G9" s="23">
        <v>0</v>
      </c>
      <c r="H9" s="23">
        <v>0</v>
      </c>
      <c r="I9" s="23"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3">
        <v>0</v>
      </c>
      <c r="P9" s="23">
        <v>0</v>
      </c>
      <c r="Q9" s="23">
        <v>0</v>
      </c>
      <c r="R9" s="23">
        <v>0</v>
      </c>
      <c r="S9" s="23">
        <v>0</v>
      </c>
      <c r="T9" s="23">
        <v>0</v>
      </c>
      <c r="U9" s="23">
        <v>0</v>
      </c>
      <c r="V9" s="23">
        <v>0</v>
      </c>
      <c r="W9" s="20">
        <f t="shared" ref="W9:W25" si="0">SUM(C9:L9)</f>
        <v>0</v>
      </c>
      <c r="X9" s="21">
        <f t="shared" ref="X9:X25" si="1">SUM(C9:V9)</f>
        <v>0</v>
      </c>
    </row>
    <row r="10" spans="2:24" x14ac:dyDescent="0.25">
      <c r="B10" s="22" t="s">
        <v>11</v>
      </c>
      <c r="C10" s="23">
        <v>133.06</v>
      </c>
      <c r="D10" s="23">
        <v>139.96</v>
      </c>
      <c r="E10" s="23">
        <v>146.03</v>
      </c>
      <c r="F10" s="23">
        <v>146.41</v>
      </c>
      <c r="G10" s="23">
        <v>152.76000000000002</v>
      </c>
      <c r="H10" s="23">
        <v>136.83000000000001</v>
      </c>
      <c r="I10" s="23">
        <v>139.20000000000002</v>
      </c>
      <c r="J10" s="23">
        <v>147.87000000000003</v>
      </c>
      <c r="K10" s="23">
        <v>150.88000000000002</v>
      </c>
      <c r="L10" s="23">
        <v>161.70000000000002</v>
      </c>
      <c r="M10" s="23">
        <v>134.30000000000001</v>
      </c>
      <c r="N10" s="23">
        <v>134.81</v>
      </c>
      <c r="O10" s="23">
        <v>136.03000000000003</v>
      </c>
      <c r="P10" s="23">
        <v>136.21</v>
      </c>
      <c r="Q10" s="23">
        <v>134</v>
      </c>
      <c r="R10" s="23">
        <v>125.54</v>
      </c>
      <c r="S10" s="23">
        <v>122.52000000000001</v>
      </c>
      <c r="T10" s="23">
        <v>122.15</v>
      </c>
      <c r="U10" s="23">
        <v>120.13</v>
      </c>
      <c r="V10" s="23">
        <v>109.78999999999999</v>
      </c>
      <c r="W10" s="20">
        <f t="shared" si="0"/>
        <v>1454.7000000000003</v>
      </c>
      <c r="X10" s="21">
        <f t="shared" si="1"/>
        <v>2730.1800000000003</v>
      </c>
    </row>
    <row r="11" spans="2:24" x14ac:dyDescent="0.25">
      <c r="B11" s="22" t="s">
        <v>12</v>
      </c>
      <c r="C11" s="23">
        <v>0</v>
      </c>
      <c r="D11" s="23">
        <v>0</v>
      </c>
      <c r="E11" s="23">
        <v>0</v>
      </c>
      <c r="F11" s="23">
        <v>0</v>
      </c>
      <c r="G11" s="23">
        <v>0</v>
      </c>
      <c r="H11" s="23">
        <v>0</v>
      </c>
      <c r="I11" s="23">
        <v>0</v>
      </c>
      <c r="J11" s="23">
        <v>15.639999999999999</v>
      </c>
      <c r="K11" s="23">
        <v>0</v>
      </c>
      <c r="L11" s="23">
        <v>14</v>
      </c>
      <c r="M11" s="23">
        <v>0</v>
      </c>
      <c r="N11" s="23">
        <v>0</v>
      </c>
      <c r="O11" s="23">
        <v>0</v>
      </c>
      <c r="P11" s="23">
        <v>0</v>
      </c>
      <c r="Q11" s="23">
        <v>0</v>
      </c>
      <c r="R11" s="23">
        <v>17.779999999999998</v>
      </c>
      <c r="S11" s="23">
        <v>0</v>
      </c>
      <c r="T11" s="23">
        <v>0</v>
      </c>
      <c r="U11" s="23">
        <v>23.26</v>
      </c>
      <c r="V11" s="23">
        <v>0</v>
      </c>
      <c r="W11" s="20">
        <f t="shared" si="0"/>
        <v>29.64</v>
      </c>
      <c r="X11" s="21">
        <f t="shared" si="1"/>
        <v>70.680000000000007</v>
      </c>
    </row>
    <row r="12" spans="2:24" x14ac:dyDescent="0.25">
      <c r="B12" s="22" t="s">
        <v>13</v>
      </c>
      <c r="C12" s="23">
        <v>0</v>
      </c>
      <c r="D12" s="23">
        <v>0</v>
      </c>
      <c r="E12" s="23">
        <v>0</v>
      </c>
      <c r="F12" s="23">
        <v>0</v>
      </c>
      <c r="G12" s="23">
        <v>0</v>
      </c>
      <c r="H12" s="23">
        <v>106</v>
      </c>
      <c r="I12" s="23">
        <v>0</v>
      </c>
      <c r="J12" s="23">
        <v>0</v>
      </c>
      <c r="K12" s="23">
        <v>0</v>
      </c>
      <c r="L12" s="23">
        <v>21</v>
      </c>
      <c r="M12" s="23">
        <v>0</v>
      </c>
      <c r="N12" s="23">
        <v>0</v>
      </c>
      <c r="O12" s="23">
        <v>0</v>
      </c>
      <c r="P12" s="23">
        <v>0</v>
      </c>
      <c r="Q12" s="23">
        <v>0</v>
      </c>
      <c r="R12" s="23">
        <v>0</v>
      </c>
      <c r="S12" s="23">
        <v>0</v>
      </c>
      <c r="T12" s="23">
        <v>0</v>
      </c>
      <c r="U12" s="23">
        <v>0</v>
      </c>
      <c r="V12" s="23">
        <v>0</v>
      </c>
      <c r="W12" s="20">
        <f t="shared" si="0"/>
        <v>127</v>
      </c>
      <c r="X12" s="21">
        <f t="shared" si="1"/>
        <v>127</v>
      </c>
    </row>
    <row r="13" spans="2:24" x14ac:dyDescent="0.25">
      <c r="B13" s="24" t="s">
        <v>14</v>
      </c>
      <c r="C13" s="23">
        <v>0</v>
      </c>
      <c r="D13" s="23">
        <v>0</v>
      </c>
      <c r="E13" s="23">
        <v>0</v>
      </c>
      <c r="F13" s="23">
        <v>0</v>
      </c>
      <c r="G13" s="23">
        <v>0</v>
      </c>
      <c r="H13" s="23">
        <v>0</v>
      </c>
      <c r="I13" s="23"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3">
        <v>0</v>
      </c>
      <c r="P13" s="23">
        <v>0</v>
      </c>
      <c r="Q13" s="23">
        <v>0</v>
      </c>
      <c r="R13" s="23">
        <v>0</v>
      </c>
      <c r="S13" s="23">
        <v>0</v>
      </c>
      <c r="T13" s="23">
        <v>0</v>
      </c>
      <c r="U13" s="23">
        <v>0</v>
      </c>
      <c r="V13" s="23">
        <v>0</v>
      </c>
      <c r="W13" s="20">
        <f t="shared" si="0"/>
        <v>0</v>
      </c>
      <c r="X13" s="21">
        <f t="shared" si="1"/>
        <v>0</v>
      </c>
    </row>
    <row r="14" spans="2:24" x14ac:dyDescent="0.25">
      <c r="B14" s="25" t="s">
        <v>15</v>
      </c>
      <c r="C14" s="23">
        <v>0</v>
      </c>
      <c r="D14" s="23">
        <v>7</v>
      </c>
      <c r="E14" s="23">
        <v>0</v>
      </c>
      <c r="F14" s="23">
        <v>0</v>
      </c>
      <c r="G14" s="23">
        <v>0</v>
      </c>
      <c r="H14" s="23">
        <v>0</v>
      </c>
      <c r="I14" s="23">
        <v>0</v>
      </c>
      <c r="J14" s="23">
        <v>0</v>
      </c>
      <c r="K14" s="23">
        <v>0</v>
      </c>
      <c r="L14" s="23">
        <v>55</v>
      </c>
      <c r="M14" s="23">
        <v>0</v>
      </c>
      <c r="N14" s="23">
        <v>0</v>
      </c>
      <c r="O14" s="23">
        <v>0</v>
      </c>
      <c r="P14" s="23">
        <v>0</v>
      </c>
      <c r="Q14" s="23">
        <v>0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0">
        <f t="shared" si="0"/>
        <v>62</v>
      </c>
      <c r="X14" s="21">
        <f t="shared" si="1"/>
        <v>62</v>
      </c>
    </row>
    <row r="15" spans="2:24" x14ac:dyDescent="0.25">
      <c r="B15" s="25" t="s">
        <v>16</v>
      </c>
      <c r="C15" s="23">
        <v>0</v>
      </c>
      <c r="D15" s="23">
        <v>0</v>
      </c>
      <c r="E15" s="23">
        <v>0</v>
      </c>
      <c r="F15" s="23">
        <v>0</v>
      </c>
      <c r="G15" s="23">
        <v>0</v>
      </c>
      <c r="H15" s="23">
        <v>0</v>
      </c>
      <c r="I15" s="23"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3">
        <v>0</v>
      </c>
      <c r="P15" s="23">
        <v>0</v>
      </c>
      <c r="Q15" s="23">
        <v>0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0">
        <f t="shared" si="0"/>
        <v>0</v>
      </c>
      <c r="X15" s="21">
        <f t="shared" si="1"/>
        <v>0</v>
      </c>
    </row>
    <row r="16" spans="2:24" x14ac:dyDescent="0.25">
      <c r="B16" s="25" t="s">
        <v>17</v>
      </c>
      <c r="C16" s="23">
        <v>0</v>
      </c>
      <c r="D16" s="23">
        <v>0</v>
      </c>
      <c r="E16" s="23">
        <v>0</v>
      </c>
      <c r="F16" s="23">
        <v>0</v>
      </c>
      <c r="G16" s="23">
        <v>0</v>
      </c>
      <c r="H16" s="23">
        <v>0</v>
      </c>
      <c r="I16" s="23"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0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0">
        <f t="shared" si="0"/>
        <v>0</v>
      </c>
      <c r="X16" s="21">
        <f t="shared" si="1"/>
        <v>0</v>
      </c>
    </row>
    <row r="17" spans="2:24" x14ac:dyDescent="0.25">
      <c r="B17" s="25" t="s">
        <v>18</v>
      </c>
      <c r="C17" s="23">
        <v>0</v>
      </c>
      <c r="D17" s="23">
        <v>0</v>
      </c>
      <c r="E17" s="23">
        <v>0</v>
      </c>
      <c r="F17" s="23">
        <v>0</v>
      </c>
      <c r="G17" s="23">
        <v>0</v>
      </c>
      <c r="H17" s="23">
        <v>0</v>
      </c>
      <c r="I17" s="23"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3">
        <v>0</v>
      </c>
      <c r="P17" s="23">
        <v>0</v>
      </c>
      <c r="Q17" s="23">
        <v>0</v>
      </c>
      <c r="R17" s="23">
        <v>0</v>
      </c>
      <c r="S17" s="23">
        <v>0</v>
      </c>
      <c r="T17" s="23">
        <v>0</v>
      </c>
      <c r="U17" s="23">
        <v>0</v>
      </c>
      <c r="V17" s="23">
        <v>0</v>
      </c>
      <c r="W17" s="20">
        <f t="shared" si="0"/>
        <v>0</v>
      </c>
      <c r="X17" s="21">
        <f t="shared" si="1"/>
        <v>0</v>
      </c>
    </row>
    <row r="18" spans="2:24" x14ac:dyDescent="0.25">
      <c r="B18" s="24" t="s">
        <v>19</v>
      </c>
      <c r="C18" s="23">
        <v>726.52700000000004</v>
      </c>
      <c r="D18" s="23">
        <v>967.38499999999999</v>
      </c>
      <c r="E18" s="23">
        <v>1022.957</v>
      </c>
      <c r="F18" s="23">
        <v>987.51400000000001</v>
      </c>
      <c r="G18" s="23">
        <v>1151.982</v>
      </c>
      <c r="H18" s="23">
        <v>1178.4680000000001</v>
      </c>
      <c r="I18" s="23">
        <v>854.94399999999996</v>
      </c>
      <c r="J18" s="23">
        <v>1294.1390000000001</v>
      </c>
      <c r="K18" s="23">
        <v>914.09500000000003</v>
      </c>
      <c r="L18" s="23">
        <v>896.452</v>
      </c>
      <c r="M18" s="23">
        <v>1289.7649999999999</v>
      </c>
      <c r="N18" s="23">
        <v>1327.347</v>
      </c>
      <c r="O18" s="23">
        <v>1389.71</v>
      </c>
      <c r="P18" s="23">
        <v>1343.1100000000001</v>
      </c>
      <c r="Q18" s="23">
        <v>1132.779</v>
      </c>
      <c r="R18" s="23">
        <v>1442.924</v>
      </c>
      <c r="S18" s="23">
        <v>1435.3150000000001</v>
      </c>
      <c r="T18" s="23">
        <v>1200.7</v>
      </c>
      <c r="U18" s="23">
        <v>1442.9169999999999</v>
      </c>
      <c r="V18" s="23">
        <v>1391.895</v>
      </c>
      <c r="W18" s="20">
        <f>AVERAGE(C18:L18)</f>
        <v>999.44629999999995</v>
      </c>
      <c r="X18" s="21">
        <f>AVERAGE(C18:V18)</f>
        <v>1169.5462499999999</v>
      </c>
    </row>
    <row r="19" spans="2:24" x14ac:dyDescent="0.25">
      <c r="B19" s="24" t="s">
        <v>20</v>
      </c>
      <c r="C19" s="23">
        <v>0</v>
      </c>
      <c r="D19" s="23">
        <v>0</v>
      </c>
      <c r="E19" s="23">
        <v>0</v>
      </c>
      <c r="F19" s="23">
        <v>0</v>
      </c>
      <c r="G19" s="23">
        <v>0</v>
      </c>
      <c r="H19" s="23">
        <v>0</v>
      </c>
      <c r="I19" s="23"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3">
        <v>0</v>
      </c>
      <c r="P19" s="23">
        <v>0</v>
      </c>
      <c r="Q19" s="23">
        <v>0</v>
      </c>
      <c r="R19" s="23">
        <v>0</v>
      </c>
      <c r="S19" s="23">
        <v>0</v>
      </c>
      <c r="T19" s="23">
        <v>0</v>
      </c>
      <c r="U19" s="23">
        <v>0</v>
      </c>
      <c r="V19" s="23">
        <v>0</v>
      </c>
      <c r="W19" s="20">
        <f t="shared" si="0"/>
        <v>0</v>
      </c>
      <c r="X19" s="21">
        <f t="shared" si="1"/>
        <v>0</v>
      </c>
    </row>
    <row r="20" spans="2:24" x14ac:dyDescent="0.25">
      <c r="B20" s="26" t="s">
        <v>21</v>
      </c>
      <c r="C20" s="23">
        <v>0</v>
      </c>
      <c r="D20" s="23">
        <v>0</v>
      </c>
      <c r="E20" s="23">
        <v>0</v>
      </c>
      <c r="F20" s="23">
        <v>0</v>
      </c>
      <c r="G20" s="23">
        <v>0</v>
      </c>
      <c r="H20" s="23">
        <v>0</v>
      </c>
      <c r="I20" s="23"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3">
        <v>0</v>
      </c>
      <c r="P20" s="23">
        <v>0</v>
      </c>
      <c r="Q20" s="23">
        <v>0</v>
      </c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0">
        <f t="shared" si="0"/>
        <v>0</v>
      </c>
      <c r="X20" s="21">
        <f t="shared" si="1"/>
        <v>0</v>
      </c>
    </row>
    <row r="21" spans="2:24" x14ac:dyDescent="0.25">
      <c r="B21" s="13" t="s">
        <v>22</v>
      </c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5"/>
      <c r="W21" s="16"/>
      <c r="X21" s="17"/>
    </row>
    <row r="22" spans="2:24" x14ac:dyDescent="0.25">
      <c r="B22" s="26" t="s">
        <v>23</v>
      </c>
      <c r="C22" s="23">
        <v>-222</v>
      </c>
      <c r="D22" s="23">
        <v>0</v>
      </c>
      <c r="E22" s="23">
        <v>0</v>
      </c>
      <c r="F22" s="23">
        <v>-280</v>
      </c>
      <c r="G22" s="23">
        <v>-106</v>
      </c>
      <c r="H22" s="23">
        <v>0</v>
      </c>
      <c r="I22" s="23">
        <v>0</v>
      </c>
      <c r="J22" s="23">
        <v>-450</v>
      </c>
      <c r="K22" s="23">
        <v>0</v>
      </c>
      <c r="L22" s="23">
        <v>-460</v>
      </c>
      <c r="M22" s="23">
        <v>-1115</v>
      </c>
      <c r="N22" s="23">
        <v>0</v>
      </c>
      <c r="O22" s="23">
        <v>0</v>
      </c>
      <c r="P22" s="23">
        <v>0</v>
      </c>
      <c r="Q22" s="23">
        <v>-359</v>
      </c>
      <c r="R22" s="23">
        <v>0</v>
      </c>
      <c r="S22" s="23">
        <v>0</v>
      </c>
      <c r="T22" s="23">
        <v>0</v>
      </c>
      <c r="U22" s="23">
        <v>-268</v>
      </c>
      <c r="V22" s="23">
        <v>0</v>
      </c>
      <c r="W22" s="20">
        <f t="shared" si="0"/>
        <v>-1518</v>
      </c>
      <c r="X22" s="21">
        <f t="shared" si="1"/>
        <v>-3260</v>
      </c>
    </row>
    <row r="23" spans="2:24" x14ac:dyDescent="0.25">
      <c r="B23" s="26" t="s">
        <v>24</v>
      </c>
      <c r="C23" s="23">
        <v>0</v>
      </c>
      <c r="D23" s="23">
        <v>0</v>
      </c>
      <c r="E23" s="23">
        <v>0</v>
      </c>
      <c r="F23" s="23">
        <v>0</v>
      </c>
      <c r="G23" s="23">
        <v>0</v>
      </c>
      <c r="H23" s="23">
        <v>0</v>
      </c>
      <c r="I23" s="23"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3">
        <v>0</v>
      </c>
      <c r="P23" s="23">
        <v>-220</v>
      </c>
      <c r="Q23" s="23">
        <v>0</v>
      </c>
      <c r="R23" s="23">
        <v>-357</v>
      </c>
      <c r="S23" s="23">
        <v>-77.240000000000009</v>
      </c>
      <c r="T23" s="23">
        <v>0</v>
      </c>
      <c r="U23" s="23">
        <v>-687.5</v>
      </c>
      <c r="V23" s="23">
        <v>0</v>
      </c>
      <c r="W23" s="20">
        <f t="shared" si="0"/>
        <v>0</v>
      </c>
      <c r="X23" s="21">
        <f t="shared" si="1"/>
        <v>-1341.74</v>
      </c>
    </row>
    <row r="24" spans="2:24" x14ac:dyDescent="0.25">
      <c r="B24" s="26" t="s">
        <v>25</v>
      </c>
      <c r="C24" s="23">
        <v>0</v>
      </c>
      <c r="D24" s="23">
        <v>0</v>
      </c>
      <c r="E24" s="23">
        <v>0</v>
      </c>
      <c r="F24" s="23">
        <v>337</v>
      </c>
      <c r="G24" s="23">
        <v>0</v>
      </c>
      <c r="H24" s="23">
        <v>0</v>
      </c>
      <c r="I24" s="23">
        <v>0</v>
      </c>
      <c r="J24" s="23">
        <v>0</v>
      </c>
      <c r="K24" s="23">
        <v>0</v>
      </c>
      <c r="L24" s="23">
        <v>0</v>
      </c>
      <c r="M24" s="23">
        <v>387</v>
      </c>
      <c r="N24" s="23">
        <v>0</v>
      </c>
      <c r="O24" s="23">
        <v>0</v>
      </c>
      <c r="P24" s="23">
        <v>0</v>
      </c>
      <c r="Q24" s="23">
        <v>0</v>
      </c>
      <c r="R24" s="23">
        <v>-337</v>
      </c>
      <c r="S24" s="23">
        <v>0</v>
      </c>
      <c r="T24" s="23">
        <v>0</v>
      </c>
      <c r="U24" s="23">
        <v>0</v>
      </c>
      <c r="V24" s="23">
        <v>0</v>
      </c>
      <c r="W24" s="20">
        <f t="shared" si="0"/>
        <v>337</v>
      </c>
      <c r="X24" s="21">
        <f t="shared" si="1"/>
        <v>387</v>
      </c>
    </row>
    <row r="25" spans="2:24" x14ac:dyDescent="0.25">
      <c r="B25" s="26" t="s">
        <v>26</v>
      </c>
      <c r="C25" s="23">
        <v>0</v>
      </c>
      <c r="D25" s="23">
        <v>0</v>
      </c>
      <c r="E25" s="23">
        <v>0</v>
      </c>
      <c r="F25" s="23">
        <v>0</v>
      </c>
      <c r="G25" s="23">
        <v>0</v>
      </c>
      <c r="H25" s="23">
        <v>0</v>
      </c>
      <c r="I25" s="23"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3">
        <v>0</v>
      </c>
      <c r="P25" s="23">
        <v>0</v>
      </c>
      <c r="Q25" s="23">
        <v>0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0">
        <f t="shared" si="0"/>
        <v>0</v>
      </c>
      <c r="X25" s="21">
        <f t="shared" si="1"/>
        <v>0</v>
      </c>
    </row>
    <row r="26" spans="2:24" x14ac:dyDescent="0.25">
      <c r="B26" s="27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</row>
    <row r="27" spans="2:24" x14ac:dyDescent="0.25">
      <c r="B27" s="29" t="s">
        <v>27</v>
      </c>
      <c r="C27" s="30">
        <v>637.58699999999999</v>
      </c>
      <c r="D27" s="30">
        <v>1114.345</v>
      </c>
      <c r="E27" s="30">
        <v>1168.9870000000001</v>
      </c>
      <c r="F27" s="30">
        <v>1190.924</v>
      </c>
      <c r="G27" s="30">
        <v>1198.742</v>
      </c>
      <c r="H27" s="30">
        <v>1421.298</v>
      </c>
      <c r="I27" s="30">
        <v>994.14400000000001</v>
      </c>
      <c r="J27" s="30">
        <v>1007.6490000000001</v>
      </c>
      <c r="K27" s="30">
        <v>1487.9749999999999</v>
      </c>
      <c r="L27" s="30">
        <v>1111.152</v>
      </c>
      <c r="M27" s="30">
        <v>1119.0649999999998</v>
      </c>
      <c r="N27" s="30">
        <v>1462.1569999999999</v>
      </c>
      <c r="O27" s="30">
        <v>1525.74</v>
      </c>
      <c r="P27" s="30">
        <v>1682.3200000000002</v>
      </c>
      <c r="Q27" s="30">
        <v>1385.173</v>
      </c>
      <c r="R27" s="30">
        <v>1293.027</v>
      </c>
      <c r="S27" s="30">
        <v>1480.595</v>
      </c>
      <c r="T27" s="30">
        <v>1777.2600000000002</v>
      </c>
      <c r="U27" s="30">
        <v>1265.8069999999998</v>
      </c>
      <c r="V27" s="30">
        <v>1924.6849999999999</v>
      </c>
      <c r="W27" s="31">
        <f t="shared" ref="W27" si="2">SUM(C27:L27)</f>
        <v>11332.803</v>
      </c>
      <c r="X27" s="32">
        <f t="shared" ref="X27" si="3">SUM(C27:V27)</f>
        <v>26248.632000000001</v>
      </c>
    </row>
    <row r="31" spans="2:24" ht="30.75" x14ac:dyDescent="0.45">
      <c r="B31" s="1" t="s">
        <v>276</v>
      </c>
    </row>
    <row r="32" spans="2:24" ht="30.75" x14ac:dyDescent="0.45">
      <c r="B32" s="1" t="s">
        <v>227</v>
      </c>
    </row>
    <row r="34" spans="2:24" ht="25.5" x14ac:dyDescent="0.35">
      <c r="B34" s="2" t="s">
        <v>28</v>
      </c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</row>
    <row r="35" spans="2:24" x14ac:dyDescent="0.25">
      <c r="B35" s="33"/>
      <c r="C35" s="34" t="s">
        <v>29</v>
      </c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5"/>
      <c r="V35" s="35"/>
      <c r="W35" s="288" t="s">
        <v>30</v>
      </c>
      <c r="X35" s="289"/>
    </row>
    <row r="36" spans="2:24" x14ac:dyDescent="0.25">
      <c r="B36" s="36" t="s">
        <v>5</v>
      </c>
      <c r="C36" s="37">
        <v>2015</v>
      </c>
      <c r="D36" s="37">
        <v>2016</v>
      </c>
      <c r="E36" s="37">
        <v>2017</v>
      </c>
      <c r="F36" s="37">
        <v>2018</v>
      </c>
      <c r="G36" s="37">
        <v>2019</v>
      </c>
      <c r="H36" s="37">
        <v>2020</v>
      </c>
      <c r="I36" s="37">
        <v>2021</v>
      </c>
      <c r="J36" s="37">
        <v>2022</v>
      </c>
      <c r="K36" s="37">
        <v>2023</v>
      </c>
      <c r="L36" s="37">
        <v>2024</v>
      </c>
      <c r="M36" s="37">
        <v>2025</v>
      </c>
      <c r="N36" s="37">
        <v>2026</v>
      </c>
      <c r="O36" s="37">
        <v>2027</v>
      </c>
      <c r="P36" s="37">
        <v>2028</v>
      </c>
      <c r="Q36" s="37">
        <v>2029</v>
      </c>
      <c r="R36" s="37">
        <v>2030</v>
      </c>
      <c r="S36" s="37">
        <v>2031</v>
      </c>
      <c r="T36" s="37">
        <v>2032</v>
      </c>
      <c r="U36" s="37">
        <v>2033</v>
      </c>
      <c r="V36" s="37">
        <v>2034</v>
      </c>
      <c r="W36" s="38" t="s">
        <v>6</v>
      </c>
      <c r="X36" s="39" t="s">
        <v>7</v>
      </c>
    </row>
    <row r="37" spans="2:24" x14ac:dyDescent="0.25">
      <c r="B37" s="40" t="s">
        <v>8</v>
      </c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2"/>
      <c r="W37" s="43"/>
      <c r="X37" s="44"/>
    </row>
    <row r="38" spans="2:24" x14ac:dyDescent="0.25">
      <c r="B38" s="45" t="s">
        <v>9</v>
      </c>
      <c r="C38" s="23">
        <v>0</v>
      </c>
      <c r="D38" s="23">
        <v>0</v>
      </c>
      <c r="E38" s="23">
        <v>0</v>
      </c>
      <c r="F38" s="23">
        <v>0</v>
      </c>
      <c r="G38" s="23">
        <v>0</v>
      </c>
      <c r="H38" s="23">
        <v>0</v>
      </c>
      <c r="I38" s="23">
        <v>0</v>
      </c>
      <c r="J38" s="23">
        <v>0</v>
      </c>
      <c r="K38" s="23">
        <v>3356.5290000000005</v>
      </c>
      <c r="L38" s="23">
        <v>6547.3410000000003</v>
      </c>
      <c r="M38" s="23">
        <v>9591.2180000000008</v>
      </c>
      <c r="N38" s="23">
        <v>9614.4420000000027</v>
      </c>
      <c r="O38" s="23">
        <v>9612.4189999999999</v>
      </c>
      <c r="P38" s="23">
        <v>12805.826000000003</v>
      </c>
      <c r="Q38" s="23">
        <v>16379.267000000003</v>
      </c>
      <c r="R38" s="23">
        <v>19307.300000000003</v>
      </c>
      <c r="S38" s="23">
        <v>19392.062999999998</v>
      </c>
      <c r="T38" s="23">
        <v>22395.757000000005</v>
      </c>
      <c r="U38" s="23">
        <v>26898.256000000001</v>
      </c>
      <c r="V38" s="23">
        <v>29958.413999999997</v>
      </c>
      <c r="W38" s="46">
        <v>9903.8700000000008</v>
      </c>
      <c r="X38" s="47">
        <v>185858.83199999999</v>
      </c>
    </row>
    <row r="39" spans="2:24" x14ac:dyDescent="0.25">
      <c r="B39" s="45" t="s">
        <v>10</v>
      </c>
      <c r="C39" s="23">
        <v>0</v>
      </c>
      <c r="D39" s="23">
        <v>0</v>
      </c>
      <c r="E39" s="23">
        <v>0</v>
      </c>
      <c r="F39" s="23">
        <v>0</v>
      </c>
      <c r="G39" s="23">
        <v>0</v>
      </c>
      <c r="H39" s="23">
        <v>0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46">
        <v>0</v>
      </c>
      <c r="X39" s="47">
        <v>0</v>
      </c>
    </row>
    <row r="40" spans="2:24" x14ac:dyDescent="0.25">
      <c r="B40" s="45" t="s">
        <v>11</v>
      </c>
      <c r="C40" s="23">
        <v>553.20000000000005</v>
      </c>
      <c r="D40" s="23">
        <v>1139.26</v>
      </c>
      <c r="E40" s="23">
        <v>1755.15</v>
      </c>
      <c r="F40" s="23">
        <v>2389.33</v>
      </c>
      <c r="G40" s="23">
        <v>3054.71</v>
      </c>
      <c r="H40" s="23">
        <v>3637.41</v>
      </c>
      <c r="I40" s="23">
        <v>4233.38</v>
      </c>
      <c r="J40" s="23">
        <v>4858.84</v>
      </c>
      <c r="K40" s="23">
        <v>5492.02</v>
      </c>
      <c r="L40" s="23">
        <v>6148.68</v>
      </c>
      <c r="M40" s="23">
        <v>6692.92</v>
      </c>
      <c r="N40" s="23">
        <v>7238.87</v>
      </c>
      <c r="O40" s="23">
        <v>7789.74</v>
      </c>
      <c r="P40" s="23">
        <v>8340.94</v>
      </c>
      <c r="Q40" s="23">
        <v>8882.8000000000011</v>
      </c>
      <c r="R40" s="23">
        <v>9392.2500000000018</v>
      </c>
      <c r="S40" s="23">
        <v>9892.0700000000015</v>
      </c>
      <c r="T40" s="23">
        <v>10391.650000000001</v>
      </c>
      <c r="U40" s="23">
        <v>10884.11</v>
      </c>
      <c r="V40" s="23">
        <v>11355.09</v>
      </c>
      <c r="W40" s="46">
        <v>33261.980000000003</v>
      </c>
      <c r="X40" s="47">
        <v>124122.42</v>
      </c>
    </row>
    <row r="41" spans="2:24" x14ac:dyDescent="0.25">
      <c r="B41" s="45" t="s">
        <v>12</v>
      </c>
      <c r="C41" s="23">
        <v>0</v>
      </c>
      <c r="D41" s="23">
        <v>0</v>
      </c>
      <c r="E41" s="23">
        <v>0</v>
      </c>
      <c r="F41" s="23">
        <v>0</v>
      </c>
      <c r="G41" s="23">
        <v>0</v>
      </c>
      <c r="H41" s="23">
        <v>0</v>
      </c>
      <c r="I41" s="23"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3">
        <v>0</v>
      </c>
      <c r="P41" s="23">
        <v>0</v>
      </c>
      <c r="Q41" s="23">
        <v>0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46">
        <v>0</v>
      </c>
      <c r="X41" s="47">
        <v>0</v>
      </c>
    </row>
    <row r="42" spans="2:24" x14ac:dyDescent="0.25">
      <c r="B42" s="45" t="s">
        <v>13</v>
      </c>
      <c r="C42" s="23">
        <v>0</v>
      </c>
      <c r="D42" s="23">
        <v>0</v>
      </c>
      <c r="E42" s="23">
        <v>0</v>
      </c>
      <c r="F42" s="23">
        <v>0</v>
      </c>
      <c r="G42" s="23">
        <v>0</v>
      </c>
      <c r="H42" s="23">
        <v>396.70700000000005</v>
      </c>
      <c r="I42" s="23">
        <v>396.31900000000002</v>
      </c>
      <c r="J42" s="23">
        <v>396.31900000000002</v>
      </c>
      <c r="K42" s="23">
        <v>396.31900000000002</v>
      </c>
      <c r="L42" s="23">
        <v>475.29799999999994</v>
      </c>
      <c r="M42" s="23">
        <v>474.83199999999994</v>
      </c>
      <c r="N42" s="23">
        <v>474.83199999999994</v>
      </c>
      <c r="O42" s="23">
        <v>474.83199999999994</v>
      </c>
      <c r="P42" s="23">
        <v>475.29799999999994</v>
      </c>
      <c r="Q42" s="23">
        <v>474.83199999999994</v>
      </c>
      <c r="R42" s="23">
        <v>474.83199999999994</v>
      </c>
      <c r="S42" s="23">
        <v>474.83199999999994</v>
      </c>
      <c r="T42" s="23">
        <v>475.29799999999994</v>
      </c>
      <c r="U42" s="23">
        <v>474.83199999999994</v>
      </c>
      <c r="V42" s="23">
        <v>474.83199999999994</v>
      </c>
      <c r="W42" s="46">
        <v>2060.962</v>
      </c>
      <c r="X42" s="47">
        <v>6810.2140000000009</v>
      </c>
    </row>
    <row r="43" spans="2:24" x14ac:dyDescent="0.25">
      <c r="B43" s="48" t="s">
        <v>14</v>
      </c>
      <c r="C43" s="23">
        <v>0</v>
      </c>
      <c r="D43" s="23">
        <v>0</v>
      </c>
      <c r="E43" s="23">
        <v>0</v>
      </c>
      <c r="F43" s="23">
        <v>0</v>
      </c>
      <c r="G43" s="23">
        <v>0</v>
      </c>
      <c r="H43" s="23">
        <v>0</v>
      </c>
      <c r="I43" s="23"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3">
        <v>0</v>
      </c>
      <c r="P43" s="23">
        <v>0</v>
      </c>
      <c r="Q43" s="23">
        <v>0</v>
      </c>
      <c r="R43" s="23">
        <v>0</v>
      </c>
      <c r="S43" s="23">
        <v>0</v>
      </c>
      <c r="T43" s="23">
        <v>0</v>
      </c>
      <c r="U43" s="23">
        <v>0</v>
      </c>
      <c r="V43" s="23">
        <v>0</v>
      </c>
      <c r="W43" s="46">
        <v>0</v>
      </c>
      <c r="X43" s="47">
        <v>0</v>
      </c>
    </row>
    <row r="44" spans="2:24" x14ac:dyDescent="0.25">
      <c r="B44" s="49" t="s">
        <v>15</v>
      </c>
      <c r="C44" s="23">
        <v>0</v>
      </c>
      <c r="D44" s="23">
        <v>0</v>
      </c>
      <c r="E44" s="23">
        <v>0</v>
      </c>
      <c r="F44" s="23">
        <v>0</v>
      </c>
      <c r="G44" s="23">
        <v>0</v>
      </c>
      <c r="H44" s="23">
        <v>0</v>
      </c>
      <c r="I44" s="23">
        <v>0</v>
      </c>
      <c r="J44" s="23">
        <v>0</v>
      </c>
      <c r="K44" s="23">
        <v>0</v>
      </c>
      <c r="L44" s="23">
        <v>155.72399999999999</v>
      </c>
      <c r="M44" s="23">
        <v>155.72399999999999</v>
      </c>
      <c r="N44" s="23">
        <v>155.72399999999999</v>
      </c>
      <c r="O44" s="23">
        <v>155.72399999999999</v>
      </c>
      <c r="P44" s="23">
        <v>155.72399999999999</v>
      </c>
      <c r="Q44" s="23">
        <v>155.72399999999999</v>
      </c>
      <c r="R44" s="23">
        <v>155.72399999999999</v>
      </c>
      <c r="S44" s="23">
        <v>155.72399999999999</v>
      </c>
      <c r="T44" s="23">
        <v>155.72399999999999</v>
      </c>
      <c r="U44" s="23">
        <v>155.72399999999999</v>
      </c>
      <c r="V44" s="23">
        <v>155.72399999999999</v>
      </c>
      <c r="W44" s="46">
        <v>155.72399999999999</v>
      </c>
      <c r="X44" s="47">
        <v>1712.9639999999995</v>
      </c>
    </row>
    <row r="45" spans="2:24" x14ac:dyDescent="0.25">
      <c r="B45" s="49" t="s">
        <v>16</v>
      </c>
      <c r="C45" s="23">
        <v>0</v>
      </c>
      <c r="D45" s="23">
        <v>0</v>
      </c>
      <c r="E45" s="23">
        <v>0</v>
      </c>
      <c r="F45" s="23">
        <v>0</v>
      </c>
      <c r="G45" s="23">
        <v>0</v>
      </c>
      <c r="H45" s="23">
        <v>0</v>
      </c>
      <c r="I45" s="23"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3">
        <v>0</v>
      </c>
      <c r="P45" s="23">
        <v>0</v>
      </c>
      <c r="Q45" s="23">
        <v>0</v>
      </c>
      <c r="R45" s="23">
        <v>0</v>
      </c>
      <c r="S45" s="23">
        <v>0</v>
      </c>
      <c r="T45" s="23">
        <v>0</v>
      </c>
      <c r="U45" s="23">
        <v>0</v>
      </c>
      <c r="V45" s="23">
        <v>0</v>
      </c>
      <c r="W45" s="46">
        <v>0</v>
      </c>
      <c r="X45" s="47">
        <v>0</v>
      </c>
    </row>
    <row r="46" spans="2:24" x14ac:dyDescent="0.25">
      <c r="B46" s="49" t="s">
        <v>17</v>
      </c>
      <c r="C46" s="23">
        <v>0</v>
      </c>
      <c r="D46" s="23">
        <v>0</v>
      </c>
      <c r="E46" s="23">
        <v>0</v>
      </c>
      <c r="F46" s="23">
        <v>0</v>
      </c>
      <c r="G46" s="23">
        <v>0</v>
      </c>
      <c r="H46" s="23">
        <v>0</v>
      </c>
      <c r="I46" s="23"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3">
        <v>0</v>
      </c>
      <c r="P46" s="23">
        <v>0</v>
      </c>
      <c r="Q46" s="23">
        <v>0</v>
      </c>
      <c r="R46" s="23">
        <v>0</v>
      </c>
      <c r="S46" s="23">
        <v>0</v>
      </c>
      <c r="T46" s="23">
        <v>0</v>
      </c>
      <c r="U46" s="23">
        <v>0</v>
      </c>
      <c r="V46" s="23">
        <v>0</v>
      </c>
      <c r="W46" s="46">
        <v>0</v>
      </c>
      <c r="X46" s="47">
        <v>0</v>
      </c>
    </row>
    <row r="47" spans="2:24" x14ac:dyDescent="0.25">
      <c r="B47" s="49" t="s">
        <v>18</v>
      </c>
      <c r="C47" s="23">
        <v>0</v>
      </c>
      <c r="D47" s="23">
        <v>0</v>
      </c>
      <c r="E47" s="23">
        <v>0</v>
      </c>
      <c r="F47" s="23">
        <v>0</v>
      </c>
      <c r="G47" s="23">
        <v>0</v>
      </c>
      <c r="H47" s="23">
        <v>0</v>
      </c>
      <c r="I47" s="23"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3">
        <v>0</v>
      </c>
      <c r="P47" s="23">
        <v>0</v>
      </c>
      <c r="Q47" s="23">
        <v>0</v>
      </c>
      <c r="R47" s="23">
        <v>0</v>
      </c>
      <c r="S47" s="23">
        <v>0</v>
      </c>
      <c r="T47" s="23">
        <v>0</v>
      </c>
      <c r="U47" s="23">
        <v>0</v>
      </c>
      <c r="V47" s="23">
        <v>0</v>
      </c>
      <c r="W47" s="46">
        <v>0</v>
      </c>
      <c r="X47" s="47">
        <v>0</v>
      </c>
    </row>
    <row r="48" spans="2:24" x14ac:dyDescent="0.25">
      <c r="B48" s="48" t="s">
        <v>19</v>
      </c>
      <c r="C48" s="23">
        <v>916.67000000000007</v>
      </c>
      <c r="D48" s="23">
        <v>1220.5640000000001</v>
      </c>
      <c r="E48" s="23">
        <v>1290.68</v>
      </c>
      <c r="F48" s="23">
        <v>1245.961</v>
      </c>
      <c r="G48" s="23">
        <v>1453.472</v>
      </c>
      <c r="H48" s="23">
        <v>1486.8889999999999</v>
      </c>
      <c r="I48" s="23">
        <v>1078.694</v>
      </c>
      <c r="J48" s="23">
        <v>1632.8319999999999</v>
      </c>
      <c r="K48" s="23">
        <v>1153.327</v>
      </c>
      <c r="L48" s="23">
        <v>1131.066</v>
      </c>
      <c r="M48" s="23">
        <v>1627.3139999999999</v>
      </c>
      <c r="N48" s="23">
        <v>1674.7329999999999</v>
      </c>
      <c r="O48" s="23">
        <v>1753.4159999999999</v>
      </c>
      <c r="P48" s="23">
        <v>1694.6200000000001</v>
      </c>
      <c r="Q48" s="23">
        <v>1429.2439999999999</v>
      </c>
      <c r="R48" s="23">
        <v>1820.558</v>
      </c>
      <c r="S48" s="23">
        <v>1810.9579999999999</v>
      </c>
      <c r="T48" s="23">
        <v>1514.941</v>
      </c>
      <c r="U48" s="23">
        <v>1820.5500000000002</v>
      </c>
      <c r="V48" s="23">
        <v>1756.1740000000002</v>
      </c>
      <c r="W48" s="46">
        <v>12610.155000000001</v>
      </c>
      <c r="X48" s="47">
        <v>29512.662999999997</v>
      </c>
    </row>
    <row r="49" spans="2:24" x14ac:dyDescent="0.25">
      <c r="B49" s="48" t="s">
        <v>20</v>
      </c>
      <c r="C49" s="23">
        <v>0</v>
      </c>
      <c r="D49" s="23">
        <v>0</v>
      </c>
      <c r="E49" s="23">
        <v>0</v>
      </c>
      <c r="F49" s="23">
        <v>0</v>
      </c>
      <c r="G49" s="23">
        <v>0</v>
      </c>
      <c r="H49" s="23">
        <v>0</v>
      </c>
      <c r="I49" s="23"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3">
        <v>0</v>
      </c>
      <c r="P49" s="23">
        <v>0</v>
      </c>
      <c r="Q49" s="23">
        <v>0</v>
      </c>
      <c r="R49" s="23">
        <v>0</v>
      </c>
      <c r="S49" s="23">
        <v>0</v>
      </c>
      <c r="T49" s="23">
        <v>0</v>
      </c>
      <c r="U49" s="23">
        <v>0</v>
      </c>
      <c r="V49" s="23">
        <v>0</v>
      </c>
      <c r="W49" s="46">
        <v>0</v>
      </c>
      <c r="X49" s="47">
        <v>0</v>
      </c>
    </row>
    <row r="50" spans="2:24" x14ac:dyDescent="0.25">
      <c r="B50" s="50" t="s">
        <v>21</v>
      </c>
      <c r="C50" s="23">
        <v>0</v>
      </c>
      <c r="D50" s="23">
        <v>0</v>
      </c>
      <c r="E50" s="23">
        <v>0</v>
      </c>
      <c r="F50" s="23">
        <v>0</v>
      </c>
      <c r="G50" s="23">
        <v>0</v>
      </c>
      <c r="H50" s="23">
        <v>0</v>
      </c>
      <c r="I50" s="23"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3">
        <v>0</v>
      </c>
      <c r="P50" s="23">
        <v>0</v>
      </c>
      <c r="Q50" s="23">
        <v>0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46">
        <v>0</v>
      </c>
      <c r="X50" s="47">
        <v>0</v>
      </c>
    </row>
    <row r="51" spans="2:24" x14ac:dyDescent="0.25">
      <c r="B51" s="51" t="s">
        <v>22</v>
      </c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44"/>
      <c r="W51" s="43"/>
      <c r="X51" s="44"/>
    </row>
    <row r="52" spans="2:24" x14ac:dyDescent="0.25">
      <c r="B52" s="50" t="s">
        <v>31</v>
      </c>
      <c r="C52" s="23">
        <v>0</v>
      </c>
      <c r="D52" s="23">
        <v>0</v>
      </c>
      <c r="E52" s="23">
        <v>0</v>
      </c>
      <c r="F52" s="23">
        <v>343.36899999999997</v>
      </c>
      <c r="G52" s="23">
        <v>359.11099999999999</v>
      </c>
      <c r="H52" s="23">
        <v>127.393</v>
      </c>
      <c r="I52" s="23">
        <v>115.812</v>
      </c>
      <c r="J52" s="23">
        <v>115.812</v>
      </c>
      <c r="K52" s="23">
        <v>116.51300000000001</v>
      </c>
      <c r="L52" s="23">
        <v>129.286</v>
      </c>
      <c r="M52" s="23">
        <v>742.69799999999998</v>
      </c>
      <c r="N52" s="23">
        <v>666.02</v>
      </c>
      <c r="O52" s="23">
        <v>667.99900000000002</v>
      </c>
      <c r="P52" s="23">
        <v>618.48400000000004</v>
      </c>
      <c r="Q52" s="23">
        <v>701.32899999999995</v>
      </c>
      <c r="R52" s="23">
        <v>394.34299999999996</v>
      </c>
      <c r="S52" s="23">
        <v>405.911</v>
      </c>
      <c r="T52" s="23">
        <v>306.75300000000004</v>
      </c>
      <c r="U52" s="23">
        <v>242.136</v>
      </c>
      <c r="V52" s="23">
        <v>242.02799999999999</v>
      </c>
      <c r="W52" s="46">
        <v>1307.296</v>
      </c>
      <c r="X52" s="47">
        <v>6294.9970000000003</v>
      </c>
    </row>
    <row r="53" spans="2:24" x14ac:dyDescent="0.25">
      <c r="B53" s="50" t="s">
        <v>32</v>
      </c>
      <c r="C53" s="23">
        <v>0</v>
      </c>
      <c r="D53" s="23">
        <v>0</v>
      </c>
      <c r="E53" s="23">
        <v>0</v>
      </c>
      <c r="F53" s="23">
        <v>0</v>
      </c>
      <c r="G53" s="23">
        <v>0</v>
      </c>
      <c r="H53" s="23">
        <v>0</v>
      </c>
      <c r="I53" s="23"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3">
        <v>0</v>
      </c>
      <c r="P53" s="23">
        <v>0</v>
      </c>
      <c r="Q53" s="23">
        <v>0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46">
        <v>0</v>
      </c>
      <c r="X53" s="47">
        <v>0</v>
      </c>
    </row>
    <row r="56" spans="2:24" ht="30.75" x14ac:dyDescent="0.45">
      <c r="B56" s="1" t="s">
        <v>276</v>
      </c>
    </row>
    <row r="57" spans="2:24" ht="30.75" x14ac:dyDescent="0.45">
      <c r="B57" s="1" t="s">
        <v>227</v>
      </c>
    </row>
    <row r="59" spans="2:24" ht="25.5" x14ac:dyDescent="0.35">
      <c r="B59" s="53" t="s">
        <v>33</v>
      </c>
      <c r="C59" s="54"/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</row>
    <row r="60" spans="2:24" x14ac:dyDescent="0.25">
      <c r="B60" s="290" t="s">
        <v>5</v>
      </c>
      <c r="C60" s="34" t="s">
        <v>34</v>
      </c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5"/>
      <c r="V60" s="35"/>
      <c r="W60" s="288" t="s">
        <v>30</v>
      </c>
      <c r="X60" s="289"/>
    </row>
    <row r="61" spans="2:24" x14ac:dyDescent="0.25">
      <c r="B61" s="291"/>
      <c r="C61" s="37">
        <v>2015</v>
      </c>
      <c r="D61" s="37">
        <v>2016</v>
      </c>
      <c r="E61" s="37">
        <v>2017</v>
      </c>
      <c r="F61" s="37">
        <v>2018</v>
      </c>
      <c r="G61" s="37">
        <v>2019</v>
      </c>
      <c r="H61" s="37">
        <v>2020</v>
      </c>
      <c r="I61" s="37">
        <v>2021</v>
      </c>
      <c r="J61" s="37">
        <v>2022</v>
      </c>
      <c r="K61" s="37">
        <v>2023</v>
      </c>
      <c r="L61" s="37">
        <v>2024</v>
      </c>
      <c r="M61" s="37">
        <v>2025</v>
      </c>
      <c r="N61" s="37">
        <v>2026</v>
      </c>
      <c r="O61" s="37">
        <v>2027</v>
      </c>
      <c r="P61" s="37">
        <v>2028</v>
      </c>
      <c r="Q61" s="37">
        <v>2029</v>
      </c>
      <c r="R61" s="37">
        <v>2030</v>
      </c>
      <c r="S61" s="37">
        <v>2031</v>
      </c>
      <c r="T61" s="37">
        <v>2032</v>
      </c>
      <c r="U61" s="37">
        <v>2033</v>
      </c>
      <c r="V61" s="37">
        <v>2034</v>
      </c>
      <c r="W61" s="38" t="s">
        <v>6</v>
      </c>
      <c r="X61" s="39" t="s">
        <v>7</v>
      </c>
    </row>
    <row r="62" spans="2:24" x14ac:dyDescent="0.25">
      <c r="B62" s="51" t="s">
        <v>35</v>
      </c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44"/>
      <c r="W62" s="38"/>
      <c r="X62" s="39"/>
    </row>
    <row r="63" spans="2:24" x14ac:dyDescent="0.25">
      <c r="B63" s="50" t="s">
        <v>36</v>
      </c>
      <c r="C63" s="55">
        <v>82.190673469387761</v>
      </c>
      <c r="D63" s="55">
        <v>82.388024305555547</v>
      </c>
      <c r="E63" s="55">
        <v>83.252503472222216</v>
      </c>
      <c r="F63" s="55">
        <v>83.841119565217383</v>
      </c>
      <c r="G63" s="55">
        <v>84.939513108614207</v>
      </c>
      <c r="H63" s="55">
        <v>58.524920454545423</v>
      </c>
      <c r="I63" s="55">
        <v>61.319943181818175</v>
      </c>
      <c r="J63" s="55">
        <v>69.930170634920614</v>
      </c>
      <c r="K63" s="55">
        <v>70.265634920634909</v>
      </c>
      <c r="L63" s="55">
        <v>81.331635964912309</v>
      </c>
      <c r="M63" s="55">
        <v>86.67178645833333</v>
      </c>
      <c r="N63" s="55">
        <v>87.935937500000009</v>
      </c>
      <c r="O63" s="55">
        <v>87.640239583333326</v>
      </c>
      <c r="P63" s="55">
        <v>87.161366666666666</v>
      </c>
      <c r="Q63" s="55">
        <v>87.136380952380932</v>
      </c>
      <c r="R63" s="55">
        <v>89.374569444444461</v>
      </c>
      <c r="S63" s="55">
        <v>87.067374999999998</v>
      </c>
      <c r="T63" s="55">
        <v>85.883899999999997</v>
      </c>
      <c r="U63" s="55">
        <v>88.654416666666677</v>
      </c>
      <c r="V63" s="55">
        <v>88.250270833333332</v>
      </c>
      <c r="W63" s="56">
        <v>75.798413907782859</v>
      </c>
      <c r="X63" s="56">
        <v>81.68801910914938</v>
      </c>
    </row>
    <row r="64" spans="2:24" x14ac:dyDescent="0.25">
      <c r="B64" s="50" t="s">
        <v>37</v>
      </c>
      <c r="C64" s="55">
        <v>1.3016111111111111</v>
      </c>
      <c r="D64" s="55">
        <v>1.4317500000000001</v>
      </c>
      <c r="E64" s="55">
        <v>1.3523055555555556</v>
      </c>
      <c r="F64" s="55">
        <v>2.6723055555555555</v>
      </c>
      <c r="G64" s="55">
        <v>3.0272222222222225</v>
      </c>
      <c r="H64" s="55">
        <v>0</v>
      </c>
      <c r="I64" s="55">
        <v>0</v>
      </c>
      <c r="J64" s="55">
        <v>0</v>
      </c>
      <c r="K64" s="55">
        <v>0.65080555555555553</v>
      </c>
      <c r="L64" s="55">
        <v>1.3016111111111111</v>
      </c>
      <c r="M64" s="55">
        <v>5.2754166666666675</v>
      </c>
      <c r="N64" s="55">
        <v>4.2396666666666665</v>
      </c>
      <c r="O64" s="55">
        <v>3.9793611111111113</v>
      </c>
      <c r="P64" s="55">
        <v>3.9793611111111113</v>
      </c>
      <c r="Q64" s="55">
        <v>4.0620277777777778</v>
      </c>
      <c r="R64" s="55">
        <v>4.1010833333333334</v>
      </c>
      <c r="S64" s="55">
        <v>4.2396666666666665</v>
      </c>
      <c r="T64" s="55">
        <v>3.9793611111111113</v>
      </c>
      <c r="U64" s="55" t="s">
        <v>38</v>
      </c>
      <c r="V64" s="55" t="s">
        <v>38</v>
      </c>
      <c r="W64" s="56">
        <v>1.173761111111111</v>
      </c>
      <c r="X64" s="56">
        <v>2.5329753086419751</v>
      </c>
    </row>
    <row r="65" spans="2:24" x14ac:dyDescent="0.25">
      <c r="B65" s="50" t="s">
        <v>9</v>
      </c>
      <c r="C65" s="55">
        <v>41.122958333333337</v>
      </c>
      <c r="D65" s="55">
        <v>43.417757575757584</v>
      </c>
      <c r="E65" s="55">
        <v>48.317300000000003</v>
      </c>
      <c r="F65" s="55">
        <v>57.088983333333324</v>
      </c>
      <c r="G65" s="55">
        <v>59.347883333333343</v>
      </c>
      <c r="H65" s="55">
        <v>46.076383333333325</v>
      </c>
      <c r="I65" s="55">
        <v>34.749800000000015</v>
      </c>
      <c r="J65" s="55">
        <v>30.654299999999996</v>
      </c>
      <c r="K65" s="55">
        <v>28.256766666666678</v>
      </c>
      <c r="L65" s="55">
        <v>36.172499999999999</v>
      </c>
      <c r="M65" s="55">
        <v>65.421533333333329</v>
      </c>
      <c r="N65" s="55">
        <v>68.669483333333346</v>
      </c>
      <c r="O65" s="55">
        <v>71.114516666666688</v>
      </c>
      <c r="P65" s="55">
        <v>66.638116666666662</v>
      </c>
      <c r="Q65" s="55">
        <v>64.703916666666657</v>
      </c>
      <c r="R65" s="55">
        <v>64.755400000000023</v>
      </c>
      <c r="S65" s="55">
        <v>63.263683333333347</v>
      </c>
      <c r="T65" s="55">
        <v>63.412250000000014</v>
      </c>
      <c r="U65" s="55">
        <v>63.446316666666682</v>
      </c>
      <c r="V65" s="55">
        <v>56.142500000000013</v>
      </c>
      <c r="W65" s="56">
        <v>42.520463257575756</v>
      </c>
      <c r="X65" s="56">
        <v>53.638617462121218</v>
      </c>
    </row>
    <row r="66" spans="2:24" x14ac:dyDescent="0.25">
      <c r="B66" s="50" t="s">
        <v>39</v>
      </c>
      <c r="C66" s="55">
        <v>26.745666666666668</v>
      </c>
      <c r="D66" s="55">
        <v>6.4152777777777779</v>
      </c>
      <c r="E66" s="55">
        <v>7.5700555555555553</v>
      </c>
      <c r="F66" s="55">
        <v>8.3330277777777795</v>
      </c>
      <c r="G66" s="55">
        <v>6.8069444444444445</v>
      </c>
      <c r="H66" s="55">
        <v>17.092055555555557</v>
      </c>
      <c r="I66" s="55">
        <v>13.343944444444444</v>
      </c>
      <c r="J66" s="55">
        <v>8.1675277777777797</v>
      </c>
      <c r="K66" s="55">
        <v>7.9550277777777767</v>
      </c>
      <c r="L66" s="55">
        <v>10.007944444444446</v>
      </c>
      <c r="M66" s="55">
        <v>10.2835</v>
      </c>
      <c r="N66" s="55">
        <v>8.9814999999999987</v>
      </c>
      <c r="O66" s="55">
        <v>8.652333333333333</v>
      </c>
      <c r="P66" s="55">
        <v>8.0833611111111097</v>
      </c>
      <c r="Q66" s="55">
        <v>8.442499999999999</v>
      </c>
      <c r="R66" s="55">
        <v>8.0797222222222231</v>
      </c>
      <c r="S66" s="55">
        <v>9.8796111111111102</v>
      </c>
      <c r="T66" s="55">
        <v>7.1776388888888887</v>
      </c>
      <c r="U66" s="55" t="s">
        <v>38</v>
      </c>
      <c r="V66" s="55" t="s">
        <v>38</v>
      </c>
      <c r="W66" s="56">
        <v>11.243747222222222</v>
      </c>
      <c r="X66" s="56">
        <v>10.112091049382716</v>
      </c>
    </row>
    <row r="67" spans="2:24" x14ac:dyDescent="0.25">
      <c r="B67" s="40" t="s">
        <v>8</v>
      </c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2"/>
      <c r="W67" s="43"/>
      <c r="X67" s="44"/>
    </row>
    <row r="68" spans="2:24" x14ac:dyDescent="0.25">
      <c r="B68" s="45" t="s">
        <v>9</v>
      </c>
      <c r="C68" s="55" t="s">
        <v>38</v>
      </c>
      <c r="D68" s="55" t="s">
        <v>38</v>
      </c>
      <c r="E68" s="55" t="s">
        <v>38</v>
      </c>
      <c r="F68" s="55" t="s">
        <v>38</v>
      </c>
      <c r="G68" s="55" t="s">
        <v>38</v>
      </c>
      <c r="H68" s="55" t="s">
        <v>38</v>
      </c>
      <c r="I68" s="55" t="s">
        <v>38</v>
      </c>
      <c r="J68" s="55" t="s">
        <v>38</v>
      </c>
      <c r="K68" s="55">
        <v>77.185624999999973</v>
      </c>
      <c r="L68" s="55">
        <v>66.159083333333314</v>
      </c>
      <c r="M68" s="55">
        <v>58.546895833333338</v>
      </c>
      <c r="N68" s="55">
        <v>58.117000000000019</v>
      </c>
      <c r="O68" s="55">
        <v>56.980645833333348</v>
      </c>
      <c r="P68" s="55">
        <v>56.607729166666672</v>
      </c>
      <c r="Q68" s="55">
        <v>55.588486111111152</v>
      </c>
      <c r="R68" s="55">
        <v>55.334447916666711</v>
      </c>
      <c r="S68" s="55">
        <v>56.285958333333348</v>
      </c>
      <c r="T68" s="55">
        <v>51.342733333333378</v>
      </c>
      <c r="U68" s="55">
        <v>51.596527777777808</v>
      </c>
      <c r="V68" s="55">
        <v>50.534083333333335</v>
      </c>
      <c r="W68" s="56">
        <v>71.672354166666651</v>
      </c>
      <c r="X68" s="56">
        <v>57.856601331018538</v>
      </c>
    </row>
    <row r="69" spans="2:24" x14ac:dyDescent="0.25">
      <c r="B69" s="45" t="s">
        <v>39</v>
      </c>
      <c r="C69" s="55" t="s">
        <v>38</v>
      </c>
      <c r="D69" s="55" t="s">
        <v>38</v>
      </c>
      <c r="E69" s="55" t="s">
        <v>38</v>
      </c>
      <c r="F69" s="55" t="s">
        <v>38</v>
      </c>
      <c r="G69" s="55" t="s">
        <v>38</v>
      </c>
      <c r="H69" s="55" t="s">
        <v>38</v>
      </c>
      <c r="I69" s="55" t="s">
        <v>38</v>
      </c>
      <c r="J69" s="55" t="s">
        <v>38</v>
      </c>
      <c r="K69" s="55" t="s">
        <v>38</v>
      </c>
      <c r="L69" s="55" t="s">
        <v>38</v>
      </c>
      <c r="M69" s="55" t="s">
        <v>38</v>
      </c>
      <c r="N69" s="55" t="s">
        <v>38</v>
      </c>
      <c r="O69" s="55" t="s">
        <v>38</v>
      </c>
      <c r="P69" s="55" t="s">
        <v>38</v>
      </c>
      <c r="Q69" s="55" t="s">
        <v>38</v>
      </c>
      <c r="R69" s="55" t="s">
        <v>38</v>
      </c>
      <c r="S69" s="55" t="s">
        <v>38</v>
      </c>
      <c r="T69" s="55" t="s">
        <v>38</v>
      </c>
      <c r="U69" s="55" t="s">
        <v>38</v>
      </c>
      <c r="V69" s="55" t="s">
        <v>38</v>
      </c>
      <c r="W69" s="56" t="s">
        <v>38</v>
      </c>
      <c r="X69" s="56" t="s">
        <v>38</v>
      </c>
    </row>
    <row r="70" spans="2:24" x14ac:dyDescent="0.25">
      <c r="B70" s="45" t="s">
        <v>40</v>
      </c>
      <c r="C70" s="55" t="s">
        <v>38</v>
      </c>
      <c r="D70" s="55" t="s">
        <v>38</v>
      </c>
      <c r="E70" s="55" t="s">
        <v>38</v>
      </c>
      <c r="F70" s="55">
        <v>19.688428571428574</v>
      </c>
      <c r="G70" s="55">
        <v>12.040083333333333</v>
      </c>
      <c r="H70" s="55">
        <v>4.2340833333333334</v>
      </c>
      <c r="I70" s="55">
        <v>3.8491666666666666</v>
      </c>
      <c r="J70" s="55">
        <v>3.8491666666666666</v>
      </c>
      <c r="K70" s="55">
        <v>3.8725000000000001</v>
      </c>
      <c r="L70" s="55">
        <v>4.2969999999999997</v>
      </c>
      <c r="M70" s="55">
        <v>14.581526315789475</v>
      </c>
      <c r="N70" s="55">
        <v>10.256791666666667</v>
      </c>
      <c r="O70" s="55">
        <v>10.271833333333333</v>
      </c>
      <c r="P70" s="55">
        <v>9.5076666666666672</v>
      </c>
      <c r="Q70" s="55">
        <v>10.867583333333334</v>
      </c>
      <c r="R70" s="55">
        <v>11.494666666666665</v>
      </c>
      <c r="S70" s="55">
        <v>11.829500000000001</v>
      </c>
      <c r="T70" s="55">
        <v>8.8925833333333326</v>
      </c>
      <c r="U70" s="55">
        <v>7.0224166666666674</v>
      </c>
      <c r="V70" s="55">
        <v>7.019333333333333</v>
      </c>
      <c r="W70" s="56">
        <v>7.404346938775511</v>
      </c>
      <c r="X70" s="56">
        <v>9.0337841110128245</v>
      </c>
    </row>
    <row r="71" spans="2:24" x14ac:dyDescent="0.25">
      <c r="B71" s="45" t="s">
        <v>20</v>
      </c>
      <c r="C71" s="55" t="s">
        <v>38</v>
      </c>
      <c r="D71" s="55" t="s">
        <v>38</v>
      </c>
      <c r="E71" s="55" t="s">
        <v>38</v>
      </c>
      <c r="F71" s="55" t="s">
        <v>38</v>
      </c>
      <c r="G71" s="55" t="s">
        <v>38</v>
      </c>
      <c r="H71" s="55" t="s">
        <v>38</v>
      </c>
      <c r="I71" s="55" t="s">
        <v>38</v>
      </c>
      <c r="J71" s="55" t="s">
        <v>38</v>
      </c>
      <c r="K71" s="55" t="s">
        <v>38</v>
      </c>
      <c r="L71" s="55" t="s">
        <v>38</v>
      </c>
      <c r="M71" s="55" t="s">
        <v>38</v>
      </c>
      <c r="N71" s="55" t="s">
        <v>38</v>
      </c>
      <c r="O71" s="55" t="s">
        <v>38</v>
      </c>
      <c r="P71" s="55" t="s">
        <v>38</v>
      </c>
      <c r="Q71" s="55" t="s">
        <v>38</v>
      </c>
      <c r="R71" s="55" t="s">
        <v>38</v>
      </c>
      <c r="S71" s="55" t="s">
        <v>38</v>
      </c>
      <c r="T71" s="55" t="s">
        <v>38</v>
      </c>
      <c r="U71" s="55" t="s">
        <v>38</v>
      </c>
      <c r="V71" s="55" t="s">
        <v>38</v>
      </c>
      <c r="W71" s="56" t="s">
        <v>38</v>
      </c>
      <c r="X71" s="56" t="s">
        <v>38</v>
      </c>
    </row>
    <row r="72" spans="2:24" x14ac:dyDescent="0.25">
      <c r="B72" s="50" t="s">
        <v>41</v>
      </c>
      <c r="C72" s="55" t="s">
        <v>38</v>
      </c>
      <c r="D72" s="55" t="s">
        <v>38</v>
      </c>
      <c r="E72" s="55" t="s">
        <v>38</v>
      </c>
      <c r="F72" s="55" t="s">
        <v>38</v>
      </c>
      <c r="G72" s="55" t="s">
        <v>38</v>
      </c>
      <c r="H72" s="55" t="s">
        <v>38</v>
      </c>
      <c r="I72" s="55" t="s">
        <v>38</v>
      </c>
      <c r="J72" s="55" t="s">
        <v>38</v>
      </c>
      <c r="K72" s="55" t="s">
        <v>38</v>
      </c>
      <c r="L72" s="55" t="s">
        <v>38</v>
      </c>
      <c r="M72" s="55" t="s">
        <v>38</v>
      </c>
      <c r="N72" s="55" t="s">
        <v>38</v>
      </c>
      <c r="O72" s="55" t="s">
        <v>38</v>
      </c>
      <c r="P72" s="55" t="s">
        <v>38</v>
      </c>
      <c r="Q72" s="55" t="s">
        <v>38</v>
      </c>
      <c r="R72" s="55" t="s">
        <v>38</v>
      </c>
      <c r="S72" s="55" t="s">
        <v>38</v>
      </c>
      <c r="T72" s="55" t="s">
        <v>38</v>
      </c>
      <c r="U72" s="55" t="s">
        <v>38</v>
      </c>
      <c r="V72" s="55" t="s">
        <v>38</v>
      </c>
      <c r="W72" s="56" t="s">
        <v>38</v>
      </c>
      <c r="X72" s="56" t="s">
        <v>38</v>
      </c>
    </row>
    <row r="75" spans="2:24" ht="30.75" x14ac:dyDescent="0.45">
      <c r="B75" s="1" t="s">
        <v>276</v>
      </c>
    </row>
    <row r="76" spans="2:24" ht="30.75" x14ac:dyDescent="0.45">
      <c r="B76" s="1" t="s">
        <v>227</v>
      </c>
    </row>
    <row r="78" spans="2:24" ht="25.5" x14ac:dyDescent="0.35">
      <c r="B78" s="2" t="s">
        <v>42</v>
      </c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</row>
    <row r="79" spans="2:24" x14ac:dyDescent="0.25">
      <c r="B79" s="57" t="s">
        <v>43</v>
      </c>
      <c r="C79" s="58">
        <v>2015</v>
      </c>
      <c r="D79" s="58">
        <v>2016</v>
      </c>
      <c r="E79" s="58">
        <v>2017</v>
      </c>
      <c r="F79" s="58">
        <v>2018</v>
      </c>
      <c r="G79" s="58">
        <v>2019</v>
      </c>
      <c r="H79" s="58">
        <v>2020</v>
      </c>
      <c r="I79" s="58">
        <v>2021</v>
      </c>
      <c r="J79" s="58">
        <v>2022</v>
      </c>
      <c r="K79" s="58">
        <v>2023</v>
      </c>
      <c r="L79" s="58">
        <v>2024</v>
      </c>
      <c r="M79" s="58">
        <v>2025</v>
      </c>
      <c r="N79" s="58">
        <v>2026</v>
      </c>
      <c r="O79" s="58">
        <v>2027</v>
      </c>
      <c r="P79" s="58">
        <v>2028</v>
      </c>
      <c r="Q79" s="58">
        <v>2029</v>
      </c>
      <c r="R79" s="58">
        <v>2030</v>
      </c>
      <c r="S79" s="58">
        <v>2031</v>
      </c>
      <c r="T79" s="58">
        <v>2032</v>
      </c>
      <c r="U79" s="58">
        <v>2033</v>
      </c>
      <c r="V79" s="58">
        <v>2034</v>
      </c>
      <c r="W79" s="58" t="s">
        <v>44</v>
      </c>
      <c r="X79" s="58" t="s">
        <v>27</v>
      </c>
    </row>
    <row r="80" spans="2:24" x14ac:dyDescent="0.25">
      <c r="B80" t="s">
        <v>45</v>
      </c>
      <c r="C80" s="59">
        <v>1056.4100000000001</v>
      </c>
      <c r="D80" s="59">
        <v>1086.7629999999999</v>
      </c>
      <c r="E80" s="59">
        <v>1119.077</v>
      </c>
      <c r="F80" s="59">
        <v>1179.0260000000001</v>
      </c>
      <c r="G80" s="59">
        <v>1226.413</v>
      </c>
      <c r="H80" s="59">
        <v>959.01099999999997</v>
      </c>
      <c r="I80" s="59">
        <v>931.245</v>
      </c>
      <c r="J80" s="59">
        <v>938.11400000000003</v>
      </c>
      <c r="K80" s="59">
        <v>971.65099999999995</v>
      </c>
      <c r="L80" s="59">
        <v>1080.9159999999999</v>
      </c>
      <c r="M80" s="59">
        <v>1224.3050000000001</v>
      </c>
      <c r="N80" s="59">
        <v>1329.7049999999999</v>
      </c>
      <c r="O80" s="59">
        <v>1380.194</v>
      </c>
      <c r="P80" s="59">
        <v>1326.5139999999999</v>
      </c>
      <c r="Q80" s="59">
        <v>1286.434</v>
      </c>
      <c r="R80" s="59">
        <v>1288.096</v>
      </c>
      <c r="S80" s="59">
        <v>1233.903</v>
      </c>
      <c r="T80" s="59">
        <v>1254.1579999999999</v>
      </c>
      <c r="U80" s="59">
        <v>1170.115</v>
      </c>
      <c r="V80" s="59">
        <v>1103.4449999999999</v>
      </c>
      <c r="W80" s="248">
        <v>12334.617</v>
      </c>
      <c r="X80" s="248">
        <v>23145.495999999999</v>
      </c>
    </row>
    <row r="81" spans="2:24" x14ac:dyDescent="0.25">
      <c r="B81" t="s">
        <v>46</v>
      </c>
      <c r="C81" s="59">
        <v>60.183</v>
      </c>
      <c r="D81" s="59">
        <v>50.725999999999999</v>
      </c>
      <c r="E81" s="59">
        <v>54.878</v>
      </c>
      <c r="F81" s="59">
        <v>63.045999999999999</v>
      </c>
      <c r="G81" s="59">
        <v>65.191999999999993</v>
      </c>
      <c r="H81" s="59">
        <v>51.573999999999998</v>
      </c>
      <c r="I81" s="59">
        <v>43.39</v>
      </c>
      <c r="J81" s="59">
        <v>42.073999999999998</v>
      </c>
      <c r="K81" s="59">
        <v>40.825000000000003</v>
      </c>
      <c r="L81" s="59">
        <v>48.545000000000002</v>
      </c>
      <c r="M81" s="59">
        <v>72.798000000000002</v>
      </c>
      <c r="N81" s="59">
        <v>77.92</v>
      </c>
      <c r="O81" s="59">
        <v>81.096999999999994</v>
      </c>
      <c r="P81" s="59">
        <v>76.507000000000005</v>
      </c>
      <c r="Q81" s="59">
        <v>76.44</v>
      </c>
      <c r="R81" s="59">
        <v>78.742999999999995</v>
      </c>
      <c r="S81" s="59">
        <v>77.552999999999997</v>
      </c>
      <c r="T81" s="59">
        <v>79.019000000000005</v>
      </c>
      <c r="U81" s="59">
        <v>77.378</v>
      </c>
      <c r="V81" s="59">
        <v>71.093000000000004</v>
      </c>
      <c r="W81" s="248">
        <v>666.25300000000004</v>
      </c>
      <c r="X81" s="248">
        <v>1288.981</v>
      </c>
    </row>
    <row r="82" spans="2:24" x14ac:dyDescent="0.25">
      <c r="B82" t="s">
        <v>47</v>
      </c>
      <c r="C82" s="59">
        <v>0</v>
      </c>
      <c r="D82" s="59">
        <v>0</v>
      </c>
      <c r="E82" s="59">
        <v>0</v>
      </c>
      <c r="F82" s="59">
        <v>0</v>
      </c>
      <c r="G82" s="59">
        <v>0</v>
      </c>
      <c r="H82" s="59">
        <v>0</v>
      </c>
      <c r="I82" s="59">
        <v>0</v>
      </c>
      <c r="J82" s="59">
        <v>0</v>
      </c>
      <c r="K82" s="59">
        <v>0</v>
      </c>
      <c r="L82" s="59">
        <v>0</v>
      </c>
      <c r="M82" s="59">
        <v>0</v>
      </c>
      <c r="N82" s="59">
        <v>0</v>
      </c>
      <c r="O82" s="59">
        <v>0</v>
      </c>
      <c r="P82" s="59">
        <v>0</v>
      </c>
      <c r="Q82" s="59">
        <v>0</v>
      </c>
      <c r="R82" s="59">
        <v>0</v>
      </c>
      <c r="S82" s="59">
        <v>0</v>
      </c>
      <c r="T82" s="59">
        <v>0</v>
      </c>
      <c r="U82" s="59">
        <v>0</v>
      </c>
      <c r="V82" s="59">
        <v>0</v>
      </c>
      <c r="W82" s="248">
        <v>0</v>
      </c>
      <c r="X82" s="248">
        <v>0</v>
      </c>
    </row>
    <row r="83" spans="2:24" x14ac:dyDescent="0.25">
      <c r="B83" t="s">
        <v>48</v>
      </c>
      <c r="C83" s="59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0</v>
      </c>
      <c r="N83" s="59">
        <v>0</v>
      </c>
      <c r="O83" s="59">
        <v>0</v>
      </c>
      <c r="P83" s="59">
        <v>0</v>
      </c>
      <c r="Q83" s="59">
        <v>0</v>
      </c>
      <c r="R83" s="59">
        <v>0</v>
      </c>
      <c r="S83" s="59">
        <v>0</v>
      </c>
      <c r="T83" s="59">
        <v>0</v>
      </c>
      <c r="U83" s="59">
        <v>0</v>
      </c>
      <c r="V83" s="59">
        <v>0</v>
      </c>
      <c r="W83" s="248">
        <v>0</v>
      </c>
      <c r="X83" s="248">
        <v>0</v>
      </c>
    </row>
    <row r="84" spans="2:24" x14ac:dyDescent="0.25">
      <c r="B84" t="s">
        <v>49</v>
      </c>
      <c r="C84" s="59">
        <v>4.7160000000000002</v>
      </c>
      <c r="D84" s="59">
        <v>3.2650000000000001</v>
      </c>
      <c r="E84" s="59">
        <v>3.052</v>
      </c>
      <c r="F84" s="59">
        <v>2.66</v>
      </c>
      <c r="G84" s="59">
        <v>1.8420000000000001</v>
      </c>
      <c r="H84" s="59">
        <v>1.3160000000000001</v>
      </c>
      <c r="I84" s="59">
        <v>0</v>
      </c>
      <c r="J84" s="59">
        <v>0</v>
      </c>
      <c r="K84" s="59">
        <v>0</v>
      </c>
      <c r="L84" s="59">
        <v>0</v>
      </c>
      <c r="M84" s="59">
        <v>0</v>
      </c>
      <c r="N84" s="59">
        <v>0</v>
      </c>
      <c r="O84" s="59">
        <v>0</v>
      </c>
      <c r="P84" s="59">
        <v>0</v>
      </c>
      <c r="Q84" s="59">
        <v>0</v>
      </c>
      <c r="R84" s="59">
        <v>0</v>
      </c>
      <c r="S84" s="59">
        <v>0</v>
      </c>
      <c r="T84" s="59">
        <v>0</v>
      </c>
      <c r="U84" s="59">
        <v>0</v>
      </c>
      <c r="V84" s="59">
        <v>0</v>
      </c>
      <c r="W84" s="248">
        <v>14.089</v>
      </c>
      <c r="X84" s="248">
        <v>16.849</v>
      </c>
    </row>
    <row r="85" spans="2:24" x14ac:dyDescent="0.25">
      <c r="B85" t="s">
        <v>50</v>
      </c>
      <c r="C85" s="59">
        <v>356.43299999999999</v>
      </c>
      <c r="D85" s="59">
        <v>430.46899999999999</v>
      </c>
      <c r="E85" s="59">
        <v>460.95</v>
      </c>
      <c r="F85" s="59">
        <v>497.33699999999999</v>
      </c>
      <c r="G85" s="59">
        <v>535.48400000000004</v>
      </c>
      <c r="H85" s="59">
        <v>555.82399999999996</v>
      </c>
      <c r="I85" s="59">
        <v>596.00900000000001</v>
      </c>
      <c r="J85" s="59">
        <v>613.93100000000004</v>
      </c>
      <c r="K85" s="59">
        <v>634.04300000000001</v>
      </c>
      <c r="L85" s="59">
        <v>658.17899999999997</v>
      </c>
      <c r="M85" s="59">
        <v>625.83600000000001</v>
      </c>
      <c r="N85" s="59">
        <v>581.42700000000002</v>
      </c>
      <c r="O85" s="59">
        <v>621.84400000000005</v>
      </c>
      <c r="P85" s="59">
        <v>641.88199999999995</v>
      </c>
      <c r="Q85" s="59">
        <v>613.726</v>
      </c>
      <c r="R85" s="59">
        <v>533.96900000000005</v>
      </c>
      <c r="S85" s="59">
        <v>544.50599999999997</v>
      </c>
      <c r="T85" s="59">
        <v>593.39700000000005</v>
      </c>
      <c r="U85" s="59">
        <v>501.05900000000003</v>
      </c>
      <c r="V85" s="59">
        <v>502.20100000000002</v>
      </c>
      <c r="W85" s="248">
        <v>5870.8720000000003</v>
      </c>
      <c r="X85" s="249">
        <v>11098.506000000001</v>
      </c>
    </row>
    <row r="86" spans="2:24" x14ac:dyDescent="0.25">
      <c r="B86" t="s">
        <v>51</v>
      </c>
      <c r="C86" s="59">
        <v>0</v>
      </c>
      <c r="D86" s="59">
        <v>0</v>
      </c>
      <c r="E86" s="59">
        <v>0</v>
      </c>
      <c r="F86" s="59">
        <v>0</v>
      </c>
      <c r="G86" s="59">
        <v>0</v>
      </c>
      <c r="H86" s="59">
        <v>0</v>
      </c>
      <c r="I86" s="59">
        <v>0</v>
      </c>
      <c r="J86" s="59">
        <v>0</v>
      </c>
      <c r="K86" s="59">
        <v>0</v>
      </c>
      <c r="L86" s="59">
        <v>0</v>
      </c>
      <c r="M86" s="59">
        <v>0</v>
      </c>
      <c r="N86" s="59">
        <v>0</v>
      </c>
      <c r="O86" s="59">
        <v>0</v>
      </c>
      <c r="P86" s="59">
        <v>0</v>
      </c>
      <c r="Q86" s="59">
        <v>0</v>
      </c>
      <c r="R86" s="59">
        <v>0</v>
      </c>
      <c r="S86" s="59">
        <v>0</v>
      </c>
      <c r="T86" s="59">
        <v>0</v>
      </c>
      <c r="U86" s="59">
        <v>0</v>
      </c>
      <c r="V86" s="59">
        <v>0</v>
      </c>
      <c r="W86" s="248">
        <v>0</v>
      </c>
      <c r="X86" s="248">
        <v>0</v>
      </c>
    </row>
    <row r="87" spans="2:24" x14ac:dyDescent="0.25">
      <c r="B87" s="62" t="s">
        <v>52</v>
      </c>
      <c r="C87" s="63">
        <v>35.72</v>
      </c>
      <c r="D87" s="63">
        <v>0</v>
      </c>
      <c r="E87" s="63">
        <v>0</v>
      </c>
      <c r="F87" s="63">
        <v>0</v>
      </c>
      <c r="G87" s="63">
        <v>0</v>
      </c>
      <c r="H87" s="63">
        <v>24.184999999999999</v>
      </c>
      <c r="I87" s="63">
        <v>0</v>
      </c>
      <c r="J87" s="63">
        <v>42.643999999999998</v>
      </c>
      <c r="K87" s="63">
        <v>0</v>
      </c>
      <c r="L87" s="63">
        <v>60.908000000000001</v>
      </c>
      <c r="M87" s="63">
        <v>72.998000000000005</v>
      </c>
      <c r="N87" s="63">
        <v>0</v>
      </c>
      <c r="O87" s="63">
        <v>0</v>
      </c>
      <c r="P87" s="63">
        <v>46.682000000000002</v>
      </c>
      <c r="Q87" s="63">
        <v>38.813000000000002</v>
      </c>
      <c r="R87" s="63">
        <v>136.10599999999999</v>
      </c>
      <c r="S87" s="63">
        <v>17.355</v>
      </c>
      <c r="T87" s="63">
        <v>0</v>
      </c>
      <c r="U87" s="63">
        <v>104.55799999999999</v>
      </c>
      <c r="V87" s="63">
        <v>88.194421001444468</v>
      </c>
      <c r="W87" s="249">
        <v>286.25401458424307</v>
      </c>
      <c r="X87" s="249">
        <v>668.16342100144448</v>
      </c>
    </row>
    <row r="88" spans="2:24" x14ac:dyDescent="0.25">
      <c r="B88" s="62" t="s">
        <v>53</v>
      </c>
      <c r="C88" s="63">
        <v>37.450000000000003</v>
      </c>
      <c r="D88" s="63">
        <v>53.389000000000003</v>
      </c>
      <c r="E88" s="63">
        <v>60.177</v>
      </c>
      <c r="F88" s="63">
        <v>76.304000000000002</v>
      </c>
      <c r="G88" s="63">
        <v>93.031999999999996</v>
      </c>
      <c r="H88" s="63">
        <v>88.945999999999998</v>
      </c>
      <c r="I88" s="63">
        <v>67.69</v>
      </c>
      <c r="J88" s="63">
        <v>106.508</v>
      </c>
      <c r="K88" s="63">
        <v>208.79900000000001</v>
      </c>
      <c r="L88" s="63">
        <v>341.202</v>
      </c>
      <c r="M88" s="63">
        <v>551.38599999999997</v>
      </c>
      <c r="N88" s="63">
        <v>573.21900000000005</v>
      </c>
      <c r="O88" s="63">
        <v>597.51199999999994</v>
      </c>
      <c r="P88" s="63">
        <v>752.71900000000005</v>
      </c>
      <c r="Q88" s="63">
        <v>938.60699999999997</v>
      </c>
      <c r="R88" s="63">
        <v>1128.9849999999999</v>
      </c>
      <c r="S88" s="63">
        <v>1155.838</v>
      </c>
      <c r="T88" s="63">
        <v>1290.2090000000001</v>
      </c>
      <c r="U88" s="63">
        <v>1567.7190000000001</v>
      </c>
      <c r="V88" s="63">
        <v>1751.174</v>
      </c>
      <c r="W88" s="249">
        <v>4312.8819999999996</v>
      </c>
      <c r="X88" s="249">
        <v>11440.866</v>
      </c>
    </row>
    <row r="89" spans="2:24" x14ac:dyDescent="0.25">
      <c r="B89" s="62" t="s">
        <v>54</v>
      </c>
      <c r="C89" s="63">
        <v>1.06</v>
      </c>
      <c r="D89" s="63">
        <v>1.4570000000000001</v>
      </c>
      <c r="E89" s="63">
        <v>1.5269999999999999</v>
      </c>
      <c r="F89" s="63">
        <v>1.4830000000000001</v>
      </c>
      <c r="G89" s="63">
        <v>1.7010000000000001</v>
      </c>
      <c r="H89" s="63">
        <v>3.423</v>
      </c>
      <c r="I89" s="63">
        <v>2.9870000000000001</v>
      </c>
      <c r="J89" s="63">
        <v>3.7759999999999998</v>
      </c>
      <c r="K89" s="63">
        <v>13.018000000000001</v>
      </c>
      <c r="L89" s="63">
        <v>23.763000000000002</v>
      </c>
      <c r="M89" s="63">
        <v>34.904000000000003</v>
      </c>
      <c r="N89" s="63">
        <v>35.747</v>
      </c>
      <c r="O89" s="63">
        <v>36.610999999999997</v>
      </c>
      <c r="P89" s="63">
        <v>47.981000000000002</v>
      </c>
      <c r="Q89" s="63">
        <v>58.966999999999999</v>
      </c>
      <c r="R89" s="63">
        <v>71.762</v>
      </c>
      <c r="S89" s="63">
        <v>73.23</v>
      </c>
      <c r="T89" s="63">
        <v>84.861999999999995</v>
      </c>
      <c r="U89" s="63">
        <v>96.533000000000001</v>
      </c>
      <c r="V89" s="63">
        <v>110.297</v>
      </c>
      <c r="W89" s="249">
        <v>258.89</v>
      </c>
      <c r="X89" s="249">
        <v>705.09</v>
      </c>
    </row>
    <row r="90" spans="2:24" x14ac:dyDescent="0.25">
      <c r="B90" s="62" t="s">
        <v>55</v>
      </c>
      <c r="C90" s="63">
        <v>0</v>
      </c>
      <c r="D90" s="63">
        <v>0</v>
      </c>
      <c r="E90" s="63">
        <v>0</v>
      </c>
      <c r="F90" s="63">
        <v>0</v>
      </c>
      <c r="G90" s="63">
        <v>0</v>
      </c>
      <c r="H90" s="63">
        <v>0</v>
      </c>
      <c r="I90" s="63">
        <v>0</v>
      </c>
      <c r="J90" s="63">
        <v>0</v>
      </c>
      <c r="K90" s="63">
        <v>0</v>
      </c>
      <c r="L90" s="63">
        <v>0</v>
      </c>
      <c r="M90" s="63">
        <v>0</v>
      </c>
      <c r="N90" s="63">
        <v>0</v>
      </c>
      <c r="O90" s="63">
        <v>0</v>
      </c>
      <c r="P90" s="63">
        <v>0</v>
      </c>
      <c r="Q90" s="63">
        <v>0</v>
      </c>
      <c r="R90" s="63">
        <v>0</v>
      </c>
      <c r="S90" s="63">
        <v>0</v>
      </c>
      <c r="T90" s="63">
        <v>0</v>
      </c>
      <c r="U90" s="63">
        <v>0</v>
      </c>
      <c r="V90" s="63">
        <v>0</v>
      </c>
      <c r="W90" s="249">
        <v>0</v>
      </c>
      <c r="X90" s="249">
        <v>0</v>
      </c>
    </row>
    <row r="91" spans="2:24" x14ac:dyDescent="0.25">
      <c r="B91" s="62" t="s">
        <v>56</v>
      </c>
      <c r="C91" s="63">
        <v>0</v>
      </c>
      <c r="D91" s="63">
        <v>0</v>
      </c>
      <c r="E91" s="63">
        <v>0</v>
      </c>
      <c r="F91" s="63">
        <v>0</v>
      </c>
      <c r="G91" s="63">
        <v>0</v>
      </c>
      <c r="H91" s="63">
        <v>0</v>
      </c>
      <c r="I91" s="63">
        <v>0</v>
      </c>
      <c r="J91" s="63">
        <v>0</v>
      </c>
      <c r="K91" s="63">
        <v>0</v>
      </c>
      <c r="L91" s="63">
        <v>0</v>
      </c>
      <c r="M91" s="63">
        <v>0</v>
      </c>
      <c r="N91" s="63">
        <v>0</v>
      </c>
      <c r="O91" s="63">
        <v>0</v>
      </c>
      <c r="P91" s="63">
        <v>0</v>
      </c>
      <c r="Q91" s="63">
        <v>0</v>
      </c>
      <c r="R91" s="63">
        <v>0</v>
      </c>
      <c r="S91" s="63">
        <v>0</v>
      </c>
      <c r="T91" s="63">
        <v>0</v>
      </c>
      <c r="U91" s="63">
        <v>0</v>
      </c>
      <c r="V91" s="63">
        <v>0</v>
      </c>
      <c r="W91" s="249">
        <v>0</v>
      </c>
      <c r="X91" s="249">
        <v>0</v>
      </c>
    </row>
    <row r="92" spans="2:24" x14ac:dyDescent="0.25">
      <c r="B92" s="62" t="s">
        <v>57</v>
      </c>
      <c r="C92" s="63">
        <v>0</v>
      </c>
      <c r="D92" s="63">
        <v>0</v>
      </c>
      <c r="E92" s="63">
        <v>0</v>
      </c>
      <c r="F92" s="63">
        <v>0</v>
      </c>
      <c r="G92" s="63">
        <v>0</v>
      </c>
      <c r="H92" s="63">
        <v>0</v>
      </c>
      <c r="I92" s="63">
        <v>0</v>
      </c>
      <c r="J92" s="63">
        <v>0</v>
      </c>
      <c r="K92" s="63">
        <v>0</v>
      </c>
      <c r="L92" s="63">
        <v>0</v>
      </c>
      <c r="M92" s="63">
        <v>0</v>
      </c>
      <c r="N92" s="63">
        <v>0</v>
      </c>
      <c r="O92" s="63">
        <v>0</v>
      </c>
      <c r="P92" s="63">
        <v>0</v>
      </c>
      <c r="Q92" s="63">
        <v>0</v>
      </c>
      <c r="R92" s="63">
        <v>0</v>
      </c>
      <c r="S92" s="63">
        <v>0</v>
      </c>
      <c r="T92" s="63">
        <v>0</v>
      </c>
      <c r="U92" s="63">
        <v>0</v>
      </c>
      <c r="V92" s="63">
        <v>0</v>
      </c>
      <c r="W92" s="249">
        <v>0</v>
      </c>
      <c r="X92" s="249">
        <v>0</v>
      </c>
    </row>
    <row r="93" spans="2:24" x14ac:dyDescent="0.25">
      <c r="B93" s="62" t="s">
        <v>58</v>
      </c>
      <c r="C93" s="63">
        <v>0</v>
      </c>
      <c r="D93" s="63">
        <v>0</v>
      </c>
      <c r="E93" s="63">
        <v>0</v>
      </c>
      <c r="F93" s="63">
        <v>20.861000000000001</v>
      </c>
      <c r="G93" s="63">
        <v>17.850999999999999</v>
      </c>
      <c r="H93" s="63">
        <v>36.944000000000003</v>
      </c>
      <c r="I93" s="63">
        <v>37.411999999999999</v>
      </c>
      <c r="J93" s="63">
        <v>22.003</v>
      </c>
      <c r="K93" s="63">
        <v>28.416</v>
      </c>
      <c r="L93" s="63">
        <v>43.514881068449057</v>
      </c>
      <c r="M93" s="63">
        <v>118.80512702623484</v>
      </c>
      <c r="N93" s="63">
        <v>115.24386643973331</v>
      </c>
      <c r="O93" s="63">
        <v>113.98731090208824</v>
      </c>
      <c r="P93" s="63">
        <v>125.94513379739344</v>
      </c>
      <c r="Q93" s="63">
        <v>152.06938433954389</v>
      </c>
      <c r="R93" s="63">
        <v>145.94757064199527</v>
      </c>
      <c r="S93" s="63">
        <v>148.48871048419315</v>
      </c>
      <c r="T93" s="63">
        <v>166.00982198339284</v>
      </c>
      <c r="U93" s="63">
        <v>188.78592360107729</v>
      </c>
      <c r="V93" s="63">
        <v>217.98303414949777</v>
      </c>
      <c r="W93" s="249">
        <v>668.78099901591679</v>
      </c>
      <c r="X93" s="249">
        <v>1700.2677644335993</v>
      </c>
    </row>
    <row r="94" spans="2:24" x14ac:dyDescent="0.25">
      <c r="B94" s="62" t="s">
        <v>59</v>
      </c>
      <c r="C94" s="63">
        <v>0</v>
      </c>
      <c r="D94" s="63">
        <v>0</v>
      </c>
      <c r="E94" s="63">
        <v>0</v>
      </c>
      <c r="F94" s="63">
        <v>0</v>
      </c>
      <c r="G94" s="63">
        <v>0</v>
      </c>
      <c r="H94" s="63">
        <v>0</v>
      </c>
      <c r="I94" s="63">
        <v>0</v>
      </c>
      <c r="J94" s="63">
        <v>0</v>
      </c>
      <c r="K94" s="63">
        <v>0</v>
      </c>
      <c r="L94" s="63">
        <v>0</v>
      </c>
      <c r="M94" s="63">
        <v>0</v>
      </c>
      <c r="N94" s="63">
        <v>0</v>
      </c>
      <c r="O94" s="63">
        <v>0</v>
      </c>
      <c r="P94" s="63">
        <v>0</v>
      </c>
      <c r="Q94" s="63">
        <v>0</v>
      </c>
      <c r="R94" s="63">
        <v>0</v>
      </c>
      <c r="S94" s="63">
        <v>0</v>
      </c>
      <c r="T94" s="63">
        <v>0</v>
      </c>
      <c r="U94" s="63">
        <v>0</v>
      </c>
      <c r="V94" s="63">
        <v>0</v>
      </c>
      <c r="W94" s="249">
        <v>0</v>
      </c>
      <c r="X94" s="249">
        <v>0</v>
      </c>
    </row>
    <row r="95" spans="2:24" ht="15.75" thickBot="1" x14ac:dyDescent="0.3">
      <c r="B95" s="62" t="s">
        <v>60</v>
      </c>
      <c r="C95" s="63">
        <v>0</v>
      </c>
      <c r="D95" s="63">
        <v>0</v>
      </c>
      <c r="E95" s="63">
        <v>0</v>
      </c>
      <c r="F95" s="63">
        <v>3.6469999999999998</v>
      </c>
      <c r="G95" s="63">
        <v>6.3719999999999999</v>
      </c>
      <c r="H95" s="63">
        <v>25.419</v>
      </c>
      <c r="I95" s="63">
        <v>25.542999999999999</v>
      </c>
      <c r="J95" s="63">
        <v>25.667999999999999</v>
      </c>
      <c r="K95" s="63">
        <v>63.473999999999997</v>
      </c>
      <c r="L95" s="63">
        <v>118.26600000000001</v>
      </c>
      <c r="M95" s="63">
        <v>160.035</v>
      </c>
      <c r="N95" s="63">
        <v>165.114</v>
      </c>
      <c r="O95" s="63">
        <v>167.815</v>
      </c>
      <c r="P95" s="63">
        <v>209.24799999999999</v>
      </c>
      <c r="Q95" s="63">
        <v>254.97</v>
      </c>
      <c r="R95" s="63">
        <v>294.971</v>
      </c>
      <c r="S95" s="63">
        <v>296.81200000000001</v>
      </c>
      <c r="T95" s="63">
        <v>346.64699999999999</v>
      </c>
      <c r="U95" s="63">
        <v>421.21600000000001</v>
      </c>
      <c r="V95" s="63">
        <v>475.12700000000001</v>
      </c>
      <c r="W95" s="249">
        <v>1130.6579999999999</v>
      </c>
      <c r="X95" s="249">
        <v>3060.3440000000001</v>
      </c>
    </row>
    <row r="96" spans="2:24" x14ac:dyDescent="0.25">
      <c r="B96" s="64" t="s">
        <v>61</v>
      </c>
      <c r="C96" s="65">
        <v>1551.972</v>
      </c>
      <c r="D96" s="65">
        <v>1626.0690000000002</v>
      </c>
      <c r="E96" s="65">
        <v>1699.6609999999998</v>
      </c>
      <c r="F96" s="65">
        <v>1844.3640000000003</v>
      </c>
      <c r="G96" s="65">
        <v>1947.8869999999999</v>
      </c>
      <c r="H96" s="65">
        <v>1746.6419999999998</v>
      </c>
      <c r="I96" s="65">
        <v>1704.2760000000001</v>
      </c>
      <c r="J96" s="65">
        <v>1794.7180000000001</v>
      </c>
      <c r="K96" s="65">
        <v>1960.2259999999999</v>
      </c>
      <c r="L96" s="65">
        <v>2375.2938810684491</v>
      </c>
      <c r="M96" s="65">
        <v>2861.0671270262351</v>
      </c>
      <c r="N96" s="65">
        <v>2878.3758664397333</v>
      </c>
      <c r="O96" s="65">
        <v>2999.0603109020881</v>
      </c>
      <c r="P96" s="65">
        <v>3227.4781337973932</v>
      </c>
      <c r="Q96" s="65">
        <v>3420.0263843395437</v>
      </c>
      <c r="R96" s="65">
        <v>3678.5795706419954</v>
      </c>
      <c r="S96" s="65">
        <v>3547.6857104841929</v>
      </c>
      <c r="T96" s="65">
        <v>3814.301821983393</v>
      </c>
      <c r="U96" s="65">
        <v>4127.3639236010767</v>
      </c>
      <c r="V96" s="65">
        <v>4319.514455150942</v>
      </c>
      <c r="W96" s="66">
        <v>25543.296013600164</v>
      </c>
      <c r="X96" s="66">
        <v>53124.563185435036</v>
      </c>
    </row>
    <row r="97" spans="2:24" x14ac:dyDescent="0.25"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250"/>
      <c r="X97" s="250"/>
    </row>
    <row r="98" spans="2:24" x14ac:dyDescent="0.25">
      <c r="B98" s="62" t="s">
        <v>62</v>
      </c>
      <c r="C98" s="63">
        <v>0</v>
      </c>
      <c r="D98" s="63">
        <v>0</v>
      </c>
      <c r="E98" s="63">
        <v>0</v>
      </c>
      <c r="F98" s="63">
        <v>0</v>
      </c>
      <c r="G98" s="63">
        <v>0</v>
      </c>
      <c r="H98" s="63">
        <v>0</v>
      </c>
      <c r="I98" s="63">
        <v>0</v>
      </c>
      <c r="J98" s="63">
        <v>0</v>
      </c>
      <c r="K98" s="63">
        <v>0</v>
      </c>
      <c r="L98" s="63">
        <v>0</v>
      </c>
      <c r="M98" s="63">
        <v>0</v>
      </c>
      <c r="N98" s="63">
        <v>0</v>
      </c>
      <c r="O98" s="63">
        <v>0</v>
      </c>
      <c r="P98" s="63">
        <v>0</v>
      </c>
      <c r="Q98" s="63">
        <v>0</v>
      </c>
      <c r="R98" s="63">
        <v>0</v>
      </c>
      <c r="S98" s="63">
        <v>0</v>
      </c>
      <c r="T98" s="63">
        <v>0</v>
      </c>
      <c r="U98" s="63">
        <v>0</v>
      </c>
      <c r="V98" s="63">
        <v>0</v>
      </c>
      <c r="W98" s="249">
        <v>0</v>
      </c>
      <c r="X98" s="249">
        <v>0</v>
      </c>
    </row>
    <row r="99" spans="2:24" x14ac:dyDescent="0.25">
      <c r="B99" s="62" t="s">
        <v>63</v>
      </c>
      <c r="C99" s="63">
        <v>0</v>
      </c>
      <c r="D99" s="63">
        <v>0</v>
      </c>
      <c r="E99" s="63">
        <v>0</v>
      </c>
      <c r="F99" s="63">
        <v>0</v>
      </c>
      <c r="G99" s="63">
        <v>0</v>
      </c>
      <c r="H99" s="63">
        <v>0</v>
      </c>
      <c r="I99" s="63">
        <v>0</v>
      </c>
      <c r="J99" s="63">
        <v>0</v>
      </c>
      <c r="K99" s="63">
        <v>0</v>
      </c>
      <c r="L99" s="63">
        <v>0</v>
      </c>
      <c r="M99" s="63">
        <v>0</v>
      </c>
      <c r="N99" s="63">
        <v>0</v>
      </c>
      <c r="O99" s="63">
        <v>0</v>
      </c>
      <c r="P99" s="63">
        <v>0</v>
      </c>
      <c r="Q99" s="63">
        <v>0</v>
      </c>
      <c r="R99" s="63">
        <v>0</v>
      </c>
      <c r="S99" s="63">
        <v>0</v>
      </c>
      <c r="T99" s="63">
        <v>0</v>
      </c>
      <c r="U99" s="63">
        <v>0</v>
      </c>
      <c r="V99" s="63">
        <v>0</v>
      </c>
      <c r="W99" s="249">
        <v>0</v>
      </c>
      <c r="X99" s="249">
        <v>0</v>
      </c>
    </row>
    <row r="100" spans="2:24" x14ac:dyDescent="0.25">
      <c r="B100" s="62" t="s">
        <v>64</v>
      </c>
      <c r="C100" s="63">
        <v>0</v>
      </c>
      <c r="D100" s="63">
        <v>0</v>
      </c>
      <c r="E100" s="63">
        <v>0</v>
      </c>
      <c r="F100" s="63">
        <v>0</v>
      </c>
      <c r="G100" s="63">
        <v>0</v>
      </c>
      <c r="H100" s="63">
        <v>0</v>
      </c>
      <c r="I100" s="63">
        <v>0</v>
      </c>
      <c r="J100" s="63">
        <v>0</v>
      </c>
      <c r="K100" s="63">
        <v>0</v>
      </c>
      <c r="L100" s="63">
        <v>0</v>
      </c>
      <c r="M100" s="63">
        <v>0</v>
      </c>
      <c r="N100" s="63">
        <v>0</v>
      </c>
      <c r="O100" s="63">
        <v>0</v>
      </c>
      <c r="P100" s="63">
        <v>0</v>
      </c>
      <c r="Q100" s="63">
        <v>0</v>
      </c>
      <c r="R100" s="63">
        <v>0</v>
      </c>
      <c r="S100" s="63">
        <v>0</v>
      </c>
      <c r="T100" s="63">
        <v>0</v>
      </c>
      <c r="U100" s="63">
        <v>0</v>
      </c>
      <c r="V100" s="63">
        <v>0</v>
      </c>
      <c r="W100" s="249">
        <v>0</v>
      </c>
      <c r="X100" s="249">
        <v>0</v>
      </c>
    </row>
    <row r="101" spans="2:24" x14ac:dyDescent="0.25">
      <c r="B101" s="62" t="s">
        <v>65</v>
      </c>
      <c r="C101" s="63">
        <v>0</v>
      </c>
      <c r="D101" s="63">
        <v>0</v>
      </c>
      <c r="E101" s="63">
        <v>0</v>
      </c>
      <c r="F101" s="63">
        <v>0</v>
      </c>
      <c r="G101" s="63">
        <v>0</v>
      </c>
      <c r="H101" s="63">
        <v>0</v>
      </c>
      <c r="I101" s="63">
        <v>0</v>
      </c>
      <c r="J101" s="63">
        <v>0</v>
      </c>
      <c r="K101" s="63">
        <v>0</v>
      </c>
      <c r="L101" s="63">
        <v>0</v>
      </c>
      <c r="M101" s="63">
        <v>0</v>
      </c>
      <c r="N101" s="63">
        <v>0</v>
      </c>
      <c r="O101" s="63">
        <v>0</v>
      </c>
      <c r="P101" s="63">
        <v>0</v>
      </c>
      <c r="Q101" s="63">
        <v>0</v>
      </c>
      <c r="R101" s="63">
        <v>0</v>
      </c>
      <c r="S101" s="63">
        <v>0</v>
      </c>
      <c r="T101" s="63">
        <v>0</v>
      </c>
      <c r="U101" s="63">
        <v>0</v>
      </c>
      <c r="V101" s="63">
        <v>0</v>
      </c>
      <c r="W101" s="249">
        <v>0</v>
      </c>
      <c r="X101" s="249">
        <v>0</v>
      </c>
    </row>
    <row r="102" spans="2:24" ht="15.75" thickBot="1" x14ac:dyDescent="0.3">
      <c r="B102" s="62" t="s">
        <v>66</v>
      </c>
      <c r="C102" s="63">
        <v>0</v>
      </c>
      <c r="D102" s="63">
        <v>0</v>
      </c>
      <c r="E102" s="63">
        <v>0</v>
      </c>
      <c r="F102" s="63">
        <v>0</v>
      </c>
      <c r="G102" s="63">
        <v>0</v>
      </c>
      <c r="H102" s="63">
        <v>0</v>
      </c>
      <c r="I102" s="63">
        <v>0</v>
      </c>
      <c r="J102" s="63">
        <v>0</v>
      </c>
      <c r="K102" s="63">
        <v>0</v>
      </c>
      <c r="L102" s="63">
        <v>0</v>
      </c>
      <c r="M102" s="63">
        <v>0</v>
      </c>
      <c r="N102" s="63">
        <v>0</v>
      </c>
      <c r="O102" s="63">
        <v>0</v>
      </c>
      <c r="P102" s="63">
        <v>0</v>
      </c>
      <c r="Q102" s="63">
        <v>0</v>
      </c>
      <c r="R102" s="63">
        <v>0</v>
      </c>
      <c r="S102" s="63">
        <v>0</v>
      </c>
      <c r="T102" s="63">
        <v>0</v>
      </c>
      <c r="U102" s="63">
        <v>0</v>
      </c>
      <c r="V102" s="63">
        <v>0</v>
      </c>
      <c r="W102" s="249">
        <v>0</v>
      </c>
      <c r="X102" s="249">
        <v>0</v>
      </c>
    </row>
    <row r="103" spans="2:24" x14ac:dyDescent="0.25">
      <c r="B103" s="64" t="s">
        <v>67</v>
      </c>
      <c r="C103" s="65">
        <v>0</v>
      </c>
      <c r="D103" s="65">
        <v>0</v>
      </c>
      <c r="E103" s="65">
        <v>0</v>
      </c>
      <c r="F103" s="65">
        <v>0</v>
      </c>
      <c r="G103" s="65">
        <v>0</v>
      </c>
      <c r="H103" s="65">
        <v>0</v>
      </c>
      <c r="I103" s="65">
        <v>0</v>
      </c>
      <c r="J103" s="65">
        <v>0</v>
      </c>
      <c r="K103" s="65">
        <v>0</v>
      </c>
      <c r="L103" s="65">
        <v>0</v>
      </c>
      <c r="M103" s="65">
        <v>0</v>
      </c>
      <c r="N103" s="65">
        <v>0</v>
      </c>
      <c r="O103" s="65">
        <v>0</v>
      </c>
      <c r="P103" s="65">
        <v>0</v>
      </c>
      <c r="Q103" s="65">
        <v>0</v>
      </c>
      <c r="R103" s="65">
        <v>0</v>
      </c>
      <c r="S103" s="65">
        <v>0</v>
      </c>
      <c r="T103" s="65">
        <v>0</v>
      </c>
      <c r="U103" s="65">
        <v>0</v>
      </c>
      <c r="V103" s="65">
        <v>0</v>
      </c>
      <c r="W103" s="66">
        <v>0</v>
      </c>
      <c r="X103" s="66">
        <v>0</v>
      </c>
    </row>
    <row r="104" spans="2:24" x14ac:dyDescent="0.25">
      <c r="W104" s="251"/>
      <c r="X104" s="251"/>
    </row>
    <row r="105" spans="2:24" x14ac:dyDescent="0.25">
      <c r="B105" t="s">
        <v>68</v>
      </c>
      <c r="C105" s="59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248">
        <v>0</v>
      </c>
      <c r="X105" s="248">
        <v>0</v>
      </c>
    </row>
    <row r="106" spans="2:24" x14ac:dyDescent="0.25">
      <c r="B106" t="s">
        <v>69</v>
      </c>
      <c r="C106" s="59">
        <v>0.59699999999999998</v>
      </c>
      <c r="D106" s="59">
        <v>0.55600000000000005</v>
      </c>
      <c r="E106" s="59">
        <v>0.61699999999999999</v>
      </c>
      <c r="F106" s="59">
        <v>0.65400000000000003</v>
      </c>
      <c r="G106" s="59">
        <v>0.70399999999999996</v>
      </c>
      <c r="H106" s="59">
        <v>0.90100000000000002</v>
      </c>
      <c r="I106" s="59">
        <v>0.96799999999999997</v>
      </c>
      <c r="J106" s="59">
        <v>1.0269999999999999</v>
      </c>
      <c r="K106" s="59">
        <v>1.0169999999999999</v>
      </c>
      <c r="L106" s="59">
        <v>1.0369999999999999</v>
      </c>
      <c r="M106" s="59">
        <v>1.0720000000000001</v>
      </c>
      <c r="N106" s="59">
        <v>1.081</v>
      </c>
      <c r="O106" s="59">
        <v>1.1080000000000001</v>
      </c>
      <c r="P106" s="59">
        <v>1.141</v>
      </c>
      <c r="Q106" s="59">
        <v>1.2</v>
      </c>
      <c r="R106" s="59">
        <v>1.2430000000000001</v>
      </c>
      <c r="S106" s="59">
        <v>1.2689999999999999</v>
      </c>
      <c r="T106" s="59">
        <v>1.2869999999999999</v>
      </c>
      <c r="U106" s="59">
        <v>1.3180000000000001</v>
      </c>
      <c r="V106" s="59">
        <v>1.325</v>
      </c>
      <c r="W106" s="248">
        <v>9.9740000000000002</v>
      </c>
      <c r="X106" s="248">
        <v>20.123000000000001</v>
      </c>
    </row>
    <row r="107" spans="2:24" x14ac:dyDescent="0.25">
      <c r="B107" t="s">
        <v>70</v>
      </c>
      <c r="C107" s="59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248">
        <v>0</v>
      </c>
      <c r="X107" s="248">
        <v>0</v>
      </c>
    </row>
    <row r="108" spans="2:24" x14ac:dyDescent="0.25">
      <c r="B108" t="s">
        <v>71</v>
      </c>
      <c r="C108" s="59">
        <v>5.4349999999999996</v>
      </c>
      <c r="D108" s="59">
        <v>11.336</v>
      </c>
      <c r="E108" s="59">
        <v>17.7</v>
      </c>
      <c r="F108" s="59">
        <v>23.896999999999998</v>
      </c>
      <c r="G108" s="59">
        <v>30.454000000000001</v>
      </c>
      <c r="H108" s="59">
        <v>36.985999999999997</v>
      </c>
      <c r="I108" s="59">
        <v>43.570999999999998</v>
      </c>
      <c r="J108" s="59">
        <v>50.747999999999998</v>
      </c>
      <c r="K108" s="59">
        <v>58.392000000000003</v>
      </c>
      <c r="L108" s="59">
        <v>67.847999999999999</v>
      </c>
      <c r="M108" s="59">
        <v>75.489000000000004</v>
      </c>
      <c r="N108" s="59">
        <v>83.238</v>
      </c>
      <c r="O108" s="59">
        <v>91.483000000000004</v>
      </c>
      <c r="P108" s="59">
        <v>99.811999999999998</v>
      </c>
      <c r="Q108" s="59">
        <v>108.44199999999999</v>
      </c>
      <c r="R108" s="59">
        <v>116.569</v>
      </c>
      <c r="S108" s="59">
        <v>124.084</v>
      </c>
      <c r="T108" s="59">
        <v>131.63</v>
      </c>
      <c r="U108" s="59">
        <v>139.36500000000001</v>
      </c>
      <c r="V108" s="59">
        <v>145.35599999999999</v>
      </c>
      <c r="W108" s="248">
        <v>623.65499999999997</v>
      </c>
      <c r="X108" s="248">
        <v>1461.835</v>
      </c>
    </row>
    <row r="109" spans="2:24" x14ac:dyDescent="0.25">
      <c r="B109" t="s">
        <v>72</v>
      </c>
      <c r="C109" s="59">
        <v>0</v>
      </c>
      <c r="D109" s="59">
        <v>0</v>
      </c>
      <c r="E109" s="59">
        <v>0</v>
      </c>
      <c r="F109" s="59">
        <v>0</v>
      </c>
      <c r="G109" s="59">
        <v>0</v>
      </c>
      <c r="H109" s="59">
        <v>0</v>
      </c>
      <c r="I109" s="59">
        <v>0</v>
      </c>
      <c r="J109" s="59">
        <v>2.8000000000000001E-2</v>
      </c>
      <c r="K109" s="59">
        <v>2.7E-2</v>
      </c>
      <c r="L109" s="59">
        <v>5.1999999999999998E-2</v>
      </c>
      <c r="M109" s="59">
        <v>5.3999999999999999E-2</v>
      </c>
      <c r="N109" s="59">
        <v>5.3999999999999999E-2</v>
      </c>
      <c r="O109" s="59">
        <v>5.6000000000000001E-2</v>
      </c>
      <c r="P109" s="59">
        <v>5.7000000000000002E-2</v>
      </c>
      <c r="Q109" s="59">
        <v>5.8999999999999997E-2</v>
      </c>
      <c r="R109" s="59">
        <v>6.2E-2</v>
      </c>
      <c r="S109" s="59">
        <v>6.4000000000000001E-2</v>
      </c>
      <c r="T109" s="59">
        <v>6.3E-2</v>
      </c>
      <c r="U109" s="59">
        <v>0.113</v>
      </c>
      <c r="V109" s="59">
        <v>0.115</v>
      </c>
      <c r="W109" s="248">
        <v>0.309</v>
      </c>
      <c r="X109" s="248">
        <v>0.80500000000000005</v>
      </c>
    </row>
    <row r="110" spans="2:24" x14ac:dyDescent="0.25">
      <c r="B110" t="s">
        <v>73</v>
      </c>
      <c r="C110" s="59">
        <v>0</v>
      </c>
      <c r="D110" s="59">
        <v>0</v>
      </c>
      <c r="E110" s="59">
        <v>0</v>
      </c>
      <c r="F110" s="59">
        <v>0</v>
      </c>
      <c r="G110" s="59">
        <v>0</v>
      </c>
      <c r="H110" s="59">
        <v>0</v>
      </c>
      <c r="I110" s="59">
        <v>0</v>
      </c>
      <c r="J110" s="59">
        <v>1.1599999999999999</v>
      </c>
      <c r="K110" s="59">
        <v>1.1599999999999999</v>
      </c>
      <c r="L110" s="59">
        <v>2.2029999999999998</v>
      </c>
      <c r="M110" s="59">
        <v>2.2029999999999998</v>
      </c>
      <c r="N110" s="59">
        <v>2.2029999999999998</v>
      </c>
      <c r="O110" s="59">
        <v>2.2029999999999998</v>
      </c>
      <c r="P110" s="59">
        <v>2.2029999999999998</v>
      </c>
      <c r="Q110" s="59">
        <v>2.2029999999999998</v>
      </c>
      <c r="R110" s="59">
        <v>3.113</v>
      </c>
      <c r="S110" s="59">
        <v>3.113</v>
      </c>
      <c r="T110" s="59">
        <v>3.113</v>
      </c>
      <c r="U110" s="59">
        <v>4.3029999999999999</v>
      </c>
      <c r="V110" s="59">
        <v>4.3029999999999999</v>
      </c>
      <c r="W110" s="248">
        <v>12.856</v>
      </c>
      <c r="X110" s="248">
        <v>33.484999999999999</v>
      </c>
    </row>
    <row r="111" spans="2:24" ht="15.75" thickBot="1" x14ac:dyDescent="0.3">
      <c r="B111" t="s">
        <v>74</v>
      </c>
      <c r="C111" s="59">
        <v>0</v>
      </c>
      <c r="D111" s="59">
        <v>0</v>
      </c>
      <c r="E111" s="59">
        <v>0</v>
      </c>
      <c r="F111" s="59">
        <v>0</v>
      </c>
      <c r="G111" s="59">
        <v>0</v>
      </c>
      <c r="H111" s="59">
        <v>0</v>
      </c>
      <c r="I111" s="59">
        <v>0</v>
      </c>
      <c r="J111" s="59">
        <v>0</v>
      </c>
      <c r="K111" s="59">
        <v>0</v>
      </c>
      <c r="L111" s="59">
        <v>0</v>
      </c>
      <c r="M111" s="59">
        <v>0</v>
      </c>
      <c r="N111" s="59">
        <v>0</v>
      </c>
      <c r="O111" s="59">
        <v>0</v>
      </c>
      <c r="P111" s="59">
        <v>0</v>
      </c>
      <c r="Q111" s="59">
        <v>0</v>
      </c>
      <c r="R111" s="59">
        <v>0</v>
      </c>
      <c r="S111" s="59">
        <v>0</v>
      </c>
      <c r="T111" s="59">
        <v>0</v>
      </c>
      <c r="U111" s="59">
        <v>0</v>
      </c>
      <c r="V111" s="59">
        <v>0</v>
      </c>
      <c r="W111" s="248">
        <v>0</v>
      </c>
      <c r="X111" s="248">
        <v>0</v>
      </c>
    </row>
    <row r="112" spans="2:24" x14ac:dyDescent="0.25">
      <c r="B112" s="64" t="s">
        <v>75</v>
      </c>
      <c r="C112" s="65">
        <v>6.032</v>
      </c>
      <c r="D112" s="65">
        <v>11.891999999999999</v>
      </c>
      <c r="E112" s="65">
        <v>18.317</v>
      </c>
      <c r="F112" s="65">
        <v>24.550999999999998</v>
      </c>
      <c r="G112" s="65">
        <v>31.158000000000001</v>
      </c>
      <c r="H112" s="65">
        <v>37.887</v>
      </c>
      <c r="I112" s="65">
        <v>44.539000000000001</v>
      </c>
      <c r="J112" s="65">
        <v>52.962999999999994</v>
      </c>
      <c r="K112" s="65">
        <v>60.596000000000004</v>
      </c>
      <c r="L112" s="65">
        <v>71.140000000000015</v>
      </c>
      <c r="M112" s="65">
        <v>78.818000000000012</v>
      </c>
      <c r="N112" s="65">
        <v>86.576000000000008</v>
      </c>
      <c r="O112" s="65">
        <v>94.850000000000009</v>
      </c>
      <c r="P112" s="65">
        <v>103.21300000000001</v>
      </c>
      <c r="Q112" s="65">
        <v>111.904</v>
      </c>
      <c r="R112" s="65">
        <v>120.98699999999999</v>
      </c>
      <c r="S112" s="65">
        <v>128.53</v>
      </c>
      <c r="T112" s="65">
        <v>136.09299999999999</v>
      </c>
      <c r="U112" s="65">
        <v>145.09900000000002</v>
      </c>
      <c r="V112" s="65">
        <v>151.09899999999999</v>
      </c>
      <c r="W112" s="66">
        <v>646.79399999999998</v>
      </c>
      <c r="X112" s="66">
        <v>1516.248</v>
      </c>
    </row>
    <row r="113" spans="2:24" x14ac:dyDescent="0.25">
      <c r="W113" s="251"/>
      <c r="X113" s="251"/>
    </row>
    <row r="114" spans="2:24" x14ac:dyDescent="0.25">
      <c r="B114" t="s">
        <v>76</v>
      </c>
      <c r="C114" s="59">
        <v>251.548</v>
      </c>
      <c r="D114" s="59">
        <v>279.80599999999998</v>
      </c>
      <c r="E114" s="59">
        <v>313.10399999999998</v>
      </c>
      <c r="F114" s="59">
        <v>316.51900000000001</v>
      </c>
      <c r="G114" s="59">
        <v>315.14100000000002</v>
      </c>
      <c r="H114" s="59">
        <v>312.07900000000001</v>
      </c>
      <c r="I114" s="59">
        <v>311.15899999999999</v>
      </c>
      <c r="J114" s="59">
        <v>315.649</v>
      </c>
      <c r="K114" s="59">
        <v>303.34199999999998</v>
      </c>
      <c r="L114" s="59">
        <v>282.56099999999998</v>
      </c>
      <c r="M114" s="59">
        <v>261.76</v>
      </c>
      <c r="N114" s="59">
        <v>257.60000000000002</v>
      </c>
      <c r="O114" s="59">
        <v>240.386</v>
      </c>
      <c r="P114" s="59">
        <v>240.19200000000001</v>
      </c>
      <c r="Q114" s="59">
        <v>230.78700000000001</v>
      </c>
      <c r="R114" s="59">
        <v>198.92500000000001</v>
      </c>
      <c r="S114" s="59">
        <v>157.57400000000001</v>
      </c>
      <c r="T114" s="59">
        <v>148.59700000000001</v>
      </c>
      <c r="U114" s="59">
        <v>121.997</v>
      </c>
      <c r="V114" s="59">
        <v>121.884</v>
      </c>
      <c r="W114" s="248">
        <v>2905.558</v>
      </c>
      <c r="X114" s="248">
        <v>4980.6099999999997</v>
      </c>
    </row>
    <row r="115" spans="2:24" x14ac:dyDescent="0.25">
      <c r="B115" t="s">
        <v>77</v>
      </c>
      <c r="C115" s="59">
        <v>0</v>
      </c>
      <c r="D115" s="59">
        <v>0</v>
      </c>
      <c r="E115" s="59">
        <v>0</v>
      </c>
      <c r="F115" s="59">
        <v>0</v>
      </c>
      <c r="G115" s="59">
        <v>0</v>
      </c>
      <c r="H115" s="59">
        <v>0</v>
      </c>
      <c r="I115" s="59">
        <v>0</v>
      </c>
      <c r="J115" s="59">
        <v>0</v>
      </c>
      <c r="K115" s="59">
        <v>0</v>
      </c>
      <c r="L115" s="59">
        <v>0</v>
      </c>
      <c r="M115" s="59">
        <v>0</v>
      </c>
      <c r="N115" s="59">
        <v>0</v>
      </c>
      <c r="O115" s="59">
        <v>0</v>
      </c>
      <c r="P115" s="59">
        <v>0</v>
      </c>
      <c r="Q115" s="59">
        <v>0</v>
      </c>
      <c r="R115" s="59">
        <v>0</v>
      </c>
      <c r="S115" s="59">
        <v>0</v>
      </c>
      <c r="T115" s="59">
        <v>0</v>
      </c>
      <c r="U115" s="59">
        <v>0</v>
      </c>
      <c r="V115" s="59">
        <v>0</v>
      </c>
      <c r="W115" s="248">
        <v>0</v>
      </c>
      <c r="X115" s="248">
        <v>0</v>
      </c>
    </row>
    <row r="116" spans="2:24" x14ac:dyDescent="0.25">
      <c r="B116" t="s">
        <v>78</v>
      </c>
      <c r="C116" s="59">
        <v>-4.3959999999999999</v>
      </c>
      <c r="D116" s="59">
        <v>0</v>
      </c>
      <c r="E116" s="59">
        <v>0</v>
      </c>
      <c r="F116" s="59">
        <v>0</v>
      </c>
      <c r="G116" s="59">
        <v>0</v>
      </c>
      <c r="H116" s="59">
        <v>0</v>
      </c>
      <c r="I116" s="59">
        <v>0</v>
      </c>
      <c r="J116" s="59">
        <v>0</v>
      </c>
      <c r="K116" s="59">
        <v>0</v>
      </c>
      <c r="L116" s="59">
        <v>0</v>
      </c>
      <c r="M116" s="59">
        <v>0</v>
      </c>
      <c r="N116" s="59">
        <v>0</v>
      </c>
      <c r="O116" s="59">
        <v>0</v>
      </c>
      <c r="P116" s="59">
        <v>0</v>
      </c>
      <c r="Q116" s="59">
        <v>0</v>
      </c>
      <c r="R116" s="59">
        <v>0</v>
      </c>
      <c r="S116" s="59">
        <v>0</v>
      </c>
      <c r="T116" s="59">
        <v>0</v>
      </c>
      <c r="U116" s="59">
        <v>0</v>
      </c>
      <c r="V116" s="59">
        <v>0</v>
      </c>
      <c r="W116" s="248">
        <v>-4.1219999999999999</v>
      </c>
      <c r="X116" s="248">
        <v>-4.3959999999999999</v>
      </c>
    </row>
    <row r="117" spans="2:24" x14ac:dyDescent="0.25">
      <c r="B117" t="s">
        <v>79</v>
      </c>
      <c r="C117" s="59">
        <v>0</v>
      </c>
      <c r="D117" s="59">
        <v>0</v>
      </c>
      <c r="E117" s="59">
        <v>0</v>
      </c>
      <c r="F117" s="59">
        <v>0</v>
      </c>
      <c r="G117" s="59">
        <v>0</v>
      </c>
      <c r="H117" s="59">
        <v>0</v>
      </c>
      <c r="I117" s="59">
        <v>0</v>
      </c>
      <c r="J117" s="59">
        <v>0</v>
      </c>
      <c r="K117" s="59">
        <v>0</v>
      </c>
      <c r="L117" s="59">
        <v>0</v>
      </c>
      <c r="M117" s="59">
        <v>0</v>
      </c>
      <c r="N117" s="59">
        <v>0</v>
      </c>
      <c r="O117" s="59">
        <v>0</v>
      </c>
      <c r="P117" s="59">
        <v>0</v>
      </c>
      <c r="Q117" s="59">
        <v>0</v>
      </c>
      <c r="R117" s="59">
        <v>0</v>
      </c>
      <c r="S117" s="59">
        <v>0</v>
      </c>
      <c r="T117" s="59">
        <v>0</v>
      </c>
      <c r="U117" s="59">
        <v>0</v>
      </c>
      <c r="V117" s="59">
        <v>0</v>
      </c>
      <c r="W117" s="248">
        <v>0</v>
      </c>
      <c r="X117" s="248">
        <v>0</v>
      </c>
    </row>
    <row r="118" spans="2:24" x14ac:dyDescent="0.25">
      <c r="B118" t="s">
        <v>80</v>
      </c>
      <c r="C118" s="59">
        <v>0</v>
      </c>
      <c r="D118" s="59">
        <v>0</v>
      </c>
      <c r="E118" s="59">
        <v>0</v>
      </c>
      <c r="F118" s="59">
        <v>0</v>
      </c>
      <c r="G118" s="59">
        <v>0</v>
      </c>
      <c r="H118" s="59">
        <v>0</v>
      </c>
      <c r="I118" s="59">
        <v>0</v>
      </c>
      <c r="J118" s="59">
        <v>0</v>
      </c>
      <c r="K118" s="59">
        <v>0</v>
      </c>
      <c r="L118" s="59">
        <v>0</v>
      </c>
      <c r="M118" s="59">
        <v>0</v>
      </c>
      <c r="N118" s="59">
        <v>0</v>
      </c>
      <c r="O118" s="59">
        <v>0</v>
      </c>
      <c r="P118" s="59">
        <v>0</v>
      </c>
      <c r="Q118" s="59">
        <v>0</v>
      </c>
      <c r="R118" s="59">
        <v>0</v>
      </c>
      <c r="S118" s="59">
        <v>0</v>
      </c>
      <c r="T118" s="59">
        <v>0</v>
      </c>
      <c r="U118" s="59">
        <v>0</v>
      </c>
      <c r="V118" s="59">
        <v>0</v>
      </c>
      <c r="W118" s="248">
        <v>0</v>
      </c>
      <c r="X118" s="248">
        <v>0</v>
      </c>
    </row>
    <row r="119" spans="2:24" ht="15.75" thickBot="1" x14ac:dyDescent="0.3">
      <c r="B119" t="s">
        <v>81</v>
      </c>
      <c r="C119" s="59">
        <v>0</v>
      </c>
      <c r="D119" s="59">
        <v>0</v>
      </c>
      <c r="E119" s="59">
        <v>0</v>
      </c>
      <c r="F119" s="59">
        <v>0</v>
      </c>
      <c r="G119" s="59">
        <v>0</v>
      </c>
      <c r="H119" s="59">
        <v>0</v>
      </c>
      <c r="I119" s="59">
        <v>0</v>
      </c>
      <c r="J119" s="59">
        <v>0</v>
      </c>
      <c r="K119" s="59">
        <v>0</v>
      </c>
      <c r="L119" s="59">
        <v>0</v>
      </c>
      <c r="M119" s="59">
        <v>0</v>
      </c>
      <c r="N119" s="59">
        <v>0</v>
      </c>
      <c r="O119" s="59">
        <v>0</v>
      </c>
      <c r="P119" s="59">
        <v>0</v>
      </c>
      <c r="Q119" s="59">
        <v>0</v>
      </c>
      <c r="R119" s="59">
        <v>0</v>
      </c>
      <c r="S119" s="59">
        <v>0</v>
      </c>
      <c r="T119" s="59">
        <v>0</v>
      </c>
      <c r="U119" s="59">
        <v>0</v>
      </c>
      <c r="V119" s="59">
        <v>0</v>
      </c>
      <c r="W119" s="248">
        <v>0</v>
      </c>
      <c r="X119" s="248">
        <v>0</v>
      </c>
    </row>
    <row r="120" spans="2:24" x14ac:dyDescent="0.25">
      <c r="B120" s="64" t="s">
        <v>82</v>
      </c>
      <c r="C120" s="65">
        <v>247.15200000000002</v>
      </c>
      <c r="D120" s="65">
        <v>279.80599999999998</v>
      </c>
      <c r="E120" s="65">
        <v>313.10399999999998</v>
      </c>
      <c r="F120" s="65">
        <v>316.51900000000001</v>
      </c>
      <c r="G120" s="65">
        <v>315.14100000000002</v>
      </c>
      <c r="H120" s="65">
        <v>312.07900000000001</v>
      </c>
      <c r="I120" s="65">
        <v>311.15899999999999</v>
      </c>
      <c r="J120" s="65">
        <v>315.649</v>
      </c>
      <c r="K120" s="65">
        <v>303.34199999999998</v>
      </c>
      <c r="L120" s="65">
        <v>282.56099999999998</v>
      </c>
      <c r="M120" s="65">
        <v>261.76</v>
      </c>
      <c r="N120" s="65">
        <v>257.60000000000002</v>
      </c>
      <c r="O120" s="65">
        <v>240.386</v>
      </c>
      <c r="P120" s="65">
        <v>240.19200000000001</v>
      </c>
      <c r="Q120" s="65">
        <v>230.78700000000001</v>
      </c>
      <c r="R120" s="65">
        <v>198.92500000000001</v>
      </c>
      <c r="S120" s="65">
        <v>157.57400000000001</v>
      </c>
      <c r="T120" s="65">
        <v>148.59700000000001</v>
      </c>
      <c r="U120" s="65">
        <v>121.997</v>
      </c>
      <c r="V120" s="65">
        <v>121.884</v>
      </c>
      <c r="W120" s="66">
        <v>2901.4360000000001</v>
      </c>
      <c r="X120" s="66">
        <v>4976.2139999999999</v>
      </c>
    </row>
    <row r="121" spans="2:24" x14ac:dyDescent="0.25">
      <c r="W121" s="251"/>
      <c r="X121" s="251"/>
    </row>
    <row r="122" spans="2:24" x14ac:dyDescent="0.25">
      <c r="B122" t="s">
        <v>83</v>
      </c>
      <c r="C122" s="59">
        <v>17.553000000000001</v>
      </c>
      <c r="D122" s="59">
        <v>16.744</v>
      </c>
      <c r="E122" s="59">
        <v>8.9719999999999995</v>
      </c>
      <c r="F122" s="59">
        <v>11.035</v>
      </c>
      <c r="G122" s="59">
        <v>18.873999999999999</v>
      </c>
      <c r="H122" s="59">
        <v>83.21</v>
      </c>
      <c r="I122" s="59">
        <v>167.70699999999999</v>
      </c>
      <c r="J122" s="59">
        <v>216.387</v>
      </c>
      <c r="K122" s="59">
        <v>192.90899999999999</v>
      </c>
      <c r="L122" s="59">
        <v>136.69800000000001</v>
      </c>
      <c r="M122" s="59">
        <v>73.584999999999994</v>
      </c>
      <c r="N122" s="59">
        <v>57.222000000000001</v>
      </c>
      <c r="O122" s="59">
        <v>58.218000000000004</v>
      </c>
      <c r="P122" s="59">
        <v>78.823999999999998</v>
      </c>
      <c r="Q122" s="59">
        <v>59.707000000000001</v>
      </c>
      <c r="R122" s="59">
        <v>49.89</v>
      </c>
      <c r="S122" s="59">
        <v>76.775000000000006</v>
      </c>
      <c r="T122" s="59">
        <v>38.335000000000001</v>
      </c>
      <c r="U122" s="59">
        <v>42.552</v>
      </c>
      <c r="V122" s="59">
        <v>31.175000000000001</v>
      </c>
      <c r="W122" s="248">
        <v>751.95399999999995</v>
      </c>
      <c r="X122" s="248">
        <v>1436.3689999999999</v>
      </c>
    </row>
    <row r="123" spans="2:24" x14ac:dyDescent="0.25">
      <c r="B123" t="s">
        <v>84</v>
      </c>
      <c r="C123" s="59">
        <v>62.926000000000002</v>
      </c>
      <c r="D123" s="59">
        <v>57.83</v>
      </c>
      <c r="E123" s="59">
        <v>51.405999999999999</v>
      </c>
      <c r="F123" s="59">
        <v>54.819000000000003</v>
      </c>
      <c r="G123" s="59">
        <v>49.957999999999998</v>
      </c>
      <c r="H123" s="59">
        <v>271.601</v>
      </c>
      <c r="I123" s="59">
        <v>311.77199999999999</v>
      </c>
      <c r="J123" s="59">
        <v>323.87099999999998</v>
      </c>
      <c r="K123" s="59">
        <v>292.35599999999999</v>
      </c>
      <c r="L123" s="59">
        <v>227.858</v>
      </c>
      <c r="M123" s="59">
        <v>139.32</v>
      </c>
      <c r="N123" s="59">
        <v>113.77500000000001</v>
      </c>
      <c r="O123" s="59">
        <v>112.913</v>
      </c>
      <c r="P123" s="59">
        <v>117.15</v>
      </c>
      <c r="Q123" s="59">
        <v>119.77800000000001</v>
      </c>
      <c r="R123" s="59">
        <v>135.67400000000001</v>
      </c>
      <c r="S123" s="59">
        <v>164.09200000000001</v>
      </c>
      <c r="T123" s="59">
        <v>111.702</v>
      </c>
      <c r="U123" s="59">
        <v>116.986</v>
      </c>
      <c r="V123" s="59">
        <v>90.367000000000004</v>
      </c>
      <c r="W123" s="248">
        <v>1550.665</v>
      </c>
      <c r="X123" s="248">
        <v>2926.154</v>
      </c>
    </row>
    <row r="124" spans="2:24" x14ac:dyDescent="0.25">
      <c r="B124" t="s">
        <v>85</v>
      </c>
      <c r="C124" s="59">
        <v>184.42400000000001</v>
      </c>
      <c r="D124" s="59">
        <v>193.41300000000001</v>
      </c>
      <c r="E124" s="59">
        <v>208.18799999999999</v>
      </c>
      <c r="F124" s="59">
        <v>225.73099999999999</v>
      </c>
      <c r="G124" s="59">
        <v>240.63900000000001</v>
      </c>
      <c r="H124" s="59">
        <v>194.78700000000001</v>
      </c>
      <c r="I124" s="59">
        <v>151.38300000000001</v>
      </c>
      <c r="J124" s="59">
        <v>145.827</v>
      </c>
      <c r="K124" s="59">
        <v>172.053</v>
      </c>
      <c r="L124" s="59">
        <v>211.54900000000001</v>
      </c>
      <c r="M124" s="59">
        <v>226.678</v>
      </c>
      <c r="N124" s="59">
        <v>257.49099999999999</v>
      </c>
      <c r="O124" s="59">
        <v>263.50200000000001</v>
      </c>
      <c r="P124" s="59">
        <v>268.77</v>
      </c>
      <c r="Q124" s="59">
        <v>278.44400000000002</v>
      </c>
      <c r="R124" s="59">
        <v>288.43200000000002</v>
      </c>
      <c r="S124" s="59">
        <v>252.346</v>
      </c>
      <c r="T124" s="59">
        <v>288.45299999999997</v>
      </c>
      <c r="U124" s="59">
        <v>273.62</v>
      </c>
      <c r="V124" s="59">
        <v>300.71800000000002</v>
      </c>
      <c r="W124" s="248">
        <v>2386.1280000000002</v>
      </c>
      <c r="X124" s="248">
        <v>4626.4480000000003</v>
      </c>
    </row>
    <row r="125" spans="2:24" ht="15.75" thickBot="1" x14ac:dyDescent="0.3">
      <c r="B125" t="s">
        <v>86</v>
      </c>
      <c r="C125" s="59">
        <v>124.76600000000001</v>
      </c>
      <c r="D125" s="59">
        <v>136.066</v>
      </c>
      <c r="E125" s="59">
        <v>151.63800000000001</v>
      </c>
      <c r="F125" s="59">
        <v>168.482</v>
      </c>
      <c r="G125" s="59">
        <v>182.017</v>
      </c>
      <c r="H125" s="59">
        <v>68.415999999999997</v>
      </c>
      <c r="I125" s="59">
        <v>70.909000000000006</v>
      </c>
      <c r="J125" s="59">
        <v>93.123000000000005</v>
      </c>
      <c r="K125" s="59">
        <v>115.803</v>
      </c>
      <c r="L125" s="59">
        <v>162.41300000000001</v>
      </c>
      <c r="M125" s="59">
        <v>167.714</v>
      </c>
      <c r="N125" s="59">
        <v>181.57300000000001</v>
      </c>
      <c r="O125" s="59">
        <v>187.81200000000001</v>
      </c>
      <c r="P125" s="59">
        <v>197.58799999999999</v>
      </c>
      <c r="Q125" s="59">
        <v>207.928</v>
      </c>
      <c r="R125" s="59">
        <v>216.26300000000001</v>
      </c>
      <c r="S125" s="59">
        <v>186.11</v>
      </c>
      <c r="T125" s="59">
        <v>199.65299999999999</v>
      </c>
      <c r="U125" s="59">
        <v>202.04400000000001</v>
      </c>
      <c r="V125" s="59">
        <v>216.12</v>
      </c>
      <c r="W125" s="248">
        <v>1648.2270000000001</v>
      </c>
      <c r="X125" s="248">
        <v>3236.4380000000001</v>
      </c>
    </row>
    <row r="126" spans="2:24" x14ac:dyDescent="0.25">
      <c r="B126" s="64" t="s">
        <v>87</v>
      </c>
      <c r="C126" s="65">
        <v>-228.71100000000001</v>
      </c>
      <c r="D126" s="65">
        <v>-254.90500000000003</v>
      </c>
      <c r="E126" s="65">
        <v>-299.44799999999998</v>
      </c>
      <c r="F126" s="65">
        <v>-328.35900000000004</v>
      </c>
      <c r="G126" s="65">
        <v>-353.82400000000001</v>
      </c>
      <c r="H126" s="65">
        <v>91.607999999999976</v>
      </c>
      <c r="I126" s="65">
        <v>257.18700000000001</v>
      </c>
      <c r="J126" s="65">
        <v>301.30800000000005</v>
      </c>
      <c r="K126" s="65">
        <v>197.40899999999999</v>
      </c>
      <c r="L126" s="65">
        <v>-9.4059999999999775</v>
      </c>
      <c r="M126" s="65">
        <v>-181.48700000000002</v>
      </c>
      <c r="N126" s="65">
        <v>-268.06700000000001</v>
      </c>
      <c r="O126" s="65">
        <v>-280.18299999999999</v>
      </c>
      <c r="P126" s="65">
        <v>-270.38400000000001</v>
      </c>
      <c r="Q126" s="65">
        <v>-306.887</v>
      </c>
      <c r="R126" s="65">
        <v>-319.13099999999997</v>
      </c>
      <c r="S126" s="65">
        <v>-197.589</v>
      </c>
      <c r="T126" s="65">
        <v>-338.06899999999996</v>
      </c>
      <c r="U126" s="65">
        <v>-316.12599999999998</v>
      </c>
      <c r="V126" s="65">
        <v>-395.29600000000005</v>
      </c>
      <c r="W126" s="66">
        <v>-1731.7360000000006</v>
      </c>
      <c r="X126" s="66">
        <v>-3500.3630000000003</v>
      </c>
    </row>
    <row r="127" spans="2:24" x14ac:dyDescent="0.25">
      <c r="W127" s="251"/>
      <c r="X127" s="251"/>
    </row>
    <row r="128" spans="2:24" x14ac:dyDescent="0.25">
      <c r="B128" t="s">
        <v>88</v>
      </c>
      <c r="C128" s="59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248">
        <v>0</v>
      </c>
      <c r="X128" s="248">
        <v>0</v>
      </c>
    </row>
    <row r="129" spans="2:24" ht="15.75" thickBot="1" x14ac:dyDescent="0.3">
      <c r="B129" t="s">
        <v>89</v>
      </c>
      <c r="C129" s="59">
        <v>0</v>
      </c>
      <c r="D129" s="59">
        <v>0</v>
      </c>
      <c r="E129" s="59">
        <v>0</v>
      </c>
      <c r="F129" s="59">
        <v>0</v>
      </c>
      <c r="G129" s="59">
        <v>0</v>
      </c>
      <c r="H129" s="59">
        <v>0</v>
      </c>
      <c r="I129" s="59">
        <v>0</v>
      </c>
      <c r="J129" s="59">
        <v>0</v>
      </c>
      <c r="K129" s="59">
        <v>0</v>
      </c>
      <c r="L129" s="59">
        <v>0</v>
      </c>
      <c r="M129" s="59">
        <v>0</v>
      </c>
      <c r="N129" s="59">
        <v>0</v>
      </c>
      <c r="O129" s="59">
        <v>0</v>
      </c>
      <c r="P129" s="59">
        <v>0</v>
      </c>
      <c r="Q129" s="59">
        <v>0</v>
      </c>
      <c r="R129" s="59">
        <v>0</v>
      </c>
      <c r="S129" s="59">
        <v>0</v>
      </c>
      <c r="T129" s="59">
        <v>0</v>
      </c>
      <c r="U129" s="59">
        <v>0</v>
      </c>
      <c r="V129" s="59">
        <v>0</v>
      </c>
      <c r="W129" s="248">
        <v>0</v>
      </c>
      <c r="X129" s="248">
        <v>0</v>
      </c>
    </row>
    <row r="130" spans="2:24" x14ac:dyDescent="0.25">
      <c r="B130" s="64" t="s">
        <v>90</v>
      </c>
      <c r="C130" s="65">
        <v>0</v>
      </c>
      <c r="D130" s="65">
        <v>0</v>
      </c>
      <c r="E130" s="65">
        <v>0</v>
      </c>
      <c r="F130" s="65">
        <v>0</v>
      </c>
      <c r="G130" s="65">
        <v>0</v>
      </c>
      <c r="H130" s="65">
        <v>0</v>
      </c>
      <c r="I130" s="65">
        <v>0</v>
      </c>
      <c r="J130" s="65">
        <v>0</v>
      </c>
      <c r="K130" s="65">
        <v>0</v>
      </c>
      <c r="L130" s="65">
        <v>0</v>
      </c>
      <c r="M130" s="65">
        <v>0</v>
      </c>
      <c r="N130" s="65">
        <v>0</v>
      </c>
      <c r="O130" s="65">
        <v>0</v>
      </c>
      <c r="P130" s="65">
        <v>0</v>
      </c>
      <c r="Q130" s="65">
        <v>0</v>
      </c>
      <c r="R130" s="65">
        <v>0</v>
      </c>
      <c r="S130" s="65">
        <v>0</v>
      </c>
      <c r="T130" s="65">
        <v>0</v>
      </c>
      <c r="U130" s="65">
        <v>0</v>
      </c>
      <c r="V130" s="65">
        <v>0</v>
      </c>
      <c r="W130" s="66">
        <v>0</v>
      </c>
      <c r="X130" s="66">
        <v>0</v>
      </c>
    </row>
    <row r="131" spans="2:24" ht="15.75" thickBot="1" x14ac:dyDescent="0.3">
      <c r="W131" s="251"/>
      <c r="X131" s="251"/>
    </row>
    <row r="132" spans="2:24" ht="15.75" thickBot="1" x14ac:dyDescent="0.3">
      <c r="B132" s="69" t="s">
        <v>91</v>
      </c>
      <c r="C132" s="70">
        <v>1576.4449999999999</v>
      </c>
      <c r="D132" s="70">
        <v>1662.8620000000003</v>
      </c>
      <c r="E132" s="70">
        <v>1731.634</v>
      </c>
      <c r="F132" s="70">
        <v>1857.0750000000003</v>
      </c>
      <c r="G132" s="70">
        <v>1940.3619999999996</v>
      </c>
      <c r="H132" s="70">
        <v>2188.2159999999999</v>
      </c>
      <c r="I132" s="70">
        <v>2317.1610000000001</v>
      </c>
      <c r="J132" s="70">
        <v>2464.6379999999999</v>
      </c>
      <c r="K132" s="70">
        <v>2521.5729999999999</v>
      </c>
      <c r="L132" s="70">
        <v>2719.5888810684492</v>
      </c>
      <c r="M132" s="70">
        <v>3020.158127026235</v>
      </c>
      <c r="N132" s="70">
        <v>2954.4848664397332</v>
      </c>
      <c r="O132" s="70">
        <v>3054.113310902088</v>
      </c>
      <c r="P132" s="70">
        <v>3300.4991337973934</v>
      </c>
      <c r="Q132" s="70">
        <v>3455.8303843395433</v>
      </c>
      <c r="R132" s="70">
        <v>3679.3605706419958</v>
      </c>
      <c r="S132" s="70">
        <v>3636.2007104841932</v>
      </c>
      <c r="T132" s="70">
        <v>3760.9228219833926</v>
      </c>
      <c r="U132" s="70">
        <v>4078.333923601077</v>
      </c>
      <c r="V132" s="70">
        <v>4197.2014551509419</v>
      </c>
      <c r="W132" s="71">
        <v>27359.790013600166</v>
      </c>
      <c r="X132" s="71">
        <v>56116.662185435038</v>
      </c>
    </row>
    <row r="135" spans="2:24" ht="30.75" x14ac:dyDescent="0.45">
      <c r="B135" s="1" t="s">
        <v>276</v>
      </c>
    </row>
    <row r="136" spans="2:24" ht="30.75" x14ac:dyDescent="0.45">
      <c r="B136" s="1" t="s">
        <v>227</v>
      </c>
    </row>
    <row r="138" spans="2:24" ht="23.25" x14ac:dyDescent="0.35">
      <c r="B138" s="72" t="s">
        <v>92</v>
      </c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</row>
    <row r="139" spans="2:24" x14ac:dyDescent="0.25">
      <c r="B139" s="73" t="s">
        <v>93</v>
      </c>
      <c r="C139" s="74"/>
      <c r="D139" s="253">
        <v>2015</v>
      </c>
      <c r="E139" s="253">
        <v>2016</v>
      </c>
      <c r="F139" s="253">
        <v>2017</v>
      </c>
      <c r="G139" s="253">
        <v>2018</v>
      </c>
      <c r="H139" s="253">
        <v>2019</v>
      </c>
      <c r="I139" s="253">
        <v>2020</v>
      </c>
      <c r="J139" s="253">
        <v>2021</v>
      </c>
      <c r="K139" s="253">
        <v>2022</v>
      </c>
      <c r="L139" s="253">
        <v>2023</v>
      </c>
      <c r="M139" s="253">
        <v>2024</v>
      </c>
      <c r="N139" s="253">
        <v>2025</v>
      </c>
      <c r="O139" s="253">
        <v>2026</v>
      </c>
      <c r="P139" s="253">
        <v>2027</v>
      </c>
      <c r="Q139" s="253">
        <v>2028</v>
      </c>
      <c r="R139" s="253">
        <v>2029</v>
      </c>
      <c r="S139" s="253">
        <v>2030</v>
      </c>
      <c r="T139" s="253">
        <v>2031</v>
      </c>
      <c r="U139" s="253">
        <v>2032</v>
      </c>
      <c r="V139" s="253">
        <v>2033</v>
      </c>
      <c r="W139" s="253">
        <v>2034</v>
      </c>
      <c r="X139" s="76" t="s">
        <v>27</v>
      </c>
    </row>
    <row r="140" spans="2:24" x14ac:dyDescent="0.25">
      <c r="B140" s="8" t="s">
        <v>94</v>
      </c>
      <c r="C140" s="77"/>
      <c r="D140" s="78">
        <v>6620</v>
      </c>
      <c r="E140" s="78">
        <v>7790</v>
      </c>
      <c r="F140" s="78">
        <v>8580</v>
      </c>
      <c r="G140" s="78">
        <v>9670</v>
      </c>
      <c r="H140" s="78">
        <v>10500</v>
      </c>
      <c r="I140" s="78">
        <v>6430</v>
      </c>
      <c r="J140" s="78">
        <v>6810</v>
      </c>
      <c r="K140" s="78">
        <v>7090</v>
      </c>
      <c r="L140" s="78">
        <v>7470</v>
      </c>
      <c r="M140" s="78">
        <v>7340</v>
      </c>
      <c r="N140" s="78">
        <v>6020</v>
      </c>
      <c r="O140" s="78">
        <v>6360</v>
      </c>
      <c r="P140" s="78">
        <v>6580</v>
      </c>
      <c r="Q140" s="78">
        <v>6560</v>
      </c>
      <c r="R140" s="78">
        <v>6710</v>
      </c>
      <c r="S140" s="78">
        <v>6120</v>
      </c>
      <c r="T140" s="78">
        <v>5680</v>
      </c>
      <c r="U140" s="78">
        <v>5560</v>
      </c>
      <c r="V140" s="78">
        <v>5410</v>
      </c>
      <c r="W140" s="78">
        <v>5050</v>
      </c>
      <c r="X140" s="79">
        <v>138350</v>
      </c>
    </row>
    <row r="141" spans="2:24" x14ac:dyDescent="0.25">
      <c r="B141" s="8" t="s">
        <v>95</v>
      </c>
      <c r="C141" s="77"/>
      <c r="D141" s="78">
        <v>191090</v>
      </c>
      <c r="E141" s="78">
        <v>168400</v>
      </c>
      <c r="F141" s="78">
        <v>153990</v>
      </c>
      <c r="G141" s="78">
        <v>140630</v>
      </c>
      <c r="H141" s="78">
        <v>124750</v>
      </c>
      <c r="I141" s="78">
        <v>116150</v>
      </c>
      <c r="J141" s="78">
        <v>105730</v>
      </c>
      <c r="K141" s="78">
        <v>104610</v>
      </c>
      <c r="L141" s="78">
        <v>99210</v>
      </c>
      <c r="M141" s="78">
        <v>97320</v>
      </c>
      <c r="N141" s="78">
        <v>89490</v>
      </c>
      <c r="O141" s="78">
        <v>90980</v>
      </c>
      <c r="P141" s="78">
        <v>89170</v>
      </c>
      <c r="Q141" s="78">
        <v>89080</v>
      </c>
      <c r="R141" s="78">
        <v>90370</v>
      </c>
      <c r="S141" s="78">
        <v>87570</v>
      </c>
      <c r="T141" s="78">
        <v>83210</v>
      </c>
      <c r="U141" s="78">
        <v>83800</v>
      </c>
      <c r="V141" s="78">
        <v>82190</v>
      </c>
      <c r="W141" s="78">
        <v>78140</v>
      </c>
      <c r="X141" s="79">
        <v>2165880</v>
      </c>
    </row>
    <row r="142" spans="2:24" x14ac:dyDescent="0.25">
      <c r="B142" s="8" t="s">
        <v>96</v>
      </c>
      <c r="C142" s="77"/>
      <c r="D142" s="78">
        <v>37850</v>
      </c>
      <c r="E142" s="78">
        <v>41880</v>
      </c>
      <c r="F142" s="78">
        <v>44600</v>
      </c>
      <c r="G142" s="78">
        <v>44510</v>
      </c>
      <c r="H142" s="78">
        <v>48620</v>
      </c>
      <c r="I142" s="78">
        <v>38600</v>
      </c>
      <c r="J142" s="78">
        <v>40240</v>
      </c>
      <c r="K142" s="78">
        <v>41890</v>
      </c>
      <c r="L142" s="78">
        <v>44290</v>
      </c>
      <c r="M142" s="78">
        <v>43730</v>
      </c>
      <c r="N142" s="78">
        <v>36040</v>
      </c>
      <c r="O142" s="78">
        <v>35530</v>
      </c>
      <c r="P142" s="78">
        <v>36360</v>
      </c>
      <c r="Q142" s="78">
        <v>35810</v>
      </c>
      <c r="R142" s="78">
        <v>35430</v>
      </c>
      <c r="S142" s="78">
        <v>31190</v>
      </c>
      <c r="T142" s="78">
        <v>30460</v>
      </c>
      <c r="U142" s="78">
        <v>30500</v>
      </c>
      <c r="V142" s="78">
        <v>30310</v>
      </c>
      <c r="W142" s="78">
        <v>28690</v>
      </c>
      <c r="X142" s="79">
        <v>756530</v>
      </c>
    </row>
    <row r="143" spans="2:24" x14ac:dyDescent="0.25">
      <c r="B143" s="8" t="s">
        <v>97</v>
      </c>
      <c r="C143" s="77"/>
      <c r="D143" s="78">
        <v>264110</v>
      </c>
      <c r="E143" s="78">
        <v>303040</v>
      </c>
      <c r="F143" s="78">
        <v>333160</v>
      </c>
      <c r="G143" s="78">
        <v>351640</v>
      </c>
      <c r="H143" s="78">
        <v>381420</v>
      </c>
      <c r="I143" s="78">
        <v>334180</v>
      </c>
      <c r="J143" s="78">
        <v>350530</v>
      </c>
      <c r="K143" s="78">
        <v>371810</v>
      </c>
      <c r="L143" s="78">
        <v>376160</v>
      </c>
      <c r="M143" s="78">
        <v>397110</v>
      </c>
      <c r="N143" s="78">
        <v>321940</v>
      </c>
      <c r="O143" s="78">
        <v>319910</v>
      </c>
      <c r="P143" s="78">
        <v>317940</v>
      </c>
      <c r="Q143" s="78">
        <v>316260</v>
      </c>
      <c r="R143" s="78">
        <v>304510</v>
      </c>
      <c r="S143" s="78">
        <v>280930</v>
      </c>
      <c r="T143" s="78">
        <v>277340</v>
      </c>
      <c r="U143" s="78">
        <v>274230</v>
      </c>
      <c r="V143" s="78">
        <v>265860</v>
      </c>
      <c r="W143" s="78">
        <v>258250</v>
      </c>
      <c r="X143" s="79">
        <v>6400330</v>
      </c>
    </row>
    <row r="144" spans="2:24" x14ac:dyDescent="0.25">
      <c r="B144" s="8" t="s">
        <v>98</v>
      </c>
      <c r="C144" s="77"/>
      <c r="D144" s="78">
        <v>14050</v>
      </c>
      <c r="E144" s="78">
        <v>15800</v>
      </c>
      <c r="F144" s="78">
        <v>17570</v>
      </c>
      <c r="G144" s="78">
        <v>19170</v>
      </c>
      <c r="H144" s="78">
        <v>20920</v>
      </c>
      <c r="I144" s="78">
        <v>15910</v>
      </c>
      <c r="J144" s="78">
        <v>16750</v>
      </c>
      <c r="K144" s="78">
        <v>17680</v>
      </c>
      <c r="L144" s="78">
        <v>19330</v>
      </c>
      <c r="M144" s="78">
        <v>20820</v>
      </c>
      <c r="N144" s="78">
        <v>18220</v>
      </c>
      <c r="O144" s="78">
        <v>18110</v>
      </c>
      <c r="P144" s="78">
        <v>18720</v>
      </c>
      <c r="Q144" s="78">
        <v>18580</v>
      </c>
      <c r="R144" s="78">
        <v>18030</v>
      </c>
      <c r="S144" s="78">
        <v>16200</v>
      </c>
      <c r="T144" s="78">
        <v>15560</v>
      </c>
      <c r="U144" s="78">
        <v>15220</v>
      </c>
      <c r="V144" s="78">
        <v>15520</v>
      </c>
      <c r="W144" s="78">
        <v>14200</v>
      </c>
      <c r="X144" s="79">
        <v>346360</v>
      </c>
    </row>
    <row r="145" spans="2:24" x14ac:dyDescent="0.25">
      <c r="B145" s="8" t="s">
        <v>99</v>
      </c>
      <c r="C145" s="77"/>
      <c r="D145" s="78">
        <v>39480</v>
      </c>
      <c r="E145" s="78">
        <v>49150</v>
      </c>
      <c r="F145" s="78">
        <v>57990</v>
      </c>
      <c r="G145" s="78">
        <v>68560</v>
      </c>
      <c r="H145" s="78">
        <v>79170</v>
      </c>
      <c r="I145" s="78">
        <v>71430</v>
      </c>
      <c r="J145" s="78">
        <v>75910</v>
      </c>
      <c r="K145" s="78">
        <v>82380</v>
      </c>
      <c r="L145" s="78">
        <v>86720</v>
      </c>
      <c r="M145" s="78">
        <v>90340</v>
      </c>
      <c r="N145" s="78">
        <v>72530</v>
      </c>
      <c r="O145" s="78">
        <v>75060</v>
      </c>
      <c r="P145" s="78">
        <v>82100</v>
      </c>
      <c r="Q145" s="78">
        <v>84910</v>
      </c>
      <c r="R145" s="78">
        <v>86810</v>
      </c>
      <c r="S145" s="78">
        <v>87440</v>
      </c>
      <c r="T145" s="78">
        <v>87570</v>
      </c>
      <c r="U145" s="78">
        <v>90270</v>
      </c>
      <c r="V145" s="78">
        <v>93170</v>
      </c>
      <c r="W145" s="78">
        <v>86650</v>
      </c>
      <c r="X145" s="79">
        <v>1547640</v>
      </c>
    </row>
    <row r="147" spans="2:24" x14ac:dyDescent="0.25">
      <c r="B147" s="8" t="s">
        <v>100</v>
      </c>
      <c r="C147" s="77"/>
      <c r="D147" s="80">
        <v>553200</v>
      </c>
      <c r="E147" s="80">
        <v>586060</v>
      </c>
      <c r="F147" s="80">
        <v>615890</v>
      </c>
      <c r="G147" s="80">
        <v>634180</v>
      </c>
      <c r="H147" s="80">
        <v>665380</v>
      </c>
      <c r="I147" s="80">
        <v>582700</v>
      </c>
      <c r="J147" s="80">
        <v>595970</v>
      </c>
      <c r="K147" s="80">
        <v>625460</v>
      </c>
      <c r="L147" s="80">
        <v>633180</v>
      </c>
      <c r="M147" s="80">
        <v>656660</v>
      </c>
      <c r="N147" s="80">
        <v>544240</v>
      </c>
      <c r="O147" s="80">
        <v>545950</v>
      </c>
      <c r="P147" s="80">
        <v>550870</v>
      </c>
      <c r="Q147" s="80">
        <v>551200</v>
      </c>
      <c r="R147" s="80">
        <v>541860</v>
      </c>
      <c r="S147" s="80">
        <v>509450</v>
      </c>
      <c r="T147" s="80">
        <v>499820</v>
      </c>
      <c r="U147" s="80">
        <v>499580</v>
      </c>
      <c r="V147" s="80">
        <v>492460</v>
      </c>
      <c r="W147" s="80">
        <v>470980</v>
      </c>
      <c r="X147" s="79">
        <v>11355090</v>
      </c>
    </row>
    <row r="150" spans="2:24" ht="23.25" x14ac:dyDescent="0.35">
      <c r="B150" s="72" t="s">
        <v>101</v>
      </c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</row>
    <row r="151" spans="2:24" x14ac:dyDescent="0.25">
      <c r="B151" s="73" t="s">
        <v>93</v>
      </c>
      <c r="C151" s="74"/>
      <c r="D151" s="253">
        <v>2015</v>
      </c>
      <c r="E151" s="253">
        <v>2016</v>
      </c>
      <c r="F151" s="253">
        <v>2017</v>
      </c>
      <c r="G151" s="253">
        <v>2018</v>
      </c>
      <c r="H151" s="253">
        <v>2019</v>
      </c>
      <c r="I151" s="253">
        <v>2020</v>
      </c>
      <c r="J151" s="253">
        <v>2021</v>
      </c>
      <c r="K151" s="253">
        <v>2022</v>
      </c>
      <c r="L151" s="253">
        <v>2023</v>
      </c>
      <c r="M151" s="253">
        <v>2024</v>
      </c>
      <c r="N151" s="253">
        <v>2025</v>
      </c>
      <c r="O151" s="253">
        <v>2026</v>
      </c>
      <c r="P151" s="253">
        <v>2027</v>
      </c>
      <c r="Q151" s="253">
        <v>2028</v>
      </c>
      <c r="R151" s="253">
        <v>2029</v>
      </c>
      <c r="S151" s="253">
        <v>2030</v>
      </c>
      <c r="T151" s="253">
        <v>2031</v>
      </c>
      <c r="U151" s="253">
        <v>2032</v>
      </c>
      <c r="V151" s="253">
        <v>2033</v>
      </c>
      <c r="W151" s="253">
        <v>2034</v>
      </c>
      <c r="X151" s="76" t="s">
        <v>27</v>
      </c>
    </row>
    <row r="152" spans="2:24" x14ac:dyDescent="0.25">
      <c r="B152" s="8" t="s">
        <v>94</v>
      </c>
      <c r="C152" s="77"/>
      <c r="D152" s="78">
        <v>12110.439058738075</v>
      </c>
      <c r="E152" s="78">
        <v>12977.557242528539</v>
      </c>
      <c r="F152" s="78">
        <v>13777.320779451889</v>
      </c>
      <c r="G152" s="78">
        <v>14672.725534136211</v>
      </c>
      <c r="H152" s="78">
        <v>15428.064308780968</v>
      </c>
      <c r="I152" s="78">
        <v>11103.579939890147</v>
      </c>
      <c r="J152" s="78">
        <v>11413.036091069922</v>
      </c>
      <c r="K152" s="78">
        <v>11660.491737930821</v>
      </c>
      <c r="L152" s="78">
        <v>12371.055786793037</v>
      </c>
      <c r="M152" s="78">
        <v>12057.734716786425</v>
      </c>
      <c r="N152" s="78">
        <v>9643.9355532570607</v>
      </c>
      <c r="O152" s="78">
        <v>9499.3931962757833</v>
      </c>
      <c r="P152" s="78">
        <v>9619.0138926557956</v>
      </c>
      <c r="Q152" s="78">
        <v>9686.4043048480708</v>
      </c>
      <c r="R152" s="78">
        <v>9601.57432718175</v>
      </c>
      <c r="S152" s="78">
        <v>8319.3800131159514</v>
      </c>
      <c r="T152" s="78">
        <v>8136.0994954445523</v>
      </c>
      <c r="U152" s="78">
        <v>7870.2659254233868</v>
      </c>
      <c r="V152" s="78">
        <v>7573.6666477430826</v>
      </c>
      <c r="W152" s="78">
        <v>7271.250171362839</v>
      </c>
      <c r="X152" s="79">
        <v>214792.98872341428</v>
      </c>
    </row>
    <row r="153" spans="2:24" x14ac:dyDescent="0.25">
      <c r="B153" s="8" t="s">
        <v>95</v>
      </c>
      <c r="C153" s="77"/>
      <c r="D153" s="78">
        <v>240443.57476925856</v>
      </c>
      <c r="E153" s="78">
        <v>221047.67098032753</v>
      </c>
      <c r="F153" s="78">
        <v>207147.9820688859</v>
      </c>
      <c r="G153" s="78">
        <v>193568.11844368392</v>
      </c>
      <c r="H153" s="78">
        <v>171684.91045573557</v>
      </c>
      <c r="I153" s="78">
        <v>161084.56825298021</v>
      </c>
      <c r="J153" s="78">
        <v>148229.35995394969</v>
      </c>
      <c r="K153" s="78">
        <v>144624.40848193766</v>
      </c>
      <c r="L153" s="78">
        <v>136790.67836934249</v>
      </c>
      <c r="M153" s="78">
        <v>132014.17211720292</v>
      </c>
      <c r="N153" s="78">
        <v>122084.32691555898</v>
      </c>
      <c r="O153" s="78">
        <v>121851.34759995648</v>
      </c>
      <c r="P153" s="78">
        <v>119829.67217604638</v>
      </c>
      <c r="Q153" s="78">
        <v>119303.20858916137</v>
      </c>
      <c r="R153" s="78">
        <v>115033.41184682162</v>
      </c>
      <c r="S153" s="78">
        <v>109669.8442442253</v>
      </c>
      <c r="T153" s="78">
        <v>108920.85563577135</v>
      </c>
      <c r="U153" s="78">
        <v>109042.15670147196</v>
      </c>
      <c r="V153" s="78">
        <v>102716.73064170546</v>
      </c>
      <c r="W153" s="78">
        <v>101304.24688419035</v>
      </c>
      <c r="X153" s="79">
        <v>2886391.2451282144</v>
      </c>
    </row>
    <row r="154" spans="2:24" x14ac:dyDescent="0.25">
      <c r="B154" s="8" t="s">
        <v>96</v>
      </c>
      <c r="C154" s="77"/>
      <c r="D154" s="78">
        <v>60226.018368306752</v>
      </c>
      <c r="E154" s="78">
        <v>63315.476168283327</v>
      </c>
      <c r="F154" s="78">
        <v>65699.484990536832</v>
      </c>
      <c r="G154" s="78">
        <v>63798.063915946004</v>
      </c>
      <c r="H154" s="78">
        <v>66771.851062349728</v>
      </c>
      <c r="I154" s="78">
        <v>55133.854582505708</v>
      </c>
      <c r="J154" s="78">
        <v>56391.048635046638</v>
      </c>
      <c r="K154" s="78">
        <v>57895.810284435334</v>
      </c>
      <c r="L154" s="78">
        <v>60211.393885308891</v>
      </c>
      <c r="M154" s="78">
        <v>59579.141994739817</v>
      </c>
      <c r="N154" s="78">
        <v>47385.238113950661</v>
      </c>
      <c r="O154" s="78">
        <v>46939.835086336629</v>
      </c>
      <c r="P154" s="78">
        <v>46250.724893091086</v>
      </c>
      <c r="Q154" s="78">
        <v>45785.060486864044</v>
      </c>
      <c r="R154" s="78">
        <v>44360.13829132908</v>
      </c>
      <c r="S154" s="78">
        <v>37326.309880602945</v>
      </c>
      <c r="T154" s="78">
        <v>37165.091312680204</v>
      </c>
      <c r="U154" s="78">
        <v>36587.165130896086</v>
      </c>
      <c r="V154" s="78">
        <v>36138.991443639046</v>
      </c>
      <c r="W154" s="78">
        <v>35111.121420727373</v>
      </c>
      <c r="X154" s="79">
        <v>1022071.819947576</v>
      </c>
    </row>
    <row r="155" spans="2:24" x14ac:dyDescent="0.25">
      <c r="B155" s="8" t="s">
        <v>97</v>
      </c>
      <c r="C155" s="77"/>
      <c r="D155" s="78">
        <v>362910.57868491538</v>
      </c>
      <c r="E155" s="78">
        <v>402733.86622261512</v>
      </c>
      <c r="F155" s="78">
        <v>432698.56999102538</v>
      </c>
      <c r="G155" s="78">
        <v>451392.12052928901</v>
      </c>
      <c r="H155" s="78">
        <v>482289.55427726672</v>
      </c>
      <c r="I155" s="78">
        <v>425317.11080429784</v>
      </c>
      <c r="J155" s="78">
        <v>442065.27887610486</v>
      </c>
      <c r="K155" s="78">
        <v>460597.5385253976</v>
      </c>
      <c r="L155" s="78">
        <v>466825.40114359447</v>
      </c>
      <c r="M155" s="78">
        <v>465042.21504342568</v>
      </c>
      <c r="N155" s="78">
        <v>379018.90436999209</v>
      </c>
      <c r="O155" s="78">
        <v>377456.62270379451</v>
      </c>
      <c r="P155" s="78">
        <v>374770.61786451691</v>
      </c>
      <c r="Q155" s="78">
        <v>373951.90045364079</v>
      </c>
      <c r="R155" s="78">
        <v>361758.40971977933</v>
      </c>
      <c r="S155" s="78">
        <v>325593.17845648708</v>
      </c>
      <c r="T155" s="78">
        <v>322143.89124251856</v>
      </c>
      <c r="U155" s="78">
        <v>318059.60436240502</v>
      </c>
      <c r="V155" s="78">
        <v>312246.27018173505</v>
      </c>
      <c r="W155" s="78">
        <v>312889.83982210071</v>
      </c>
      <c r="X155" s="79">
        <v>7849761.4732749015</v>
      </c>
    </row>
    <row r="156" spans="2:24" x14ac:dyDescent="0.25">
      <c r="B156" s="8" t="s">
        <v>98</v>
      </c>
      <c r="C156" s="77"/>
      <c r="D156" s="78">
        <v>24890.829047258496</v>
      </c>
      <c r="E156" s="78">
        <v>26461.159616157049</v>
      </c>
      <c r="F156" s="78">
        <v>28199.738296961656</v>
      </c>
      <c r="G156" s="78">
        <v>29217.426095480547</v>
      </c>
      <c r="H156" s="78">
        <v>30960.575196671347</v>
      </c>
      <c r="I156" s="78">
        <v>25362.341744163321</v>
      </c>
      <c r="J156" s="78">
        <v>26184.100721056646</v>
      </c>
      <c r="K156" s="78">
        <v>26934.502844482398</v>
      </c>
      <c r="L156" s="78">
        <v>28167.040249500616</v>
      </c>
      <c r="M156" s="78">
        <v>28059.649970051269</v>
      </c>
      <c r="N156" s="78">
        <v>23699.661305731759</v>
      </c>
      <c r="O156" s="78">
        <v>23573.148606836028</v>
      </c>
      <c r="P156" s="78">
        <v>23383.669792224817</v>
      </c>
      <c r="Q156" s="78">
        <v>23127.649982203708</v>
      </c>
      <c r="R156" s="78">
        <v>22608.842782609874</v>
      </c>
      <c r="S156" s="78">
        <v>20168.475193327649</v>
      </c>
      <c r="T156" s="78">
        <v>20057.741780910877</v>
      </c>
      <c r="U156" s="78">
        <v>19658.682165118742</v>
      </c>
      <c r="V156" s="78">
        <v>19390.875138913947</v>
      </c>
      <c r="W156" s="78">
        <v>18663.086376986463</v>
      </c>
      <c r="X156" s="79">
        <v>488769.19690664718</v>
      </c>
    </row>
    <row r="157" spans="2:24" x14ac:dyDescent="0.25">
      <c r="B157" s="8" t="s">
        <v>99</v>
      </c>
      <c r="C157" s="77"/>
      <c r="D157" s="78">
        <v>58489.880834645643</v>
      </c>
      <c r="E157" s="78">
        <v>69229.838207259076</v>
      </c>
      <c r="F157" s="78">
        <v>79647.431572731148</v>
      </c>
      <c r="G157" s="78">
        <v>91058.281784465988</v>
      </c>
      <c r="H157" s="78">
        <v>103530.63782273504</v>
      </c>
      <c r="I157" s="78">
        <v>94781.098460293186</v>
      </c>
      <c r="J157" s="78">
        <v>99305.880199529827</v>
      </c>
      <c r="K157" s="78">
        <v>106234.31213138541</v>
      </c>
      <c r="L157" s="78">
        <v>111156.21332521657</v>
      </c>
      <c r="M157" s="78">
        <v>115406.8779180556</v>
      </c>
      <c r="N157" s="78">
        <v>92088.687363875157</v>
      </c>
      <c r="O157" s="78">
        <v>95322.795725920339</v>
      </c>
      <c r="P157" s="78">
        <v>96538.215601816119</v>
      </c>
      <c r="Q157" s="78">
        <v>100008.95692002782</v>
      </c>
      <c r="R157" s="78">
        <v>99529.300751292554</v>
      </c>
      <c r="S157" s="78">
        <v>99366.912945416741</v>
      </c>
      <c r="T157" s="78">
        <v>101772.63596302981</v>
      </c>
      <c r="U157" s="78">
        <v>104843.52930169506</v>
      </c>
      <c r="V157" s="78">
        <v>105714.68836118338</v>
      </c>
      <c r="W157" s="78">
        <v>107686.47994365153</v>
      </c>
      <c r="X157" s="79">
        <v>1931712.655134226</v>
      </c>
    </row>
    <row r="159" spans="2:24" x14ac:dyDescent="0.25">
      <c r="B159" s="8" t="s">
        <v>100</v>
      </c>
      <c r="C159" s="77"/>
      <c r="D159" s="80">
        <v>759071.32076312276</v>
      </c>
      <c r="E159" s="80">
        <v>795765.56843717059</v>
      </c>
      <c r="F159" s="80">
        <v>827170.52769959276</v>
      </c>
      <c r="G159" s="80">
        <v>843706.73630300164</v>
      </c>
      <c r="H159" s="80">
        <v>870665.59312353923</v>
      </c>
      <c r="I159" s="80">
        <v>772782.55378413037</v>
      </c>
      <c r="J159" s="80">
        <v>783588.70447675767</v>
      </c>
      <c r="K159" s="80">
        <v>807947.06400556932</v>
      </c>
      <c r="L159" s="80">
        <v>815521.78275975608</v>
      </c>
      <c r="M159" s="80">
        <v>812159.79176026175</v>
      </c>
      <c r="N159" s="80">
        <v>673920.75362236565</v>
      </c>
      <c r="O159" s="80">
        <v>674643.14291911968</v>
      </c>
      <c r="P159" s="80">
        <v>670391.91422035103</v>
      </c>
      <c r="Q159" s="80">
        <v>671863.18073674582</v>
      </c>
      <c r="R159" s="80">
        <v>652891.67771901423</v>
      </c>
      <c r="S159" s="80">
        <v>600444.10073317564</v>
      </c>
      <c r="T159" s="80">
        <v>598196.31543035537</v>
      </c>
      <c r="U159" s="80">
        <v>596061.40358701022</v>
      </c>
      <c r="V159" s="80">
        <v>583781.22241491987</v>
      </c>
      <c r="W159" s="80">
        <v>582926.02461901936</v>
      </c>
      <c r="X159" s="79">
        <v>14393499.37911498</v>
      </c>
    </row>
    <row r="162" spans="2:24" ht="23.25" x14ac:dyDescent="0.35">
      <c r="B162" s="72" t="s">
        <v>102</v>
      </c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</row>
    <row r="163" spans="2:24" x14ac:dyDescent="0.25">
      <c r="B163" s="73" t="s">
        <v>93</v>
      </c>
      <c r="C163" s="74"/>
      <c r="D163" s="253">
        <v>2015</v>
      </c>
      <c r="E163" s="253">
        <v>2016</v>
      </c>
      <c r="F163" s="253">
        <v>2017</v>
      </c>
      <c r="G163" s="253">
        <v>2018</v>
      </c>
      <c r="H163" s="253">
        <v>2019</v>
      </c>
      <c r="I163" s="253">
        <v>2020</v>
      </c>
      <c r="J163" s="253">
        <v>2021</v>
      </c>
      <c r="K163" s="253">
        <v>2022</v>
      </c>
      <c r="L163" s="253">
        <v>2023</v>
      </c>
      <c r="M163" s="253">
        <v>2024</v>
      </c>
      <c r="N163" s="253">
        <v>2025</v>
      </c>
      <c r="O163" s="253">
        <v>2026</v>
      </c>
      <c r="P163" s="253">
        <v>2027</v>
      </c>
      <c r="Q163" s="253">
        <v>2028</v>
      </c>
      <c r="R163" s="253">
        <v>2029</v>
      </c>
      <c r="S163" s="253">
        <v>2030</v>
      </c>
      <c r="T163" s="253">
        <v>2031</v>
      </c>
      <c r="U163" s="253">
        <v>2032</v>
      </c>
      <c r="V163" s="253">
        <v>2033</v>
      </c>
      <c r="W163" s="253">
        <v>2034</v>
      </c>
      <c r="X163" s="76" t="s">
        <v>27</v>
      </c>
    </row>
    <row r="164" spans="2:24" x14ac:dyDescent="0.25">
      <c r="B164" s="8" t="s">
        <v>94</v>
      </c>
      <c r="C164" s="77"/>
      <c r="D164" s="81">
        <v>0.54663583771749835</v>
      </c>
      <c r="E164" s="81">
        <v>0.60026704983211476</v>
      </c>
      <c r="F164" s="81">
        <v>0.62276259204159601</v>
      </c>
      <c r="G164" s="81">
        <v>0.65904592691403308</v>
      </c>
      <c r="H164" s="81">
        <v>0.68057792538652218</v>
      </c>
      <c r="I164" s="81">
        <v>0.57909251203748391</v>
      </c>
      <c r="J164" s="81">
        <v>0.5966861004959455</v>
      </c>
      <c r="K164" s="81">
        <v>0.60803610682529718</v>
      </c>
      <c r="L164" s="81">
        <v>0.60382881855360682</v>
      </c>
      <c r="M164" s="81">
        <v>0.60873789085618768</v>
      </c>
      <c r="N164" s="81">
        <v>0.62422648583200624</v>
      </c>
      <c r="O164" s="81">
        <v>0.66951644895522633</v>
      </c>
      <c r="P164" s="81">
        <v>0.6840618044042841</v>
      </c>
      <c r="Q164" s="81">
        <v>0.67723788864735934</v>
      </c>
      <c r="R164" s="81">
        <v>0.69884372826279173</v>
      </c>
      <c r="S164" s="81">
        <v>0.73563174062868741</v>
      </c>
      <c r="T164" s="81">
        <v>0.69812322270398286</v>
      </c>
      <c r="U164" s="81">
        <v>0.70645643396107938</v>
      </c>
      <c r="V164" s="81">
        <v>0.71431715331861811</v>
      </c>
      <c r="W164" s="81">
        <v>0.69451605720966225</v>
      </c>
      <c r="X164" s="82">
        <v>0.64410854759394043</v>
      </c>
    </row>
    <row r="165" spans="2:24" x14ac:dyDescent="0.25">
      <c r="B165" s="8" t="s">
        <v>95</v>
      </c>
      <c r="C165" s="77"/>
      <c r="D165" s="81">
        <v>0.79473947342273266</v>
      </c>
      <c r="E165" s="81">
        <v>0.76182661981083266</v>
      </c>
      <c r="F165" s="81">
        <v>0.74338160797912811</v>
      </c>
      <c r="G165" s="81">
        <v>0.72651426862380974</v>
      </c>
      <c r="H165" s="81">
        <v>0.72662180775731888</v>
      </c>
      <c r="I165" s="81">
        <v>0.72104982655811367</v>
      </c>
      <c r="J165" s="81">
        <v>0.71328649083317275</v>
      </c>
      <c r="K165" s="81">
        <v>0.72332188665832908</v>
      </c>
      <c r="L165" s="81">
        <v>0.72526871847310703</v>
      </c>
      <c r="M165" s="81">
        <v>0.73719357883484482</v>
      </c>
      <c r="N165" s="81">
        <v>0.73301792507646601</v>
      </c>
      <c r="O165" s="81">
        <v>0.74664746670419668</v>
      </c>
      <c r="P165" s="81">
        <v>0.74413956393869563</v>
      </c>
      <c r="Q165" s="81">
        <v>0.74666893752003305</v>
      </c>
      <c r="R165" s="81">
        <v>0.78559784108930553</v>
      </c>
      <c r="S165" s="81">
        <v>0.79848750222521658</v>
      </c>
      <c r="T165" s="81">
        <v>0.76394919516839077</v>
      </c>
      <c r="U165" s="81">
        <v>0.76851011145553383</v>
      </c>
      <c r="V165" s="81">
        <v>0.80016176027538866</v>
      </c>
      <c r="W165" s="81">
        <v>0.77133982437408177</v>
      </c>
      <c r="X165" s="82">
        <v>0.75037644451550811</v>
      </c>
    </row>
    <row r="166" spans="2:24" x14ac:dyDescent="0.25">
      <c r="B166" s="8" t="s">
        <v>96</v>
      </c>
      <c r="C166" s="77"/>
      <c r="D166" s="81">
        <v>0.62846591930636619</v>
      </c>
      <c r="E166" s="81">
        <v>0.66144965708998305</v>
      </c>
      <c r="F166" s="81">
        <v>0.67884854814956397</v>
      </c>
      <c r="G166" s="81">
        <v>0.69767007441858986</v>
      </c>
      <c r="H166" s="81">
        <v>0.72815114792309676</v>
      </c>
      <c r="I166" s="81">
        <v>0.70011429986700047</v>
      </c>
      <c r="J166" s="81">
        <v>0.71358843245541503</v>
      </c>
      <c r="K166" s="81">
        <v>0.72354113007831378</v>
      </c>
      <c r="L166" s="81">
        <v>0.73557506548285401</v>
      </c>
      <c r="M166" s="81">
        <v>0.73398170124472217</v>
      </c>
      <c r="N166" s="81">
        <v>0.76057442010383158</v>
      </c>
      <c r="O166" s="81">
        <v>0.75692639172356546</v>
      </c>
      <c r="P166" s="81">
        <v>0.78614984054944925</v>
      </c>
      <c r="Q166" s="81">
        <v>0.78213285336325067</v>
      </c>
      <c r="R166" s="81">
        <v>0.79869002588130744</v>
      </c>
      <c r="S166" s="81">
        <v>0.83560362917654096</v>
      </c>
      <c r="T166" s="81">
        <v>0.81958630866076942</v>
      </c>
      <c r="U166" s="81">
        <v>0.8336256687524618</v>
      </c>
      <c r="V166" s="81">
        <v>0.83870630555006731</v>
      </c>
      <c r="W166" s="81">
        <v>0.8171200132349874</v>
      </c>
      <c r="X166" s="82">
        <v>0.74019260215862703</v>
      </c>
    </row>
    <row r="167" spans="2:24" x14ac:dyDescent="0.25">
      <c r="B167" s="8" t="s">
        <v>97</v>
      </c>
      <c r="C167" s="77"/>
      <c r="D167" s="81">
        <v>0.72775503254013552</v>
      </c>
      <c r="E167" s="81">
        <v>0.75245720664696136</v>
      </c>
      <c r="F167" s="81">
        <v>0.76995863426798494</v>
      </c>
      <c r="G167" s="81">
        <v>0.77901226895072373</v>
      </c>
      <c r="H167" s="81">
        <v>0.79085270791646223</v>
      </c>
      <c r="I167" s="81">
        <v>0.78571962310203647</v>
      </c>
      <c r="J167" s="81">
        <v>0.79293718993533768</v>
      </c>
      <c r="K167" s="81">
        <v>0.80723401429879371</v>
      </c>
      <c r="L167" s="81">
        <v>0.80578305953041751</v>
      </c>
      <c r="M167" s="81">
        <v>0.85392247661412379</v>
      </c>
      <c r="N167" s="81">
        <v>0.84940354237773696</v>
      </c>
      <c r="O167" s="81">
        <v>0.84754109679788647</v>
      </c>
      <c r="P167" s="81">
        <v>0.84835892902078647</v>
      </c>
      <c r="Q167" s="81">
        <v>0.84572374044989529</v>
      </c>
      <c r="R167" s="81">
        <v>0.84174960918220432</v>
      </c>
      <c r="S167" s="81">
        <v>0.86282520208740809</v>
      </c>
      <c r="T167" s="81">
        <v>0.86091963107011404</v>
      </c>
      <c r="U167" s="81">
        <v>0.86219688460511168</v>
      </c>
      <c r="V167" s="81">
        <v>0.85144331698586151</v>
      </c>
      <c r="W167" s="81">
        <v>0.82537036084914994</v>
      </c>
      <c r="X167" s="82">
        <v>0.81535343739939115</v>
      </c>
    </row>
    <row r="168" spans="2:24" x14ac:dyDescent="0.25">
      <c r="B168" s="8" t="s">
        <v>98</v>
      </c>
      <c r="C168" s="77"/>
      <c r="D168" s="81">
        <v>0.56446492695459183</v>
      </c>
      <c r="E168" s="81">
        <v>0.59710157185827184</v>
      </c>
      <c r="F168" s="81">
        <v>0.62305542749994447</v>
      </c>
      <c r="G168" s="81">
        <v>0.65611529014752201</v>
      </c>
      <c r="H168" s="81">
        <v>0.67569804072145156</v>
      </c>
      <c r="I168" s="81">
        <v>0.62730800493457572</v>
      </c>
      <c r="J168" s="81">
        <v>0.63970117509248803</v>
      </c>
      <c r="K168" s="81">
        <v>0.65640714076227302</v>
      </c>
      <c r="L168" s="81">
        <v>0.68626308723873497</v>
      </c>
      <c r="M168" s="81">
        <v>0.74199072412598455</v>
      </c>
      <c r="N168" s="81">
        <v>0.76878735796926756</v>
      </c>
      <c r="O168" s="81">
        <v>0.76824697040039203</v>
      </c>
      <c r="P168" s="81">
        <v>0.80055868759421545</v>
      </c>
      <c r="Q168" s="81">
        <v>0.80336739851636296</v>
      </c>
      <c r="R168" s="81">
        <v>0.79747557950503334</v>
      </c>
      <c r="S168" s="81">
        <v>0.80323375191791679</v>
      </c>
      <c r="T168" s="81">
        <v>0.7757603109044201</v>
      </c>
      <c r="U168" s="81">
        <v>0.77421262891189679</v>
      </c>
      <c r="V168" s="81">
        <v>0.80037646000072438</v>
      </c>
      <c r="W168" s="81">
        <v>0.76086021964245343</v>
      </c>
      <c r="X168" s="82">
        <v>0.70863712810067547</v>
      </c>
    </row>
    <row r="169" spans="2:24" x14ac:dyDescent="0.25">
      <c r="B169" s="8" t="s">
        <v>99</v>
      </c>
      <c r="C169" s="77"/>
      <c r="D169" s="81">
        <v>0.67498855249187972</v>
      </c>
      <c r="E169" s="81">
        <v>0.70995399198905529</v>
      </c>
      <c r="F169" s="81">
        <v>0.72808374174684631</v>
      </c>
      <c r="G169" s="81">
        <v>0.752924376085646</v>
      </c>
      <c r="H169" s="81">
        <v>0.76470117121807679</v>
      </c>
      <c r="I169" s="81">
        <v>0.75363127417144571</v>
      </c>
      <c r="J169" s="81">
        <v>0.76440589265689229</v>
      </c>
      <c r="K169" s="81">
        <v>0.77545567291024053</v>
      </c>
      <c r="L169" s="81">
        <v>0.7801633161636945</v>
      </c>
      <c r="M169" s="81">
        <v>0.78279563254579776</v>
      </c>
      <c r="N169" s="81">
        <v>0.78761031432023976</v>
      </c>
      <c r="O169" s="81">
        <v>0.78742969536708163</v>
      </c>
      <c r="P169" s="81">
        <v>0.85044041355220057</v>
      </c>
      <c r="Q169" s="81">
        <v>0.84902395360345873</v>
      </c>
      <c r="R169" s="81">
        <v>0.87220546456891113</v>
      </c>
      <c r="S169" s="81">
        <v>0.87997098237349569</v>
      </c>
      <c r="T169" s="81">
        <v>0.86044739994560915</v>
      </c>
      <c r="U169" s="81">
        <v>0.86099734147866536</v>
      </c>
      <c r="V169" s="81">
        <v>0.881334480991673</v>
      </c>
      <c r="W169" s="81">
        <v>0.80465068637530757</v>
      </c>
      <c r="X169" s="82">
        <v>0.80117505876797268</v>
      </c>
    </row>
    <row r="171" spans="2:24" x14ac:dyDescent="0.25">
      <c r="B171" s="8" t="s">
        <v>100</v>
      </c>
      <c r="C171" s="77"/>
      <c r="D171" s="81">
        <v>0.72878527335724841</v>
      </c>
      <c r="E171" s="81">
        <v>0.73647318160671604</v>
      </c>
      <c r="F171" s="81">
        <v>0.74457440077419623</v>
      </c>
      <c r="G171" s="81">
        <v>0.75165928244081959</v>
      </c>
      <c r="H171" s="81">
        <v>0.76421993157318768</v>
      </c>
      <c r="I171" s="81">
        <v>0.75402840960456241</v>
      </c>
      <c r="J171" s="81">
        <v>0.76056481748031279</v>
      </c>
      <c r="K171" s="81">
        <v>0.77413487574191941</v>
      </c>
      <c r="L171" s="81">
        <v>0.77641089837882116</v>
      </c>
      <c r="M171" s="81">
        <v>0.80853547129779224</v>
      </c>
      <c r="N171" s="81">
        <v>0.80757269615852667</v>
      </c>
      <c r="O171" s="81">
        <v>0.80924264291448045</v>
      </c>
      <c r="P171" s="81">
        <v>0.82171337140998779</v>
      </c>
      <c r="Q171" s="81">
        <v>0.82040512979974578</v>
      </c>
      <c r="R171" s="81">
        <v>0.82993859240644352</v>
      </c>
      <c r="S171" s="81">
        <v>0.84845533394021733</v>
      </c>
      <c r="T171" s="81">
        <v>0.83554509967253587</v>
      </c>
      <c r="U171" s="81">
        <v>0.83813512667252188</v>
      </c>
      <c r="V171" s="81">
        <v>0.84356944192697292</v>
      </c>
      <c r="W171" s="81">
        <v>0.80795843744978879</v>
      </c>
      <c r="X171" s="82">
        <v>0.78890405320587131</v>
      </c>
    </row>
    <row r="174" spans="2:24" ht="30.75" x14ac:dyDescent="0.45">
      <c r="B174" s="1" t="s">
        <v>276</v>
      </c>
    </row>
    <row r="175" spans="2:24" ht="30.75" x14ac:dyDescent="0.45">
      <c r="B175" s="1" t="s">
        <v>227</v>
      </c>
    </row>
    <row r="177" spans="1:24" ht="26.25" x14ac:dyDescent="0.4">
      <c r="A177" s="83" t="s">
        <v>103</v>
      </c>
      <c r="B177" s="84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</row>
    <row r="178" spans="1:24" ht="26.25" x14ac:dyDescent="0.25">
      <c r="A178" s="85" t="s">
        <v>104</v>
      </c>
      <c r="B178" s="85" t="s">
        <v>105</v>
      </c>
      <c r="C178" s="86" t="s">
        <v>106</v>
      </c>
      <c r="D178" s="87">
        <v>2015</v>
      </c>
      <c r="E178" s="87">
        <v>2016</v>
      </c>
      <c r="F178" s="87">
        <v>2017</v>
      </c>
      <c r="G178" s="87">
        <v>2018</v>
      </c>
      <c r="H178" s="87">
        <v>2019</v>
      </c>
      <c r="I178" s="87">
        <v>2020</v>
      </c>
      <c r="J178" s="87">
        <v>2021</v>
      </c>
      <c r="K178" s="87">
        <v>2022</v>
      </c>
      <c r="L178" s="87">
        <v>2023</v>
      </c>
      <c r="M178" s="87">
        <v>2024</v>
      </c>
      <c r="N178" s="87">
        <v>2025</v>
      </c>
      <c r="O178" s="87">
        <v>2026</v>
      </c>
      <c r="P178" s="87">
        <v>2027</v>
      </c>
      <c r="Q178" s="87">
        <v>2028</v>
      </c>
      <c r="R178" s="87">
        <v>2029</v>
      </c>
      <c r="S178" s="87">
        <v>2030</v>
      </c>
      <c r="T178" s="87">
        <v>2031</v>
      </c>
      <c r="U178" s="87">
        <v>2032</v>
      </c>
      <c r="V178" s="87">
        <v>2033</v>
      </c>
      <c r="W178" s="87">
        <v>2034</v>
      </c>
      <c r="X178" s="87" t="s">
        <v>107</v>
      </c>
    </row>
    <row r="179" spans="1:24" x14ac:dyDescent="0.25">
      <c r="A179" s="88" t="s">
        <v>94</v>
      </c>
      <c r="B179" s="89" t="s">
        <v>108</v>
      </c>
      <c r="C179" s="90">
        <v>0</v>
      </c>
      <c r="D179" s="91">
        <v>0.37</v>
      </c>
      <c r="E179" s="91">
        <v>0.33</v>
      </c>
      <c r="F179" s="91">
        <v>0.35000000000000003</v>
      </c>
      <c r="G179" s="91">
        <v>0.43</v>
      </c>
      <c r="H179" s="91">
        <v>0.5</v>
      </c>
      <c r="I179" s="91">
        <v>0.27</v>
      </c>
      <c r="J179" s="91">
        <v>0.28999999999999998</v>
      </c>
      <c r="K179" s="91">
        <v>0.3</v>
      </c>
      <c r="L179" s="91">
        <v>0.3</v>
      </c>
      <c r="M179" s="91">
        <v>0.28999999999999998</v>
      </c>
      <c r="N179" s="91">
        <v>0.26</v>
      </c>
      <c r="O179" s="91">
        <v>0.25</v>
      </c>
      <c r="P179" s="91">
        <v>0.25</v>
      </c>
      <c r="Q179" s="91">
        <v>0.24</v>
      </c>
      <c r="R179" s="91">
        <v>0.24</v>
      </c>
      <c r="S179" s="91">
        <v>0.22</v>
      </c>
      <c r="T179" s="91">
        <v>0.22</v>
      </c>
      <c r="U179" s="91">
        <v>0.21</v>
      </c>
      <c r="V179" s="91">
        <v>0.21</v>
      </c>
      <c r="W179" s="91">
        <v>0.21</v>
      </c>
      <c r="X179" s="91">
        <v>5.7399999999999993</v>
      </c>
    </row>
    <row r="180" spans="1:24" x14ac:dyDescent="0.25">
      <c r="A180" s="92"/>
      <c r="B180" s="89" t="s">
        <v>109</v>
      </c>
      <c r="C180" s="90">
        <v>0.23718418599987778</v>
      </c>
      <c r="D180" s="91">
        <v>0.36</v>
      </c>
      <c r="E180" s="91">
        <v>0.43</v>
      </c>
      <c r="F180" s="91">
        <v>0.45</v>
      </c>
      <c r="G180" s="91">
        <v>0.46</v>
      </c>
      <c r="H180" s="91">
        <v>0.46</v>
      </c>
      <c r="I180" s="91">
        <v>0.2</v>
      </c>
      <c r="J180" s="91">
        <v>0.2</v>
      </c>
      <c r="K180" s="91">
        <v>0.2</v>
      </c>
      <c r="L180" s="91">
        <v>0.2</v>
      </c>
      <c r="M180" s="91">
        <v>0.19</v>
      </c>
      <c r="N180" s="91">
        <v>0.14000000000000001</v>
      </c>
      <c r="O180" s="91">
        <v>0.14000000000000001</v>
      </c>
      <c r="P180" s="91">
        <v>0.15</v>
      </c>
      <c r="Q180" s="91">
        <v>0.15</v>
      </c>
      <c r="R180" s="91">
        <v>0.15</v>
      </c>
      <c r="S180" s="91">
        <v>0.08</v>
      </c>
      <c r="T180" s="91">
        <v>0.08</v>
      </c>
      <c r="U180" s="91">
        <v>0.08</v>
      </c>
      <c r="V180" s="91">
        <v>7.0000000000000007E-2</v>
      </c>
      <c r="W180" s="91">
        <v>7.0000000000000007E-2</v>
      </c>
      <c r="X180" s="91">
        <v>4.2600000000000016</v>
      </c>
    </row>
    <row r="181" spans="1:24" x14ac:dyDescent="0.25">
      <c r="A181" s="92"/>
      <c r="B181" s="89" t="s">
        <v>110</v>
      </c>
      <c r="C181" s="90">
        <v>11.108290660755294</v>
      </c>
      <c r="D181" s="91">
        <v>0.19</v>
      </c>
      <c r="E181" s="91">
        <v>0.28999999999999998</v>
      </c>
      <c r="F181" s="91">
        <v>0.33</v>
      </c>
      <c r="G181" s="91">
        <v>0.38</v>
      </c>
      <c r="H181" s="91">
        <v>0.41000000000000003</v>
      </c>
      <c r="I181" s="91">
        <v>0.23</v>
      </c>
      <c r="J181" s="91">
        <v>0.25</v>
      </c>
      <c r="K181" s="91">
        <v>0.27</v>
      </c>
      <c r="L181" s="91">
        <v>0.26</v>
      </c>
      <c r="M181" s="91">
        <v>0.25</v>
      </c>
      <c r="N181" s="91">
        <v>0.22</v>
      </c>
      <c r="O181" s="91">
        <v>0.22</v>
      </c>
      <c r="P181" s="91">
        <v>0.22</v>
      </c>
      <c r="Q181" s="91">
        <v>0.22</v>
      </c>
      <c r="R181" s="91">
        <v>0.22</v>
      </c>
      <c r="S181" s="91">
        <v>0.22</v>
      </c>
      <c r="T181" s="91">
        <v>0.21</v>
      </c>
      <c r="U181" s="91">
        <v>0.2</v>
      </c>
      <c r="V181" s="91">
        <v>0.19</v>
      </c>
      <c r="W181" s="91">
        <v>0.16</v>
      </c>
      <c r="X181" s="91">
        <v>4.9400000000000022</v>
      </c>
    </row>
    <row r="182" spans="1:24" x14ac:dyDescent="0.25">
      <c r="A182" s="92"/>
      <c r="B182" s="89" t="s">
        <v>111</v>
      </c>
      <c r="C182" s="90">
        <v>14.544682609926575</v>
      </c>
      <c r="D182" s="91">
        <v>0.16</v>
      </c>
      <c r="E182" s="91">
        <v>0.18</v>
      </c>
      <c r="F182" s="91">
        <v>0.22</v>
      </c>
      <c r="G182" s="91">
        <v>0.28999999999999998</v>
      </c>
      <c r="H182" s="91">
        <v>0.34</v>
      </c>
      <c r="I182" s="91">
        <v>0.3</v>
      </c>
      <c r="J182" s="91">
        <v>0.33</v>
      </c>
      <c r="K182" s="91">
        <v>0.35000000000000003</v>
      </c>
      <c r="L182" s="91">
        <v>0.34</v>
      </c>
      <c r="M182" s="91">
        <v>0.33</v>
      </c>
      <c r="N182" s="91">
        <v>0.3</v>
      </c>
      <c r="O182" s="91">
        <v>0.3</v>
      </c>
      <c r="P182" s="91">
        <v>0.3</v>
      </c>
      <c r="Q182" s="91">
        <v>0.31</v>
      </c>
      <c r="R182" s="91">
        <v>0.31</v>
      </c>
      <c r="S182" s="91">
        <v>0.31</v>
      </c>
      <c r="T182" s="91">
        <v>0.31</v>
      </c>
      <c r="U182" s="91">
        <v>0.3</v>
      </c>
      <c r="V182" s="91">
        <v>0.28999999999999998</v>
      </c>
      <c r="W182" s="91">
        <v>0.26</v>
      </c>
      <c r="X182" s="91">
        <v>5.8299999999999974</v>
      </c>
    </row>
    <row r="183" spans="1:24" x14ac:dyDescent="0.25">
      <c r="A183" s="92"/>
      <c r="B183" s="89" t="s">
        <v>112</v>
      </c>
      <c r="C183" s="90">
        <v>29.299234511118662</v>
      </c>
      <c r="D183" s="91">
        <v>0.06</v>
      </c>
      <c r="E183" s="91">
        <v>0.08</v>
      </c>
      <c r="F183" s="91">
        <v>0.13</v>
      </c>
      <c r="G183" s="91">
        <v>0.14000000000000001</v>
      </c>
      <c r="H183" s="91">
        <v>0.16</v>
      </c>
      <c r="I183" s="91">
        <v>0.1</v>
      </c>
      <c r="J183" s="91">
        <v>0.1</v>
      </c>
      <c r="K183" s="91">
        <v>0.1</v>
      </c>
      <c r="L183" s="91">
        <v>0.09</v>
      </c>
      <c r="M183" s="91">
        <v>0.08</v>
      </c>
      <c r="N183" s="91">
        <v>7.0000000000000007E-2</v>
      </c>
      <c r="O183" s="91">
        <v>7.0000000000000007E-2</v>
      </c>
      <c r="P183" s="91">
        <v>7.0000000000000007E-2</v>
      </c>
      <c r="Q183" s="91">
        <v>0.06</v>
      </c>
      <c r="R183" s="91">
        <v>0.06</v>
      </c>
      <c r="S183" s="91">
        <v>0.06</v>
      </c>
      <c r="T183" s="91">
        <v>0.05</v>
      </c>
      <c r="U183" s="91">
        <v>0.05</v>
      </c>
      <c r="V183" s="91">
        <v>0.05</v>
      </c>
      <c r="W183" s="91">
        <v>0.05</v>
      </c>
      <c r="X183" s="91">
        <v>1.6300000000000006</v>
      </c>
    </row>
    <row r="184" spans="1:24" x14ac:dyDescent="0.25">
      <c r="A184" s="92"/>
      <c r="B184" s="89" t="s">
        <v>113</v>
      </c>
      <c r="C184" s="90">
        <v>38.812119727605506</v>
      </c>
      <c r="D184" s="91">
        <v>0.12</v>
      </c>
      <c r="E184" s="91">
        <v>0.12</v>
      </c>
      <c r="F184" s="91">
        <v>0.12</v>
      </c>
      <c r="G184" s="91">
        <v>0.12</v>
      </c>
      <c r="H184" s="91">
        <v>0.12</v>
      </c>
      <c r="I184" s="91">
        <v>0.11</v>
      </c>
      <c r="J184" s="91">
        <v>0.11</v>
      </c>
      <c r="K184" s="91">
        <v>0.11</v>
      </c>
      <c r="L184" s="91">
        <v>0.11</v>
      </c>
      <c r="M184" s="91">
        <v>0.1</v>
      </c>
      <c r="N184" s="91">
        <v>0.04</v>
      </c>
      <c r="O184" s="91">
        <v>0.04</v>
      </c>
      <c r="P184" s="91">
        <v>0.04</v>
      </c>
      <c r="Q184" s="91">
        <v>0.04</v>
      </c>
      <c r="R184" s="91">
        <v>0.03</v>
      </c>
      <c r="S184" s="91">
        <v>0.04</v>
      </c>
      <c r="T184" s="91">
        <v>0.03</v>
      </c>
      <c r="U184" s="91">
        <v>0.03</v>
      </c>
      <c r="V184" s="91">
        <v>0.03</v>
      </c>
      <c r="W184" s="91">
        <v>0.03</v>
      </c>
      <c r="X184" s="91">
        <v>1.4900000000000004</v>
      </c>
    </row>
    <row r="185" spans="1:24" x14ac:dyDescent="0.25">
      <c r="A185" s="92"/>
      <c r="B185" s="89" t="s">
        <v>114</v>
      </c>
      <c r="C185" s="90">
        <v>52.673818229022984</v>
      </c>
      <c r="D185" s="91"/>
      <c r="E185" s="91">
        <v>0.06</v>
      </c>
      <c r="F185" s="91">
        <v>0.06</v>
      </c>
      <c r="G185" s="91">
        <v>7.0000000000000007E-2</v>
      </c>
      <c r="H185" s="91">
        <v>7.0000000000000007E-2</v>
      </c>
      <c r="I185" s="91">
        <v>7.0000000000000007E-2</v>
      </c>
      <c r="J185" s="91">
        <v>0.08</v>
      </c>
      <c r="K185" s="91">
        <v>0.09</v>
      </c>
      <c r="L185" s="91">
        <v>0.19</v>
      </c>
      <c r="M185" s="91">
        <v>0.18</v>
      </c>
      <c r="N185" s="91">
        <v>0.16</v>
      </c>
      <c r="O185" s="91">
        <v>0.16</v>
      </c>
      <c r="P185" s="91">
        <v>0.16</v>
      </c>
      <c r="Q185" s="91">
        <v>0.16</v>
      </c>
      <c r="R185" s="91">
        <v>0.16</v>
      </c>
      <c r="S185" s="91">
        <v>0.16</v>
      </c>
      <c r="T185" s="91">
        <v>0.16</v>
      </c>
      <c r="U185" s="91">
        <v>0.15</v>
      </c>
      <c r="V185" s="91">
        <v>0.15</v>
      </c>
      <c r="W185" s="91">
        <v>0.15</v>
      </c>
      <c r="X185" s="91">
        <v>2.4399999999999991</v>
      </c>
    </row>
    <row r="186" spans="1:24" x14ac:dyDescent="0.25">
      <c r="A186" s="92"/>
      <c r="B186" s="89" t="s">
        <v>115</v>
      </c>
      <c r="C186" s="90">
        <v>52.777632141263886</v>
      </c>
      <c r="D186" s="91">
        <v>0.09</v>
      </c>
      <c r="E186" s="91">
        <v>0.09</v>
      </c>
      <c r="F186" s="91">
        <v>0.09</v>
      </c>
      <c r="G186" s="91">
        <v>0.09</v>
      </c>
      <c r="H186" s="91">
        <v>0.09</v>
      </c>
      <c r="I186" s="91">
        <v>0.09</v>
      </c>
      <c r="J186" s="91">
        <v>0.09</v>
      </c>
      <c r="K186" s="91">
        <v>0.09</v>
      </c>
      <c r="L186" s="91">
        <v>0.09</v>
      </c>
      <c r="M186" s="91">
        <v>0.09</v>
      </c>
      <c r="N186" s="91">
        <v>0.06</v>
      </c>
      <c r="O186" s="91">
        <v>0.06</v>
      </c>
      <c r="P186" s="91">
        <v>0.06</v>
      </c>
      <c r="Q186" s="91">
        <v>0.06</v>
      </c>
      <c r="R186" s="91">
        <v>0.06</v>
      </c>
      <c r="S186" s="91">
        <v>0.04</v>
      </c>
      <c r="T186" s="91">
        <v>0.04</v>
      </c>
      <c r="U186" s="91">
        <v>0.04</v>
      </c>
      <c r="V186" s="91">
        <v>0.04</v>
      </c>
      <c r="W186" s="91">
        <v>0.04</v>
      </c>
      <c r="X186" s="91">
        <v>1.4000000000000001</v>
      </c>
    </row>
    <row r="187" spans="1:24" x14ac:dyDescent="0.25">
      <c r="A187" s="92"/>
      <c r="B187" s="89" t="s">
        <v>116</v>
      </c>
      <c r="C187" s="90">
        <v>68.404903723178322</v>
      </c>
      <c r="D187" s="91"/>
      <c r="E187" s="91"/>
      <c r="F187" s="91"/>
      <c r="G187" s="91"/>
      <c r="H187" s="91"/>
      <c r="I187" s="91"/>
      <c r="J187" s="91"/>
      <c r="K187" s="91"/>
      <c r="L187" s="91"/>
      <c r="M187" s="91"/>
      <c r="N187" s="91"/>
      <c r="O187" s="91">
        <v>0.08</v>
      </c>
      <c r="P187" s="91">
        <v>0.08</v>
      </c>
      <c r="Q187" s="91">
        <v>0.08</v>
      </c>
      <c r="R187" s="91">
        <v>0.08</v>
      </c>
      <c r="S187" s="91">
        <v>0.08</v>
      </c>
      <c r="T187" s="91">
        <v>0.08</v>
      </c>
      <c r="U187" s="91">
        <v>0.08</v>
      </c>
      <c r="V187" s="91">
        <v>0.08</v>
      </c>
      <c r="W187" s="91">
        <v>0.08</v>
      </c>
      <c r="X187" s="91">
        <v>0.72</v>
      </c>
    </row>
    <row r="188" spans="1:24" x14ac:dyDescent="0.25">
      <c r="A188" s="92"/>
      <c r="B188" s="89" t="s">
        <v>117</v>
      </c>
      <c r="C188" s="90">
        <v>67.768675712390689</v>
      </c>
      <c r="D188" s="91"/>
      <c r="E188" s="91"/>
      <c r="F188" s="91"/>
      <c r="G188" s="91"/>
      <c r="H188" s="91"/>
      <c r="I188" s="91"/>
      <c r="J188" s="91"/>
      <c r="K188" s="91"/>
      <c r="L188" s="91"/>
      <c r="M188" s="91">
        <v>0.09</v>
      </c>
      <c r="N188" s="91">
        <v>0.05</v>
      </c>
      <c r="O188" s="91">
        <v>0.05</v>
      </c>
      <c r="P188" s="91">
        <v>0.05</v>
      </c>
      <c r="Q188" s="91">
        <v>0.05</v>
      </c>
      <c r="R188" s="91">
        <v>0.06</v>
      </c>
      <c r="S188" s="91">
        <v>0.05</v>
      </c>
      <c r="T188" s="91">
        <v>0.05</v>
      </c>
      <c r="U188" s="91">
        <v>0.05</v>
      </c>
      <c r="V188" s="91">
        <v>0.05</v>
      </c>
      <c r="W188" s="91">
        <v>0.05</v>
      </c>
      <c r="X188" s="91">
        <v>0.6</v>
      </c>
    </row>
    <row r="189" spans="1:24" x14ac:dyDescent="0.25">
      <c r="A189" s="92"/>
      <c r="B189" s="89" t="s">
        <v>118</v>
      </c>
      <c r="C189" s="90">
        <v>80.272295789942447</v>
      </c>
      <c r="D189" s="91"/>
      <c r="E189" s="91"/>
      <c r="F189" s="91"/>
      <c r="G189" s="91"/>
      <c r="H189" s="91"/>
      <c r="I189" s="91"/>
      <c r="J189" s="91"/>
      <c r="K189" s="91"/>
      <c r="L189" s="91"/>
      <c r="M189" s="91"/>
      <c r="N189" s="91"/>
      <c r="O189" s="91"/>
      <c r="P189" s="91">
        <v>7.0000000000000007E-2</v>
      </c>
      <c r="Q189" s="91">
        <v>7.0000000000000007E-2</v>
      </c>
      <c r="R189" s="91">
        <v>7.0000000000000007E-2</v>
      </c>
      <c r="S189" s="91">
        <v>0.04</v>
      </c>
      <c r="T189" s="91"/>
      <c r="U189" s="91">
        <v>0.03</v>
      </c>
      <c r="V189" s="91">
        <v>0.03</v>
      </c>
      <c r="W189" s="91"/>
      <c r="X189" s="91">
        <v>0.31000000000000005</v>
      </c>
    </row>
    <row r="190" spans="1:24" x14ac:dyDescent="0.25">
      <c r="A190" s="92"/>
      <c r="B190" s="89" t="s">
        <v>119</v>
      </c>
      <c r="C190" s="90">
        <v>90.794918430724067</v>
      </c>
      <c r="D190" s="91"/>
      <c r="E190" s="91"/>
      <c r="F190" s="91"/>
      <c r="G190" s="91"/>
      <c r="H190" s="91"/>
      <c r="I190" s="91"/>
      <c r="J190" s="91"/>
      <c r="K190" s="91"/>
      <c r="L190" s="91"/>
      <c r="M190" s="91"/>
      <c r="N190" s="91"/>
      <c r="O190" s="91"/>
      <c r="P190" s="91"/>
      <c r="Q190" s="91"/>
      <c r="R190" s="91">
        <v>0.09</v>
      </c>
      <c r="S190" s="91">
        <v>0.08</v>
      </c>
      <c r="T190" s="91"/>
      <c r="U190" s="91"/>
      <c r="V190" s="91">
        <v>0.01</v>
      </c>
      <c r="W190" s="91"/>
      <c r="X190" s="91">
        <v>0.18</v>
      </c>
    </row>
    <row r="191" spans="1:24" x14ac:dyDescent="0.25">
      <c r="A191" s="93" t="s">
        <v>120</v>
      </c>
      <c r="B191" s="94"/>
      <c r="C191" s="94"/>
      <c r="D191" s="95">
        <v>1.3499999999999999</v>
      </c>
      <c r="E191" s="95">
        <v>1.5800000000000003</v>
      </c>
      <c r="F191" s="95">
        <v>1.7500000000000002</v>
      </c>
      <c r="G191" s="95">
        <v>1.9800000000000004</v>
      </c>
      <c r="H191" s="95">
        <v>2.15</v>
      </c>
      <c r="I191" s="95">
        <v>1.3700000000000003</v>
      </c>
      <c r="J191" s="95">
        <v>1.4500000000000004</v>
      </c>
      <c r="K191" s="95">
        <v>1.5100000000000005</v>
      </c>
      <c r="L191" s="95">
        <v>1.5800000000000003</v>
      </c>
      <c r="M191" s="95">
        <v>1.6000000000000003</v>
      </c>
      <c r="N191" s="95">
        <v>1.3</v>
      </c>
      <c r="O191" s="95">
        <v>1.37</v>
      </c>
      <c r="P191" s="95">
        <v>1.4500000000000002</v>
      </c>
      <c r="Q191" s="95">
        <v>1.4400000000000002</v>
      </c>
      <c r="R191" s="95">
        <v>1.5300000000000002</v>
      </c>
      <c r="S191" s="95">
        <v>1.3800000000000003</v>
      </c>
      <c r="T191" s="95">
        <v>1.2300000000000002</v>
      </c>
      <c r="U191" s="95">
        <v>1.2200000000000002</v>
      </c>
      <c r="V191" s="95">
        <v>1.2000000000000002</v>
      </c>
      <c r="W191" s="95">
        <v>1.1000000000000003</v>
      </c>
      <c r="X191" s="95">
        <v>29.539999999999996</v>
      </c>
    </row>
    <row r="192" spans="1:24" x14ac:dyDescent="0.25">
      <c r="A192" s="88" t="s">
        <v>95</v>
      </c>
      <c r="B192" s="89" t="s">
        <v>108</v>
      </c>
      <c r="C192" s="90">
        <v>0</v>
      </c>
      <c r="D192" s="91">
        <v>13.200000000000001</v>
      </c>
      <c r="E192" s="91">
        <v>11.9</v>
      </c>
      <c r="F192" s="91">
        <v>10.5</v>
      </c>
      <c r="G192" s="91">
        <v>9.2000000000000011</v>
      </c>
      <c r="H192" s="91">
        <v>8</v>
      </c>
      <c r="I192" s="91">
        <v>7.2</v>
      </c>
      <c r="J192" s="91">
        <v>6.7</v>
      </c>
      <c r="K192" s="91">
        <v>6.6000000000000005</v>
      </c>
      <c r="L192" s="91">
        <v>6.3000000000000007</v>
      </c>
      <c r="M192" s="91">
        <v>6.2</v>
      </c>
      <c r="N192" s="91">
        <v>5.8000000000000007</v>
      </c>
      <c r="O192" s="91">
        <v>5.9</v>
      </c>
      <c r="P192" s="91">
        <v>5.8000000000000007</v>
      </c>
      <c r="Q192" s="91">
        <v>5.8000000000000007</v>
      </c>
      <c r="R192" s="91">
        <v>5.7</v>
      </c>
      <c r="S192" s="91">
        <v>5.5</v>
      </c>
      <c r="T192" s="91">
        <v>5.5</v>
      </c>
      <c r="U192" s="91">
        <v>5.5</v>
      </c>
      <c r="V192" s="91">
        <v>5.3000000000000007</v>
      </c>
      <c r="W192" s="91">
        <v>5</v>
      </c>
      <c r="X192" s="91">
        <v>141.60000000000002</v>
      </c>
    </row>
    <row r="193" spans="1:24" x14ac:dyDescent="0.25">
      <c r="A193" s="92"/>
      <c r="B193" s="89" t="s">
        <v>109</v>
      </c>
      <c r="C193" s="90">
        <v>0</v>
      </c>
      <c r="D193" s="91">
        <v>3</v>
      </c>
      <c r="E193" s="91">
        <v>1.9000000000000001</v>
      </c>
      <c r="F193" s="91">
        <v>1.9000000000000001</v>
      </c>
      <c r="G193" s="91">
        <v>1.8</v>
      </c>
      <c r="H193" s="91">
        <v>1.7000000000000002</v>
      </c>
      <c r="I193" s="91">
        <v>1.6</v>
      </c>
      <c r="J193" s="91">
        <v>1.4000000000000001</v>
      </c>
      <c r="K193" s="91">
        <v>1.5</v>
      </c>
      <c r="L193" s="91">
        <v>1.4000000000000001</v>
      </c>
      <c r="M193" s="91">
        <v>1.4000000000000001</v>
      </c>
      <c r="N193" s="91">
        <v>1.2000000000000002</v>
      </c>
      <c r="O193" s="91">
        <v>1.2000000000000002</v>
      </c>
      <c r="P193" s="91">
        <v>1.2000000000000002</v>
      </c>
      <c r="Q193" s="91">
        <v>1.2000000000000002</v>
      </c>
      <c r="R193" s="91">
        <v>1.1000000000000001</v>
      </c>
      <c r="S193" s="91">
        <v>1.1000000000000001</v>
      </c>
      <c r="T193" s="91">
        <v>1.1000000000000001</v>
      </c>
      <c r="U193" s="91">
        <v>1.1000000000000001</v>
      </c>
      <c r="V193" s="91">
        <v>1</v>
      </c>
      <c r="W193" s="91">
        <v>1.1000000000000001</v>
      </c>
      <c r="X193" s="91">
        <v>28.900000000000002</v>
      </c>
    </row>
    <row r="194" spans="1:24" x14ac:dyDescent="0.25">
      <c r="A194" s="92"/>
      <c r="B194" s="89" t="s">
        <v>110</v>
      </c>
      <c r="C194" s="90">
        <v>6.8725322235522981</v>
      </c>
      <c r="D194" s="91">
        <v>8.1</v>
      </c>
      <c r="E194" s="91">
        <v>7.5</v>
      </c>
      <c r="F194" s="91">
        <v>6.9</v>
      </c>
      <c r="G194" s="91">
        <v>6.7</v>
      </c>
      <c r="H194" s="91">
        <v>5.8000000000000007</v>
      </c>
      <c r="I194" s="91">
        <v>5.4</v>
      </c>
      <c r="J194" s="91">
        <v>4.9000000000000004</v>
      </c>
      <c r="K194" s="91">
        <v>4.7</v>
      </c>
      <c r="L194" s="91">
        <v>4.3</v>
      </c>
      <c r="M194" s="91">
        <v>4.3</v>
      </c>
      <c r="N194" s="91">
        <v>3.8000000000000003</v>
      </c>
      <c r="O194" s="91">
        <v>3.8000000000000003</v>
      </c>
      <c r="P194" s="91">
        <v>3.7</v>
      </c>
      <c r="Q194" s="91">
        <v>3.7</v>
      </c>
      <c r="R194" s="91">
        <v>3.7</v>
      </c>
      <c r="S194" s="91">
        <v>3.7</v>
      </c>
      <c r="T194" s="91">
        <v>3.6</v>
      </c>
      <c r="U194" s="91">
        <v>3.6</v>
      </c>
      <c r="V194" s="91">
        <v>3.6</v>
      </c>
      <c r="W194" s="91">
        <v>3.5</v>
      </c>
      <c r="X194" s="91">
        <v>95.299999999999983</v>
      </c>
    </row>
    <row r="195" spans="1:24" x14ac:dyDescent="0.25">
      <c r="A195" s="92"/>
      <c r="B195" s="89" t="s">
        <v>111</v>
      </c>
      <c r="C195" s="90">
        <v>12.14265914684394</v>
      </c>
      <c r="D195" s="91">
        <v>3</v>
      </c>
      <c r="E195" s="91">
        <v>2.5</v>
      </c>
      <c r="F195" s="91">
        <v>2.1</v>
      </c>
      <c r="G195" s="91">
        <v>1.8</v>
      </c>
      <c r="H195" s="91">
        <v>1.7000000000000002</v>
      </c>
      <c r="I195" s="91">
        <v>1.6</v>
      </c>
      <c r="J195" s="91">
        <v>1.4000000000000001</v>
      </c>
      <c r="K195" s="91">
        <v>1.5</v>
      </c>
      <c r="L195" s="91">
        <v>1.5</v>
      </c>
      <c r="M195" s="91">
        <v>1.4000000000000001</v>
      </c>
      <c r="N195" s="91">
        <v>1.3</v>
      </c>
      <c r="O195" s="91">
        <v>1.3</v>
      </c>
      <c r="P195" s="91">
        <v>1.3</v>
      </c>
      <c r="Q195" s="91">
        <v>1.3</v>
      </c>
      <c r="R195" s="91">
        <v>1.2000000000000002</v>
      </c>
      <c r="S195" s="91">
        <v>1.2000000000000002</v>
      </c>
      <c r="T195" s="91">
        <v>1.2000000000000002</v>
      </c>
      <c r="U195" s="91">
        <v>1.2000000000000002</v>
      </c>
      <c r="V195" s="91">
        <v>1.1000000000000001</v>
      </c>
      <c r="W195" s="91">
        <v>1.1000000000000001</v>
      </c>
      <c r="X195" s="91">
        <v>30.700000000000003</v>
      </c>
    </row>
    <row r="196" spans="1:24" x14ac:dyDescent="0.25">
      <c r="A196" s="92"/>
      <c r="B196" s="89" t="s">
        <v>112</v>
      </c>
      <c r="C196" s="90">
        <v>15.200071244243524</v>
      </c>
      <c r="D196" s="91">
        <v>3.5</v>
      </c>
      <c r="E196" s="91">
        <v>3.7</v>
      </c>
      <c r="F196" s="91">
        <v>3.8000000000000003</v>
      </c>
      <c r="G196" s="91">
        <v>3.7</v>
      </c>
      <c r="H196" s="91">
        <v>3.3000000000000003</v>
      </c>
      <c r="I196" s="91">
        <v>3.1</v>
      </c>
      <c r="J196" s="91">
        <v>3</v>
      </c>
      <c r="K196" s="91">
        <v>2.8000000000000003</v>
      </c>
      <c r="L196" s="91">
        <v>2.5</v>
      </c>
      <c r="M196" s="91">
        <v>2.4000000000000004</v>
      </c>
      <c r="N196" s="91">
        <v>2.3000000000000003</v>
      </c>
      <c r="O196" s="91">
        <v>2.3000000000000003</v>
      </c>
      <c r="P196" s="91">
        <v>2.2000000000000002</v>
      </c>
      <c r="Q196" s="91">
        <v>2.1</v>
      </c>
      <c r="R196" s="91">
        <v>2.1</v>
      </c>
      <c r="S196" s="91">
        <v>1.8</v>
      </c>
      <c r="T196" s="91">
        <v>1.7000000000000002</v>
      </c>
      <c r="U196" s="91">
        <v>1.7000000000000002</v>
      </c>
      <c r="V196" s="91">
        <v>1.6</v>
      </c>
      <c r="W196" s="91">
        <v>1.6</v>
      </c>
      <c r="X196" s="91">
        <v>51.20000000000001</v>
      </c>
    </row>
    <row r="197" spans="1:24" x14ac:dyDescent="0.25">
      <c r="A197" s="92"/>
      <c r="B197" s="89" t="s">
        <v>113</v>
      </c>
      <c r="C197" s="90">
        <v>5.8893543253743488</v>
      </c>
      <c r="D197" s="91">
        <v>4.9000000000000004</v>
      </c>
      <c r="E197" s="91">
        <v>4.3</v>
      </c>
      <c r="F197" s="91">
        <v>3.3000000000000003</v>
      </c>
      <c r="G197" s="91">
        <v>3.1</v>
      </c>
      <c r="H197" s="91">
        <v>2.7</v>
      </c>
      <c r="I197" s="91">
        <v>2.5</v>
      </c>
      <c r="J197" s="91">
        <v>2.3000000000000003</v>
      </c>
      <c r="K197" s="91">
        <v>2.2000000000000002</v>
      </c>
      <c r="L197" s="91">
        <v>2.2000000000000002</v>
      </c>
      <c r="M197" s="91">
        <v>2</v>
      </c>
      <c r="N197" s="91">
        <v>1.9000000000000001</v>
      </c>
      <c r="O197" s="91">
        <v>1.9000000000000001</v>
      </c>
      <c r="P197" s="91">
        <v>1.9000000000000001</v>
      </c>
      <c r="Q197" s="91">
        <v>1.9000000000000001</v>
      </c>
      <c r="R197" s="91">
        <v>1.9000000000000001</v>
      </c>
      <c r="S197" s="91">
        <v>1.7000000000000002</v>
      </c>
      <c r="T197" s="91">
        <v>1.7000000000000002</v>
      </c>
      <c r="U197" s="91">
        <v>1.7000000000000002</v>
      </c>
      <c r="V197" s="91">
        <v>1.5</v>
      </c>
      <c r="W197" s="91">
        <v>1.5</v>
      </c>
      <c r="X197" s="91">
        <v>47.1</v>
      </c>
    </row>
    <row r="198" spans="1:24" x14ac:dyDescent="0.25">
      <c r="A198" s="92"/>
      <c r="B198" s="89" t="s">
        <v>114</v>
      </c>
      <c r="C198" s="90">
        <v>33.757543382964592</v>
      </c>
      <c r="D198" s="91">
        <v>0.9</v>
      </c>
      <c r="E198" s="91">
        <v>0.9</v>
      </c>
      <c r="F198" s="91">
        <v>0.8</v>
      </c>
      <c r="G198" s="91">
        <v>0.8</v>
      </c>
      <c r="H198" s="91">
        <v>0.60000000000000009</v>
      </c>
      <c r="I198" s="91">
        <v>0.60000000000000009</v>
      </c>
      <c r="J198" s="91">
        <v>0.60000000000000009</v>
      </c>
      <c r="K198" s="91">
        <v>0.5</v>
      </c>
      <c r="L198" s="91">
        <v>0.5</v>
      </c>
      <c r="M198" s="91">
        <v>0.5</v>
      </c>
      <c r="N198" s="91">
        <v>0.5</v>
      </c>
      <c r="O198" s="91">
        <v>0.5</v>
      </c>
      <c r="P198" s="91">
        <v>0.5</v>
      </c>
      <c r="Q198" s="91">
        <v>0.5</v>
      </c>
      <c r="R198" s="91">
        <v>0.5</v>
      </c>
      <c r="S198" s="91">
        <v>0.4</v>
      </c>
      <c r="T198" s="91">
        <v>0.4</v>
      </c>
      <c r="U198" s="91">
        <v>0.4</v>
      </c>
      <c r="V198" s="91">
        <v>0.4</v>
      </c>
      <c r="W198" s="91">
        <v>0.4</v>
      </c>
      <c r="X198" s="91">
        <v>11.200000000000001</v>
      </c>
    </row>
    <row r="199" spans="1:24" x14ac:dyDescent="0.25">
      <c r="A199" s="92"/>
      <c r="B199" s="89" t="s">
        <v>115</v>
      </c>
      <c r="C199" s="90">
        <v>45.392307012683709</v>
      </c>
      <c r="D199" s="91">
        <v>3.1</v>
      </c>
      <c r="E199" s="91">
        <v>2.1</v>
      </c>
      <c r="F199" s="91">
        <v>2.4000000000000004</v>
      </c>
      <c r="G199" s="91">
        <v>1.9000000000000001</v>
      </c>
      <c r="H199" s="91">
        <v>1.9000000000000001</v>
      </c>
      <c r="I199" s="91">
        <v>2.1</v>
      </c>
      <c r="J199" s="91">
        <v>1.5</v>
      </c>
      <c r="K199" s="91">
        <v>1.8</v>
      </c>
      <c r="L199" s="91">
        <v>1.9000000000000001</v>
      </c>
      <c r="M199" s="91">
        <v>1.9000000000000001</v>
      </c>
      <c r="N199" s="91">
        <v>1.2000000000000002</v>
      </c>
      <c r="O199" s="91">
        <v>1.5</v>
      </c>
      <c r="P199" s="91">
        <v>1.4000000000000001</v>
      </c>
      <c r="Q199" s="91">
        <v>1.5</v>
      </c>
      <c r="R199" s="91">
        <v>1.1000000000000001</v>
      </c>
      <c r="S199" s="91">
        <v>1.4000000000000001</v>
      </c>
      <c r="T199" s="91">
        <v>1.4000000000000001</v>
      </c>
      <c r="U199" s="91">
        <v>1.6</v>
      </c>
      <c r="V199" s="91">
        <v>1.2000000000000002</v>
      </c>
      <c r="W199" s="91">
        <v>1.3</v>
      </c>
      <c r="X199" s="91">
        <v>34.199999999999996</v>
      </c>
    </row>
    <row r="200" spans="1:24" x14ac:dyDescent="0.25">
      <c r="A200" s="92"/>
      <c r="B200" s="89" t="s">
        <v>116</v>
      </c>
      <c r="C200" s="90">
        <v>37.291224861149516</v>
      </c>
      <c r="D200" s="91">
        <v>4.3</v>
      </c>
      <c r="E200" s="91">
        <v>3.9000000000000004</v>
      </c>
      <c r="F200" s="91">
        <v>3.7</v>
      </c>
      <c r="G200" s="91">
        <v>3.4000000000000004</v>
      </c>
      <c r="H200" s="91">
        <v>3.3000000000000003</v>
      </c>
      <c r="I200" s="91">
        <v>3.1</v>
      </c>
      <c r="J200" s="91">
        <v>3</v>
      </c>
      <c r="K200" s="91">
        <v>2.9000000000000004</v>
      </c>
      <c r="L200" s="91">
        <v>2.8000000000000003</v>
      </c>
      <c r="M200" s="91">
        <v>2.7</v>
      </c>
      <c r="N200" s="91">
        <v>2.6</v>
      </c>
      <c r="O200" s="91">
        <v>2.6</v>
      </c>
      <c r="P200" s="91">
        <v>2.6</v>
      </c>
      <c r="Q200" s="91">
        <v>2.6</v>
      </c>
      <c r="R200" s="91">
        <v>2.6</v>
      </c>
      <c r="S200" s="91">
        <v>2.5</v>
      </c>
      <c r="T200" s="91">
        <v>2.5</v>
      </c>
      <c r="U200" s="91">
        <v>2.5</v>
      </c>
      <c r="V200" s="91">
        <v>2.4000000000000004</v>
      </c>
      <c r="W200" s="91">
        <v>2.5</v>
      </c>
      <c r="X200" s="91">
        <v>58.500000000000007</v>
      </c>
    </row>
    <row r="201" spans="1:24" x14ac:dyDescent="0.25">
      <c r="A201" s="92"/>
      <c r="B201" s="89" t="s">
        <v>117</v>
      </c>
      <c r="C201" s="90">
        <v>73.268995102439192</v>
      </c>
      <c r="D201" s="91"/>
      <c r="E201" s="91"/>
      <c r="F201" s="91"/>
      <c r="G201" s="91"/>
      <c r="H201" s="91"/>
      <c r="I201" s="91"/>
      <c r="J201" s="91"/>
      <c r="K201" s="91"/>
      <c r="L201" s="91"/>
      <c r="M201" s="91"/>
      <c r="N201" s="91"/>
      <c r="O201" s="91"/>
      <c r="P201" s="91"/>
      <c r="Q201" s="91"/>
      <c r="R201" s="91">
        <v>0.9</v>
      </c>
      <c r="S201" s="91">
        <v>0.8</v>
      </c>
      <c r="T201" s="91"/>
      <c r="U201" s="91"/>
      <c r="V201" s="91">
        <v>0.60000000000000009</v>
      </c>
      <c r="W201" s="91"/>
      <c r="X201" s="91">
        <v>2.3000000000000003</v>
      </c>
    </row>
    <row r="202" spans="1:24" x14ac:dyDescent="0.25">
      <c r="A202" s="92"/>
      <c r="B202" s="89" t="s">
        <v>121</v>
      </c>
      <c r="C202" s="90">
        <v>71.968445028006613</v>
      </c>
      <c r="D202" s="91"/>
      <c r="E202" s="91"/>
      <c r="F202" s="91"/>
      <c r="G202" s="91"/>
      <c r="H202" s="91"/>
      <c r="I202" s="91"/>
      <c r="J202" s="91"/>
      <c r="K202" s="91"/>
      <c r="L202" s="91"/>
      <c r="M202" s="91"/>
      <c r="N202" s="91">
        <v>1.1000000000000001</v>
      </c>
      <c r="O202" s="91">
        <v>1.1000000000000001</v>
      </c>
      <c r="P202" s="91">
        <v>1.1000000000000001</v>
      </c>
      <c r="Q202" s="91">
        <v>1.1000000000000001</v>
      </c>
      <c r="R202" s="91">
        <v>1.1000000000000001</v>
      </c>
      <c r="S202" s="91">
        <v>0.9</v>
      </c>
      <c r="T202" s="91">
        <v>0.9</v>
      </c>
      <c r="U202" s="91">
        <v>0.9</v>
      </c>
      <c r="V202" s="91">
        <v>0.8</v>
      </c>
      <c r="W202" s="91">
        <v>0.8</v>
      </c>
      <c r="X202" s="91">
        <v>9.8000000000000025</v>
      </c>
    </row>
    <row r="203" spans="1:24" x14ac:dyDescent="0.25">
      <c r="A203" s="93" t="s">
        <v>122</v>
      </c>
      <c r="B203" s="94"/>
      <c r="C203" s="94"/>
      <c r="D203" s="95">
        <v>44</v>
      </c>
      <c r="E203" s="95">
        <v>38.700000000000003</v>
      </c>
      <c r="F203" s="95">
        <v>35.400000000000006</v>
      </c>
      <c r="G203" s="95">
        <v>32.400000000000006</v>
      </c>
      <c r="H203" s="95">
        <v>29</v>
      </c>
      <c r="I203" s="95">
        <v>27.200000000000006</v>
      </c>
      <c r="J203" s="95">
        <v>24.8</v>
      </c>
      <c r="K203" s="95">
        <v>24.5</v>
      </c>
      <c r="L203" s="95">
        <v>23.4</v>
      </c>
      <c r="M203" s="95">
        <v>22.8</v>
      </c>
      <c r="N203" s="95">
        <v>21.700000000000003</v>
      </c>
      <c r="O203" s="95">
        <v>22.100000000000005</v>
      </c>
      <c r="P203" s="95">
        <v>21.700000000000003</v>
      </c>
      <c r="Q203" s="95">
        <v>21.700000000000003</v>
      </c>
      <c r="R203" s="95">
        <v>21.900000000000002</v>
      </c>
      <c r="S203" s="95">
        <v>21</v>
      </c>
      <c r="T203" s="95">
        <v>19.999999999999996</v>
      </c>
      <c r="U203" s="95">
        <v>20.199999999999996</v>
      </c>
      <c r="V203" s="95">
        <v>19.500000000000004</v>
      </c>
      <c r="W203" s="95">
        <v>18.8</v>
      </c>
      <c r="X203" s="95">
        <v>510.8</v>
      </c>
    </row>
    <row r="204" spans="1:24" x14ac:dyDescent="0.25">
      <c r="A204" s="88" t="s">
        <v>96</v>
      </c>
      <c r="B204" s="89" t="s">
        <v>108</v>
      </c>
      <c r="C204" s="90">
        <v>0</v>
      </c>
      <c r="D204" s="91">
        <v>1.79</v>
      </c>
      <c r="E204" s="91">
        <v>1.71</v>
      </c>
      <c r="F204" s="91">
        <v>1.79</v>
      </c>
      <c r="G204" s="91">
        <v>2.2000000000000002</v>
      </c>
      <c r="H204" s="91">
        <v>2.54</v>
      </c>
      <c r="I204" s="91">
        <v>2.0299999999999998</v>
      </c>
      <c r="J204" s="91">
        <v>2.2400000000000002</v>
      </c>
      <c r="K204" s="91">
        <v>2.42</v>
      </c>
      <c r="L204" s="91">
        <v>2.4500000000000002</v>
      </c>
      <c r="M204" s="91">
        <v>2.4500000000000002</v>
      </c>
      <c r="N204" s="91">
        <v>2.23</v>
      </c>
      <c r="O204" s="91">
        <v>2.2200000000000002</v>
      </c>
      <c r="P204" s="91">
        <v>2.21</v>
      </c>
      <c r="Q204" s="91">
        <v>2.17</v>
      </c>
      <c r="R204" s="91">
        <v>2.13</v>
      </c>
      <c r="S204" s="91">
        <v>2.1</v>
      </c>
      <c r="T204" s="91">
        <v>2.12</v>
      </c>
      <c r="U204" s="91">
        <v>2.1</v>
      </c>
      <c r="V204" s="91">
        <v>2.15</v>
      </c>
      <c r="W204" s="91">
        <v>2.08</v>
      </c>
      <c r="X204" s="91">
        <v>43.129999999999995</v>
      </c>
    </row>
    <row r="205" spans="1:24" x14ac:dyDescent="0.25">
      <c r="A205" s="92"/>
      <c r="B205" s="89" t="s">
        <v>109</v>
      </c>
      <c r="C205" s="90">
        <v>0</v>
      </c>
      <c r="D205" s="91">
        <v>1.1500000000000001</v>
      </c>
      <c r="E205" s="91">
        <v>1.66</v>
      </c>
      <c r="F205" s="91">
        <v>1.86</v>
      </c>
      <c r="G205" s="91">
        <v>2.0299999999999998</v>
      </c>
      <c r="H205" s="91">
        <v>2.1</v>
      </c>
      <c r="I205" s="91">
        <v>1.1200000000000001</v>
      </c>
      <c r="J205" s="91">
        <v>1.1500000000000001</v>
      </c>
      <c r="K205" s="91">
        <v>1.19</v>
      </c>
      <c r="L205" s="91">
        <v>1.1600000000000001</v>
      </c>
      <c r="M205" s="91">
        <v>1.1400000000000001</v>
      </c>
      <c r="N205" s="91">
        <v>0.94000000000000006</v>
      </c>
      <c r="O205" s="91">
        <v>0.91</v>
      </c>
      <c r="P205" s="91">
        <v>0.88</v>
      </c>
      <c r="Q205" s="91">
        <v>0.85</v>
      </c>
      <c r="R205" s="91">
        <v>0.81</v>
      </c>
      <c r="S205" s="91">
        <v>0.78</v>
      </c>
      <c r="T205" s="91">
        <v>0.77</v>
      </c>
      <c r="U205" s="91">
        <v>0.74</v>
      </c>
      <c r="V205" s="91">
        <v>0.7</v>
      </c>
      <c r="W205" s="91">
        <v>0.67</v>
      </c>
      <c r="X205" s="91">
        <v>22.609999999999996</v>
      </c>
    </row>
    <row r="206" spans="1:24" x14ac:dyDescent="0.25">
      <c r="A206" s="92"/>
      <c r="B206" s="89" t="s">
        <v>110</v>
      </c>
      <c r="C206" s="90">
        <v>4.8509350348792175</v>
      </c>
      <c r="D206" s="91">
        <v>0.87</v>
      </c>
      <c r="E206" s="91">
        <v>0.88</v>
      </c>
      <c r="F206" s="91">
        <v>0.91</v>
      </c>
      <c r="G206" s="91">
        <v>0.92</v>
      </c>
      <c r="H206" s="91">
        <v>0.95000000000000007</v>
      </c>
      <c r="I206" s="91">
        <v>0.74</v>
      </c>
      <c r="J206" s="91">
        <v>0.74</v>
      </c>
      <c r="K206" s="91">
        <v>0.74</v>
      </c>
      <c r="L206" s="91">
        <v>0.74</v>
      </c>
      <c r="M206" s="91">
        <v>0.74</v>
      </c>
      <c r="N206" s="91">
        <v>0.55000000000000004</v>
      </c>
      <c r="O206" s="91">
        <v>0.55000000000000004</v>
      </c>
      <c r="P206" s="91">
        <v>0.55000000000000004</v>
      </c>
      <c r="Q206" s="91">
        <v>0.55000000000000004</v>
      </c>
      <c r="R206" s="91">
        <v>0.53</v>
      </c>
      <c r="S206" s="91">
        <v>0.28000000000000003</v>
      </c>
      <c r="T206" s="91">
        <v>0.3</v>
      </c>
      <c r="U206" s="91">
        <v>0.3</v>
      </c>
      <c r="V206" s="91">
        <v>0.3</v>
      </c>
      <c r="W206" s="91">
        <v>0.3</v>
      </c>
      <c r="X206" s="91">
        <v>12.440000000000005</v>
      </c>
    </row>
    <row r="207" spans="1:24" x14ac:dyDescent="0.25">
      <c r="A207" s="92"/>
      <c r="B207" s="89" t="s">
        <v>111</v>
      </c>
      <c r="C207" s="90">
        <v>8.9200920805554809</v>
      </c>
      <c r="D207" s="91">
        <v>0.79</v>
      </c>
      <c r="E207" s="91">
        <v>0.85</v>
      </c>
      <c r="F207" s="91">
        <v>0.91</v>
      </c>
      <c r="G207" s="91">
        <v>0.89</v>
      </c>
      <c r="H207" s="91">
        <v>0.95000000000000007</v>
      </c>
      <c r="I207" s="91">
        <v>0.85</v>
      </c>
      <c r="J207" s="91">
        <v>0.88</v>
      </c>
      <c r="K207" s="91">
        <v>0.92</v>
      </c>
      <c r="L207" s="91">
        <v>0.88</v>
      </c>
      <c r="M207" s="91">
        <v>0.85</v>
      </c>
      <c r="N207" s="91">
        <v>0.65</v>
      </c>
      <c r="O207" s="91">
        <v>0.62</v>
      </c>
      <c r="P207" s="91">
        <v>0.6</v>
      </c>
      <c r="Q207" s="91">
        <v>0.6</v>
      </c>
      <c r="R207" s="91">
        <v>0.57000000000000006</v>
      </c>
      <c r="S207" s="91">
        <v>0.37</v>
      </c>
      <c r="T207" s="91">
        <v>0.37</v>
      </c>
      <c r="U207" s="91">
        <v>0.39</v>
      </c>
      <c r="V207" s="91">
        <v>0.39</v>
      </c>
      <c r="W207" s="91">
        <v>0.39</v>
      </c>
      <c r="X207" s="91">
        <v>13.719999999999999</v>
      </c>
    </row>
    <row r="208" spans="1:24" x14ac:dyDescent="0.25">
      <c r="A208" s="92"/>
      <c r="B208" s="89" t="s">
        <v>112</v>
      </c>
      <c r="C208" s="90">
        <v>23.429727211719861</v>
      </c>
      <c r="D208" s="91">
        <v>0.82</v>
      </c>
      <c r="E208" s="91">
        <v>0.85</v>
      </c>
      <c r="F208" s="91">
        <v>0.88</v>
      </c>
      <c r="G208" s="91">
        <v>0.57000000000000006</v>
      </c>
      <c r="H208" s="91">
        <v>0.58000000000000007</v>
      </c>
      <c r="I208" s="91">
        <v>0.52</v>
      </c>
      <c r="J208" s="91">
        <v>0.5</v>
      </c>
      <c r="K208" s="91">
        <v>0.49</v>
      </c>
      <c r="L208" s="91">
        <v>0.48000000000000004</v>
      </c>
      <c r="M208" s="91">
        <v>0.48000000000000004</v>
      </c>
      <c r="N208" s="91">
        <v>0.29000000000000004</v>
      </c>
      <c r="O208" s="91">
        <v>0.28000000000000003</v>
      </c>
      <c r="P208" s="91">
        <v>0.27</v>
      </c>
      <c r="Q208" s="91">
        <v>0.27</v>
      </c>
      <c r="R208" s="91">
        <v>0.26</v>
      </c>
      <c r="S208" s="91">
        <v>0.27</v>
      </c>
      <c r="T208" s="91">
        <v>0.26</v>
      </c>
      <c r="U208" s="91">
        <v>0.26</v>
      </c>
      <c r="V208" s="91">
        <v>0.26</v>
      </c>
      <c r="W208" s="91">
        <v>0.25</v>
      </c>
      <c r="X208" s="91">
        <v>8.84</v>
      </c>
    </row>
    <row r="209" spans="1:24" x14ac:dyDescent="0.25">
      <c r="A209" s="92"/>
      <c r="B209" s="89" t="s">
        <v>113</v>
      </c>
      <c r="C209" s="90">
        <v>26.377806877266728</v>
      </c>
      <c r="D209" s="91">
        <v>1.74</v>
      </c>
      <c r="E209" s="91">
        <v>1.81</v>
      </c>
      <c r="F209" s="91">
        <v>1.87</v>
      </c>
      <c r="G209" s="91">
        <v>1.19</v>
      </c>
      <c r="H209" s="91">
        <v>1.22</v>
      </c>
      <c r="I209" s="91">
        <v>1.1000000000000001</v>
      </c>
      <c r="J209" s="91">
        <v>1.08</v>
      </c>
      <c r="K209" s="91">
        <v>1.08</v>
      </c>
      <c r="L209" s="91">
        <v>1.05</v>
      </c>
      <c r="M209" s="91">
        <v>1.04</v>
      </c>
      <c r="N209" s="91">
        <v>0.6</v>
      </c>
      <c r="O209" s="91">
        <v>0.6</v>
      </c>
      <c r="P209" s="91">
        <v>0.58000000000000007</v>
      </c>
      <c r="Q209" s="91">
        <v>0.57000000000000006</v>
      </c>
      <c r="R209" s="91">
        <v>0.56000000000000005</v>
      </c>
      <c r="S209" s="91">
        <v>0.27</v>
      </c>
      <c r="T209" s="91">
        <v>0.27</v>
      </c>
      <c r="U209" s="91">
        <v>0.27</v>
      </c>
      <c r="V209" s="91">
        <v>0.26</v>
      </c>
      <c r="W209" s="91">
        <v>0.25</v>
      </c>
      <c r="X209" s="91">
        <v>17.41</v>
      </c>
    </row>
    <row r="210" spans="1:24" x14ac:dyDescent="0.25">
      <c r="A210" s="92"/>
      <c r="B210" s="89" t="s">
        <v>114</v>
      </c>
      <c r="C210" s="90">
        <v>41.595816026284446</v>
      </c>
      <c r="D210" s="91">
        <v>0.28000000000000003</v>
      </c>
      <c r="E210" s="91">
        <v>0.3</v>
      </c>
      <c r="F210" s="91">
        <v>0.33</v>
      </c>
      <c r="G210" s="91">
        <v>0.36</v>
      </c>
      <c r="H210" s="91">
        <v>0.38</v>
      </c>
      <c r="I210" s="91">
        <v>0.37</v>
      </c>
      <c r="J210" s="91">
        <v>0.38</v>
      </c>
      <c r="K210" s="91">
        <v>0.4</v>
      </c>
      <c r="L210" s="91">
        <v>0.74</v>
      </c>
      <c r="M210" s="91">
        <v>0.72</v>
      </c>
      <c r="N210" s="91">
        <v>0.63</v>
      </c>
      <c r="O210" s="91">
        <v>0.62</v>
      </c>
      <c r="P210" s="91">
        <v>0.61</v>
      </c>
      <c r="Q210" s="91">
        <v>0.61</v>
      </c>
      <c r="R210" s="91">
        <v>0.6</v>
      </c>
      <c r="S210" s="91">
        <v>0.6</v>
      </c>
      <c r="T210" s="91">
        <v>0.6</v>
      </c>
      <c r="U210" s="91">
        <v>0.6</v>
      </c>
      <c r="V210" s="91">
        <v>0.57000000000000006</v>
      </c>
      <c r="W210" s="91">
        <v>0.56000000000000005</v>
      </c>
      <c r="X210" s="91">
        <v>10.26</v>
      </c>
    </row>
    <row r="211" spans="1:24" x14ac:dyDescent="0.25">
      <c r="A211" s="92"/>
      <c r="B211" s="89" t="s">
        <v>115</v>
      </c>
      <c r="C211" s="90">
        <v>39.938898988957938</v>
      </c>
      <c r="D211" s="91">
        <v>0.33</v>
      </c>
      <c r="E211" s="91">
        <v>0.33</v>
      </c>
      <c r="F211" s="91">
        <v>0.33999999999999997</v>
      </c>
      <c r="G211" s="91">
        <v>0.33999999999999997</v>
      </c>
      <c r="H211" s="91">
        <v>0.36</v>
      </c>
      <c r="I211" s="91">
        <v>0.33999999999999997</v>
      </c>
      <c r="J211" s="91">
        <v>0.35</v>
      </c>
      <c r="K211" s="91">
        <v>0.36</v>
      </c>
      <c r="L211" s="91">
        <v>0.51</v>
      </c>
      <c r="M211" s="91">
        <v>0.5</v>
      </c>
      <c r="N211" s="91">
        <v>0.4</v>
      </c>
      <c r="O211" s="91">
        <v>0.4</v>
      </c>
      <c r="P211" s="91">
        <v>0.4</v>
      </c>
      <c r="Q211" s="91">
        <v>0.4</v>
      </c>
      <c r="R211" s="91">
        <v>0.4</v>
      </c>
      <c r="S211" s="91">
        <v>0.39</v>
      </c>
      <c r="T211" s="91">
        <v>0.38</v>
      </c>
      <c r="U211" s="91">
        <v>0.37</v>
      </c>
      <c r="V211" s="91">
        <v>0.37</v>
      </c>
      <c r="W211" s="91">
        <v>0.33999999999999997</v>
      </c>
      <c r="X211" s="91">
        <v>7.6100000000000012</v>
      </c>
    </row>
    <row r="212" spans="1:24" x14ac:dyDescent="0.25">
      <c r="A212" s="92"/>
      <c r="B212" s="89" t="s">
        <v>116</v>
      </c>
      <c r="C212" s="90">
        <v>47.578768980530072</v>
      </c>
      <c r="D212" s="91">
        <v>0.57000000000000006</v>
      </c>
      <c r="E212" s="91">
        <v>0.67999999999999994</v>
      </c>
      <c r="F212" s="91">
        <v>0.8</v>
      </c>
      <c r="G212" s="91">
        <v>0.82</v>
      </c>
      <c r="H212" s="91">
        <v>0.95000000000000007</v>
      </c>
      <c r="I212" s="91">
        <v>1.0900000000000001</v>
      </c>
      <c r="J212" s="91">
        <v>1.2</v>
      </c>
      <c r="K212" s="91">
        <v>1.32</v>
      </c>
      <c r="L212" s="91">
        <v>1.66</v>
      </c>
      <c r="M212" s="91">
        <v>1.66</v>
      </c>
      <c r="N212" s="91">
        <v>1.6300000000000001</v>
      </c>
      <c r="O212" s="91">
        <v>1.6300000000000001</v>
      </c>
      <c r="P212" s="91">
        <v>1.64</v>
      </c>
      <c r="Q212" s="91">
        <v>1.65</v>
      </c>
      <c r="R212" s="91">
        <v>1.49</v>
      </c>
      <c r="S212" s="91">
        <v>1.3900000000000001</v>
      </c>
      <c r="T212" s="91">
        <v>1.29</v>
      </c>
      <c r="U212" s="91">
        <v>1.19</v>
      </c>
      <c r="V212" s="91">
        <v>1.06</v>
      </c>
      <c r="W212" s="91">
        <v>0.94000000000000006</v>
      </c>
      <c r="X212" s="91">
        <v>24.66</v>
      </c>
    </row>
    <row r="213" spans="1:24" x14ac:dyDescent="0.25">
      <c r="A213" s="92"/>
      <c r="B213" s="89" t="s">
        <v>117</v>
      </c>
      <c r="C213" s="90">
        <v>58.781758531257779</v>
      </c>
      <c r="D213" s="91"/>
      <c r="E213" s="91">
        <v>0.3</v>
      </c>
      <c r="F213" s="91">
        <v>0.28999999999999998</v>
      </c>
      <c r="G213" s="91">
        <v>0.43</v>
      </c>
      <c r="H213" s="91">
        <v>0.41</v>
      </c>
      <c r="I213" s="91">
        <v>0.4</v>
      </c>
      <c r="J213" s="91">
        <v>0.4</v>
      </c>
      <c r="K213" s="91">
        <v>0.39</v>
      </c>
      <c r="L213" s="91">
        <v>0.38</v>
      </c>
      <c r="M213" s="91">
        <v>0.37</v>
      </c>
      <c r="N213" s="91">
        <v>0.23</v>
      </c>
      <c r="O213" s="91">
        <v>0.23</v>
      </c>
      <c r="P213" s="91">
        <v>0.23</v>
      </c>
      <c r="Q213" s="91">
        <v>0.23</v>
      </c>
      <c r="R213" s="91">
        <v>0.23</v>
      </c>
      <c r="S213" s="91">
        <v>0.19</v>
      </c>
      <c r="T213" s="91">
        <v>0.18</v>
      </c>
      <c r="U213" s="91">
        <v>0.19</v>
      </c>
      <c r="V213" s="91">
        <v>0.16999999999999998</v>
      </c>
      <c r="W213" s="91">
        <v>0.16999999999999998</v>
      </c>
      <c r="X213" s="91">
        <v>5.4200000000000017</v>
      </c>
    </row>
    <row r="214" spans="1:24" x14ac:dyDescent="0.25">
      <c r="A214" s="92"/>
      <c r="B214" s="89" t="s">
        <v>118</v>
      </c>
      <c r="C214" s="90">
        <v>63.509544666219902</v>
      </c>
      <c r="D214" s="91"/>
      <c r="E214" s="91"/>
      <c r="F214" s="91"/>
      <c r="G214" s="91"/>
      <c r="H214" s="91">
        <v>0.46</v>
      </c>
      <c r="I214" s="91">
        <v>0.65</v>
      </c>
      <c r="J214" s="91">
        <v>0.65</v>
      </c>
      <c r="K214" s="91">
        <v>0.65</v>
      </c>
      <c r="L214" s="91">
        <v>0.65</v>
      </c>
      <c r="M214" s="91">
        <v>0.65</v>
      </c>
      <c r="N214" s="91">
        <v>0.58000000000000007</v>
      </c>
      <c r="O214" s="91">
        <v>0.6</v>
      </c>
      <c r="P214" s="91">
        <v>0.6</v>
      </c>
      <c r="Q214" s="91">
        <v>0.6</v>
      </c>
      <c r="R214" s="91">
        <v>0.6</v>
      </c>
      <c r="S214" s="91">
        <v>0.45</v>
      </c>
      <c r="T214" s="91">
        <v>0.45</v>
      </c>
      <c r="U214" s="91">
        <v>0.46</v>
      </c>
      <c r="V214" s="91">
        <v>0.46</v>
      </c>
      <c r="W214" s="91">
        <v>0.46</v>
      </c>
      <c r="X214" s="91">
        <v>8.9700000000000006</v>
      </c>
    </row>
    <row r="215" spans="1:24" x14ac:dyDescent="0.25">
      <c r="A215" s="92"/>
      <c r="B215" s="89" t="s">
        <v>119</v>
      </c>
      <c r="C215" s="90">
        <v>75.149688372998327</v>
      </c>
      <c r="D215" s="91"/>
      <c r="E215" s="91"/>
      <c r="F215" s="91"/>
      <c r="G215" s="91"/>
      <c r="H215" s="91"/>
      <c r="I215" s="91"/>
      <c r="J215" s="91"/>
      <c r="K215" s="91"/>
      <c r="L215" s="91"/>
      <c r="M215" s="91"/>
      <c r="N215" s="91"/>
      <c r="O215" s="91"/>
      <c r="P215" s="91">
        <v>0.67</v>
      </c>
      <c r="Q215" s="91">
        <v>0.67</v>
      </c>
      <c r="R215" s="91">
        <v>0.95000000000000007</v>
      </c>
      <c r="S215" s="91">
        <v>0.92</v>
      </c>
      <c r="T215" s="91">
        <v>0.65</v>
      </c>
      <c r="U215" s="91">
        <v>0.92</v>
      </c>
      <c r="V215" s="91">
        <v>0.91</v>
      </c>
      <c r="W215" s="91">
        <v>0.64</v>
      </c>
      <c r="X215" s="91">
        <v>6.33</v>
      </c>
    </row>
    <row r="216" spans="1:24" x14ac:dyDescent="0.25">
      <c r="A216" s="93" t="s">
        <v>123</v>
      </c>
      <c r="B216" s="94"/>
      <c r="C216" s="94"/>
      <c r="D216" s="95">
        <v>8.3400000000000016</v>
      </c>
      <c r="E216" s="95">
        <v>9.370000000000001</v>
      </c>
      <c r="F216" s="95">
        <v>9.98</v>
      </c>
      <c r="G216" s="95">
        <v>9.75</v>
      </c>
      <c r="H216" s="95">
        <v>10.900000000000002</v>
      </c>
      <c r="I216" s="95">
        <v>9.2100000000000009</v>
      </c>
      <c r="J216" s="95">
        <v>9.57</v>
      </c>
      <c r="K216" s="95">
        <v>9.9600000000000009</v>
      </c>
      <c r="L216" s="95">
        <v>10.700000000000003</v>
      </c>
      <c r="M216" s="95">
        <v>10.6</v>
      </c>
      <c r="N216" s="95">
        <v>8.73</v>
      </c>
      <c r="O216" s="95">
        <v>8.66</v>
      </c>
      <c r="P216" s="95">
        <v>9.24</v>
      </c>
      <c r="Q216" s="95">
        <v>9.17</v>
      </c>
      <c r="R216" s="95">
        <v>9.129999999999999</v>
      </c>
      <c r="S216" s="95">
        <v>8.01</v>
      </c>
      <c r="T216" s="95">
        <v>7.64</v>
      </c>
      <c r="U216" s="95">
        <v>7.7900000000000009</v>
      </c>
      <c r="V216" s="95">
        <v>7.6000000000000005</v>
      </c>
      <c r="W216" s="95">
        <v>7.05</v>
      </c>
      <c r="X216" s="95">
        <v>181.40000000000003</v>
      </c>
    </row>
    <row r="217" spans="1:24" x14ac:dyDescent="0.25">
      <c r="A217" s="88" t="s">
        <v>97</v>
      </c>
      <c r="B217" s="89" t="s">
        <v>108</v>
      </c>
      <c r="C217" s="90">
        <v>0</v>
      </c>
      <c r="D217" s="91">
        <v>12.3</v>
      </c>
      <c r="E217" s="91">
        <v>12.700000000000001</v>
      </c>
      <c r="F217" s="91">
        <v>13</v>
      </c>
      <c r="G217" s="91">
        <v>12.600000000000001</v>
      </c>
      <c r="H217" s="91">
        <v>12.9</v>
      </c>
      <c r="I217" s="91">
        <v>11.5</v>
      </c>
      <c r="J217" s="91">
        <v>11.5</v>
      </c>
      <c r="K217" s="91">
        <v>11.700000000000001</v>
      </c>
      <c r="L217" s="91">
        <v>12.3</v>
      </c>
      <c r="M217" s="91">
        <v>12.5</v>
      </c>
      <c r="N217" s="91">
        <v>7.5</v>
      </c>
      <c r="O217" s="91">
        <v>7.6000000000000005</v>
      </c>
      <c r="P217" s="91">
        <v>7.8000000000000007</v>
      </c>
      <c r="Q217" s="91">
        <v>8</v>
      </c>
      <c r="R217" s="91">
        <v>7.9</v>
      </c>
      <c r="S217" s="91">
        <v>8.2000000000000011</v>
      </c>
      <c r="T217" s="91">
        <v>8.7000000000000011</v>
      </c>
      <c r="U217" s="91">
        <v>9</v>
      </c>
      <c r="V217" s="91">
        <v>9.2000000000000011</v>
      </c>
      <c r="W217" s="91">
        <v>9.1</v>
      </c>
      <c r="X217" s="91">
        <v>205.99999999999997</v>
      </c>
    </row>
    <row r="218" spans="1:24" x14ac:dyDescent="0.25">
      <c r="A218" s="92"/>
      <c r="B218" s="89" t="s">
        <v>109</v>
      </c>
      <c r="C218" s="90">
        <v>0</v>
      </c>
      <c r="D218" s="91">
        <v>15.3</v>
      </c>
      <c r="E218" s="91">
        <v>15.600000000000001</v>
      </c>
      <c r="F218" s="91">
        <v>16.900000000000002</v>
      </c>
      <c r="G218" s="91">
        <v>20</v>
      </c>
      <c r="H218" s="91">
        <v>22.5</v>
      </c>
      <c r="I218" s="91">
        <v>18.400000000000002</v>
      </c>
      <c r="J218" s="91">
        <v>19.900000000000002</v>
      </c>
      <c r="K218" s="91">
        <v>21.400000000000002</v>
      </c>
      <c r="L218" s="91">
        <v>21.400000000000002</v>
      </c>
      <c r="M218" s="91">
        <v>21.400000000000002</v>
      </c>
      <c r="N218" s="91">
        <v>19.700000000000003</v>
      </c>
      <c r="O218" s="91">
        <v>19.5</v>
      </c>
      <c r="P218" s="91">
        <v>19.3</v>
      </c>
      <c r="Q218" s="91">
        <v>19</v>
      </c>
      <c r="R218" s="91">
        <v>18.100000000000001</v>
      </c>
      <c r="S218" s="91">
        <v>15.4</v>
      </c>
      <c r="T218" s="91">
        <v>14.9</v>
      </c>
      <c r="U218" s="91">
        <v>14.5</v>
      </c>
      <c r="V218" s="91">
        <v>13.9</v>
      </c>
      <c r="W218" s="91">
        <v>14.100000000000001</v>
      </c>
      <c r="X218" s="91">
        <v>361.20000000000005</v>
      </c>
    </row>
    <row r="219" spans="1:24" x14ac:dyDescent="0.25">
      <c r="A219" s="92"/>
      <c r="B219" s="89" t="s">
        <v>110</v>
      </c>
      <c r="C219" s="90">
        <v>9.3178714591496394</v>
      </c>
      <c r="D219" s="91">
        <v>7.3000000000000007</v>
      </c>
      <c r="E219" s="91">
        <v>13.600000000000001</v>
      </c>
      <c r="F219" s="91">
        <v>16.8</v>
      </c>
      <c r="G219" s="91">
        <v>19.5</v>
      </c>
      <c r="H219" s="91">
        <v>21.400000000000002</v>
      </c>
      <c r="I219" s="91">
        <v>17.100000000000001</v>
      </c>
      <c r="J219" s="91">
        <v>18.2</v>
      </c>
      <c r="K219" s="91">
        <v>19.200000000000003</v>
      </c>
      <c r="L219" s="91">
        <v>18.7</v>
      </c>
      <c r="M219" s="91">
        <v>18.400000000000002</v>
      </c>
      <c r="N219" s="91">
        <v>15.700000000000001</v>
      </c>
      <c r="O219" s="91">
        <v>15.4</v>
      </c>
      <c r="P219" s="91">
        <v>15.100000000000001</v>
      </c>
      <c r="Q219" s="91">
        <v>14.8</v>
      </c>
      <c r="R219" s="91">
        <v>14.200000000000001</v>
      </c>
      <c r="S219" s="91">
        <v>13.9</v>
      </c>
      <c r="T219" s="91">
        <v>13.700000000000001</v>
      </c>
      <c r="U219" s="91">
        <v>13.600000000000001</v>
      </c>
      <c r="V219" s="91">
        <v>13.3</v>
      </c>
      <c r="W219" s="91">
        <v>13.600000000000001</v>
      </c>
      <c r="X219" s="91">
        <v>313.50000000000006</v>
      </c>
    </row>
    <row r="220" spans="1:24" x14ac:dyDescent="0.25">
      <c r="A220" s="92"/>
      <c r="B220" s="89" t="s">
        <v>111</v>
      </c>
      <c r="C220" s="90">
        <v>18.055472342493434</v>
      </c>
      <c r="D220" s="91">
        <v>6.4</v>
      </c>
      <c r="E220" s="91">
        <v>8</v>
      </c>
      <c r="F220" s="91">
        <v>9.6000000000000014</v>
      </c>
      <c r="G220" s="91">
        <v>10.9</v>
      </c>
      <c r="H220" s="91">
        <v>12.200000000000001</v>
      </c>
      <c r="I220" s="91">
        <v>11.700000000000001</v>
      </c>
      <c r="J220" s="91">
        <v>12.3</v>
      </c>
      <c r="K220" s="91">
        <v>12.9</v>
      </c>
      <c r="L220" s="91">
        <v>12.9</v>
      </c>
      <c r="M220" s="91">
        <v>12.8</v>
      </c>
      <c r="N220" s="91">
        <v>9.7000000000000011</v>
      </c>
      <c r="O220" s="91">
        <v>9.6000000000000014</v>
      </c>
      <c r="P220" s="91">
        <v>9.6000000000000014</v>
      </c>
      <c r="Q220" s="91">
        <v>9.6000000000000014</v>
      </c>
      <c r="R220" s="91">
        <v>9.2000000000000011</v>
      </c>
      <c r="S220" s="91">
        <v>8.8000000000000007</v>
      </c>
      <c r="T220" s="91">
        <v>8.5</v>
      </c>
      <c r="U220" s="91">
        <v>8.2000000000000011</v>
      </c>
      <c r="V220" s="91">
        <v>7.6000000000000005</v>
      </c>
      <c r="W220" s="91">
        <v>7.7</v>
      </c>
      <c r="X220" s="91">
        <v>198.2</v>
      </c>
    </row>
    <row r="221" spans="1:24" x14ac:dyDescent="0.25">
      <c r="A221" s="92"/>
      <c r="B221" s="89" t="s">
        <v>112</v>
      </c>
      <c r="C221" s="90">
        <v>22.426811299787548</v>
      </c>
      <c r="D221" s="91">
        <v>11.200000000000001</v>
      </c>
      <c r="E221" s="91">
        <v>11.3</v>
      </c>
      <c r="F221" s="91">
        <v>11.4</v>
      </c>
      <c r="G221" s="91">
        <v>7.5</v>
      </c>
      <c r="H221" s="91">
        <v>7.6000000000000005</v>
      </c>
      <c r="I221" s="91">
        <v>7.3000000000000007</v>
      </c>
      <c r="J221" s="91">
        <v>7.5</v>
      </c>
      <c r="K221" s="91">
        <v>7.7</v>
      </c>
      <c r="L221" s="91">
        <v>8.3000000000000007</v>
      </c>
      <c r="M221" s="91">
        <v>8.3000000000000007</v>
      </c>
      <c r="N221" s="91">
        <v>6.5</v>
      </c>
      <c r="O221" s="91">
        <v>6.5</v>
      </c>
      <c r="P221" s="91">
        <v>6.6000000000000005</v>
      </c>
      <c r="Q221" s="91">
        <v>6.6000000000000005</v>
      </c>
      <c r="R221" s="91">
        <v>6.5</v>
      </c>
      <c r="S221" s="91">
        <v>5.3000000000000007</v>
      </c>
      <c r="T221" s="91">
        <v>5.3000000000000007</v>
      </c>
      <c r="U221" s="91">
        <v>5.2</v>
      </c>
      <c r="V221" s="91">
        <v>5.1000000000000005</v>
      </c>
      <c r="W221" s="91">
        <v>5</v>
      </c>
      <c r="X221" s="91">
        <v>146.69999999999996</v>
      </c>
    </row>
    <row r="222" spans="1:24" x14ac:dyDescent="0.25">
      <c r="A222" s="92"/>
      <c r="B222" s="89" t="s">
        <v>113</v>
      </c>
      <c r="C222" s="90">
        <v>20.174848986791446</v>
      </c>
      <c r="D222" s="91">
        <v>9</v>
      </c>
      <c r="E222" s="91">
        <v>9</v>
      </c>
      <c r="F222" s="91">
        <v>8.9</v>
      </c>
      <c r="G222" s="91">
        <v>7.6000000000000005</v>
      </c>
      <c r="H222" s="91">
        <v>7.6000000000000005</v>
      </c>
      <c r="I222" s="91">
        <v>7.2</v>
      </c>
      <c r="J222" s="91">
        <v>7</v>
      </c>
      <c r="K222" s="91">
        <v>7</v>
      </c>
      <c r="L222" s="91">
        <v>7.1000000000000005</v>
      </c>
      <c r="M222" s="91">
        <v>7</v>
      </c>
      <c r="N222" s="91">
        <v>5.6000000000000005</v>
      </c>
      <c r="O222" s="91">
        <v>5.6000000000000005</v>
      </c>
      <c r="P222" s="91">
        <v>5.5</v>
      </c>
      <c r="Q222" s="91">
        <v>5.5</v>
      </c>
      <c r="R222" s="91">
        <v>5.5</v>
      </c>
      <c r="S222" s="91">
        <v>5.5</v>
      </c>
      <c r="T222" s="91">
        <v>5.5</v>
      </c>
      <c r="U222" s="91">
        <v>5.5</v>
      </c>
      <c r="V222" s="91">
        <v>5.5</v>
      </c>
      <c r="W222" s="91">
        <v>5.5</v>
      </c>
      <c r="X222" s="91">
        <v>132.6</v>
      </c>
    </row>
    <row r="223" spans="1:24" x14ac:dyDescent="0.25">
      <c r="A223" s="92"/>
      <c r="B223" s="89" t="s">
        <v>114</v>
      </c>
      <c r="C223" s="90">
        <v>39.998242147973485</v>
      </c>
      <c r="D223" s="91">
        <v>3.4000000000000004</v>
      </c>
      <c r="E223" s="91">
        <v>3.6</v>
      </c>
      <c r="F223" s="91">
        <v>3.7</v>
      </c>
      <c r="G223" s="91">
        <v>3.8000000000000003</v>
      </c>
      <c r="H223" s="91">
        <v>3.9000000000000004</v>
      </c>
      <c r="I223" s="91">
        <v>3.8000000000000003</v>
      </c>
      <c r="J223" s="91">
        <v>4</v>
      </c>
      <c r="K223" s="91">
        <v>4.1000000000000005</v>
      </c>
      <c r="L223" s="91">
        <v>4.5</v>
      </c>
      <c r="M223" s="91">
        <v>4.5</v>
      </c>
      <c r="N223" s="91">
        <v>3.9000000000000004</v>
      </c>
      <c r="O223" s="91">
        <v>3.9000000000000004</v>
      </c>
      <c r="P223" s="91">
        <v>3.8000000000000003</v>
      </c>
      <c r="Q223" s="91">
        <v>3.8000000000000003</v>
      </c>
      <c r="R223" s="91">
        <v>3.8000000000000003</v>
      </c>
      <c r="S223" s="91">
        <v>3.7</v>
      </c>
      <c r="T223" s="91">
        <v>3.6</v>
      </c>
      <c r="U223" s="91">
        <v>3.6</v>
      </c>
      <c r="V223" s="91">
        <v>3.5</v>
      </c>
      <c r="W223" s="91">
        <v>3.5</v>
      </c>
      <c r="X223" s="91">
        <v>76.399999999999977</v>
      </c>
    </row>
    <row r="224" spans="1:24" x14ac:dyDescent="0.25">
      <c r="A224" s="92"/>
      <c r="B224" s="89" t="s">
        <v>115</v>
      </c>
      <c r="C224" s="90">
        <v>45.67021729074586</v>
      </c>
      <c r="D224" s="91">
        <v>4</v>
      </c>
      <c r="E224" s="91">
        <v>3.9000000000000004</v>
      </c>
      <c r="F224" s="91">
        <v>4</v>
      </c>
      <c r="G224" s="91">
        <v>3.7</v>
      </c>
      <c r="H224" s="91">
        <v>3.7</v>
      </c>
      <c r="I224" s="91">
        <v>3.4000000000000004</v>
      </c>
      <c r="J224" s="91">
        <v>3.4000000000000004</v>
      </c>
      <c r="K224" s="91">
        <v>3.4000000000000004</v>
      </c>
      <c r="L224" s="91">
        <v>3.3000000000000003</v>
      </c>
      <c r="M224" s="91">
        <v>3.3000000000000003</v>
      </c>
      <c r="N224" s="91">
        <v>2.3000000000000003</v>
      </c>
      <c r="O224" s="91">
        <v>2.3000000000000003</v>
      </c>
      <c r="P224" s="91">
        <v>2.3000000000000003</v>
      </c>
      <c r="Q224" s="91">
        <v>2.3000000000000003</v>
      </c>
      <c r="R224" s="91">
        <v>2.2000000000000002</v>
      </c>
      <c r="S224" s="91">
        <v>2.1</v>
      </c>
      <c r="T224" s="91">
        <v>2.1</v>
      </c>
      <c r="U224" s="91">
        <v>2.1</v>
      </c>
      <c r="V224" s="91">
        <v>2</v>
      </c>
      <c r="W224" s="91">
        <v>2</v>
      </c>
      <c r="X224" s="91">
        <v>57.79999999999999</v>
      </c>
    </row>
    <row r="225" spans="1:24" x14ac:dyDescent="0.25">
      <c r="A225" s="92"/>
      <c r="B225" s="89" t="s">
        <v>116</v>
      </c>
      <c r="C225" s="90">
        <v>68.1997060311746</v>
      </c>
      <c r="D225" s="91"/>
      <c r="E225" s="91"/>
      <c r="F225" s="91"/>
      <c r="G225" s="91"/>
      <c r="H225" s="91"/>
      <c r="I225" s="91"/>
      <c r="J225" s="91"/>
      <c r="K225" s="91"/>
      <c r="L225" s="91"/>
      <c r="M225" s="91">
        <v>3</v>
      </c>
      <c r="N225" s="91">
        <v>1.7000000000000002</v>
      </c>
      <c r="O225" s="91">
        <v>1.7000000000000002</v>
      </c>
      <c r="P225" s="91">
        <v>1.7000000000000002</v>
      </c>
      <c r="Q225" s="91">
        <v>1.7000000000000002</v>
      </c>
      <c r="R225" s="91">
        <v>1.7000000000000002</v>
      </c>
      <c r="S225" s="91">
        <v>1.4000000000000001</v>
      </c>
      <c r="T225" s="91">
        <v>1.4000000000000001</v>
      </c>
      <c r="U225" s="91">
        <v>1.4000000000000001</v>
      </c>
      <c r="V225" s="91">
        <v>1.4000000000000001</v>
      </c>
      <c r="W225" s="91">
        <v>1.4000000000000001</v>
      </c>
      <c r="X225" s="91">
        <v>18.5</v>
      </c>
    </row>
    <row r="226" spans="1:24" x14ac:dyDescent="0.25">
      <c r="A226" s="92"/>
      <c r="B226" s="89" t="s">
        <v>117</v>
      </c>
      <c r="C226" s="90">
        <v>67.27505210825808</v>
      </c>
      <c r="D226" s="91"/>
      <c r="E226" s="91"/>
      <c r="F226" s="91"/>
      <c r="G226" s="91"/>
      <c r="H226" s="91"/>
      <c r="I226" s="91">
        <v>2.1</v>
      </c>
      <c r="J226" s="91">
        <v>2.1</v>
      </c>
      <c r="K226" s="91">
        <v>2.2000000000000002</v>
      </c>
      <c r="L226" s="91">
        <v>2.2000000000000002</v>
      </c>
      <c r="M226" s="91">
        <v>2.2000000000000002</v>
      </c>
      <c r="N226" s="91">
        <v>2.1</v>
      </c>
      <c r="O226" s="91">
        <v>2.1</v>
      </c>
      <c r="P226" s="91">
        <v>2.1</v>
      </c>
      <c r="Q226" s="91">
        <v>2.1</v>
      </c>
      <c r="R226" s="91">
        <v>2.1</v>
      </c>
      <c r="S226" s="91">
        <v>1.7000000000000002</v>
      </c>
      <c r="T226" s="91">
        <v>1.7000000000000002</v>
      </c>
      <c r="U226" s="91">
        <v>1.7000000000000002</v>
      </c>
      <c r="V226" s="91">
        <v>1.8</v>
      </c>
      <c r="W226" s="91">
        <v>1.8</v>
      </c>
      <c r="X226" s="91">
        <v>30.000000000000004</v>
      </c>
    </row>
    <row r="227" spans="1:24" x14ac:dyDescent="0.25">
      <c r="A227" s="92"/>
      <c r="B227" s="89" t="s">
        <v>119</v>
      </c>
      <c r="C227" s="90">
        <v>81.354642454703352</v>
      </c>
      <c r="D227" s="91"/>
      <c r="E227" s="91"/>
      <c r="F227" s="91"/>
      <c r="G227" s="91"/>
      <c r="H227" s="91"/>
      <c r="I227" s="91"/>
      <c r="J227" s="91"/>
      <c r="K227" s="91"/>
      <c r="L227" s="91">
        <v>0.5</v>
      </c>
      <c r="M227" s="91">
        <v>4</v>
      </c>
      <c r="N227" s="91">
        <v>3.1</v>
      </c>
      <c r="O227" s="91">
        <v>3.1</v>
      </c>
      <c r="P227" s="91">
        <v>2.9000000000000004</v>
      </c>
      <c r="Q227" s="91">
        <v>2.9000000000000004</v>
      </c>
      <c r="R227" s="91">
        <v>2.9000000000000004</v>
      </c>
      <c r="S227" s="91">
        <v>2.9000000000000004</v>
      </c>
      <c r="T227" s="91">
        <v>2.9000000000000004</v>
      </c>
      <c r="U227" s="91">
        <v>2.9000000000000004</v>
      </c>
      <c r="V227" s="91">
        <v>2.9000000000000004</v>
      </c>
      <c r="W227" s="91"/>
      <c r="X227" s="91">
        <v>30.999999999999993</v>
      </c>
    </row>
    <row r="228" spans="1:24" x14ac:dyDescent="0.25">
      <c r="A228" s="92"/>
      <c r="B228" s="89" t="s">
        <v>124</v>
      </c>
      <c r="C228" s="90">
        <v>90.172853169543316</v>
      </c>
      <c r="D228" s="91"/>
      <c r="E228" s="91"/>
      <c r="F228" s="91"/>
      <c r="G228" s="91"/>
      <c r="H228" s="91"/>
      <c r="I228" s="91"/>
      <c r="J228" s="91"/>
      <c r="K228" s="91">
        <v>3.5</v>
      </c>
      <c r="L228" s="91">
        <v>3.8000000000000003</v>
      </c>
      <c r="M228" s="91">
        <v>3.8000000000000003</v>
      </c>
      <c r="N228" s="91">
        <v>3.2</v>
      </c>
      <c r="O228" s="91">
        <v>3.3000000000000003</v>
      </c>
      <c r="P228" s="91">
        <v>3.4000000000000004</v>
      </c>
      <c r="Q228" s="91">
        <v>3.5</v>
      </c>
      <c r="R228" s="91">
        <v>3.3000000000000003</v>
      </c>
      <c r="S228" s="91">
        <v>3.1</v>
      </c>
      <c r="T228" s="91">
        <v>3</v>
      </c>
      <c r="U228" s="91">
        <v>2.9000000000000004</v>
      </c>
      <c r="V228" s="91">
        <v>2.8000000000000003</v>
      </c>
      <c r="W228" s="91"/>
      <c r="X228" s="91">
        <v>39.6</v>
      </c>
    </row>
    <row r="229" spans="1:24" x14ac:dyDescent="0.25">
      <c r="A229" s="92"/>
      <c r="B229" s="89" t="s">
        <v>125</v>
      </c>
      <c r="C229" s="90">
        <v>105.28274254836847</v>
      </c>
      <c r="D229" s="91"/>
      <c r="E229" s="91"/>
      <c r="F229" s="91"/>
      <c r="G229" s="91"/>
      <c r="H229" s="91"/>
      <c r="I229" s="91"/>
      <c r="J229" s="91"/>
      <c r="K229" s="91"/>
      <c r="L229" s="91"/>
      <c r="M229" s="91">
        <v>3.9000000000000004</v>
      </c>
      <c r="N229" s="91">
        <v>3.9000000000000004</v>
      </c>
      <c r="O229" s="91">
        <v>4</v>
      </c>
      <c r="P229" s="91">
        <v>4</v>
      </c>
      <c r="Q229" s="91">
        <v>4.1000000000000005</v>
      </c>
      <c r="R229" s="91">
        <v>3.6</v>
      </c>
      <c r="S229" s="91">
        <v>3.1</v>
      </c>
      <c r="T229" s="91">
        <v>2.8000000000000003</v>
      </c>
      <c r="U229" s="91">
        <v>2.4000000000000004</v>
      </c>
      <c r="V229" s="91">
        <v>2</v>
      </c>
      <c r="W229" s="91"/>
      <c r="X229" s="91">
        <v>33.800000000000004</v>
      </c>
    </row>
    <row r="230" spans="1:24" x14ac:dyDescent="0.25">
      <c r="A230" s="93" t="s">
        <v>126</v>
      </c>
      <c r="B230" s="94"/>
      <c r="C230" s="94"/>
      <c r="D230" s="95">
        <v>68.900000000000006</v>
      </c>
      <c r="E230" s="95">
        <v>77.7</v>
      </c>
      <c r="F230" s="95">
        <v>84.300000000000011</v>
      </c>
      <c r="G230" s="95">
        <v>85.6</v>
      </c>
      <c r="H230" s="95">
        <v>91.8</v>
      </c>
      <c r="I230" s="95">
        <v>82.5</v>
      </c>
      <c r="J230" s="95">
        <v>85.9</v>
      </c>
      <c r="K230" s="95">
        <v>93.100000000000009</v>
      </c>
      <c r="L230" s="95">
        <v>95</v>
      </c>
      <c r="M230" s="95">
        <v>105.10000000000001</v>
      </c>
      <c r="N230" s="95">
        <v>84.9</v>
      </c>
      <c r="O230" s="95">
        <v>84.6</v>
      </c>
      <c r="P230" s="95">
        <v>84.100000000000009</v>
      </c>
      <c r="Q230" s="95">
        <v>83.899999999999991</v>
      </c>
      <c r="R230" s="95">
        <v>81</v>
      </c>
      <c r="S230" s="95">
        <v>75.099999999999994</v>
      </c>
      <c r="T230" s="95">
        <v>74.100000000000009</v>
      </c>
      <c r="U230" s="95">
        <v>73.000000000000028</v>
      </c>
      <c r="V230" s="95">
        <v>71</v>
      </c>
      <c r="W230" s="95">
        <v>63.7</v>
      </c>
      <c r="X230" s="95">
        <v>1645.2999999999997</v>
      </c>
    </row>
    <row r="231" spans="1:24" x14ac:dyDescent="0.25">
      <c r="A231" s="88" t="s">
        <v>98</v>
      </c>
      <c r="B231" s="89" t="s">
        <v>108</v>
      </c>
      <c r="C231" s="90">
        <v>0</v>
      </c>
      <c r="D231" s="91">
        <v>0.56000000000000005</v>
      </c>
      <c r="E231" s="91">
        <v>0.51</v>
      </c>
      <c r="F231" s="91">
        <v>0.55000000000000004</v>
      </c>
      <c r="G231" s="91">
        <v>0.79</v>
      </c>
      <c r="H231" s="91">
        <v>0.98</v>
      </c>
      <c r="I231" s="91">
        <v>0.79</v>
      </c>
      <c r="J231" s="91">
        <v>0.92</v>
      </c>
      <c r="K231" s="91">
        <v>1.01</v>
      </c>
      <c r="L231" s="91">
        <v>1.05</v>
      </c>
      <c r="M231" s="91">
        <v>1.07</v>
      </c>
      <c r="N231" s="91">
        <v>0.99</v>
      </c>
      <c r="O231" s="91">
        <v>0.99</v>
      </c>
      <c r="P231" s="91">
        <v>0.99</v>
      </c>
      <c r="Q231" s="91">
        <v>0.98</v>
      </c>
      <c r="R231" s="91">
        <v>0.96</v>
      </c>
      <c r="S231" s="91">
        <v>0.94000000000000006</v>
      </c>
      <c r="T231" s="91">
        <v>0.95000000000000007</v>
      </c>
      <c r="U231" s="91">
        <v>0.93</v>
      </c>
      <c r="V231" s="91">
        <v>0.94000000000000006</v>
      </c>
      <c r="W231" s="91">
        <v>0.86</v>
      </c>
      <c r="X231" s="91">
        <v>17.759999999999998</v>
      </c>
    </row>
    <row r="232" spans="1:24" x14ac:dyDescent="0.25">
      <c r="A232" s="92"/>
      <c r="B232" s="89" t="s">
        <v>109</v>
      </c>
      <c r="C232" s="90">
        <v>0</v>
      </c>
      <c r="D232" s="91">
        <v>0.62</v>
      </c>
      <c r="E232" s="91">
        <v>0.89</v>
      </c>
      <c r="F232" s="91">
        <v>1.04</v>
      </c>
      <c r="G232" s="91">
        <v>1.18</v>
      </c>
      <c r="H232" s="91">
        <v>1.25</v>
      </c>
      <c r="I232" s="91">
        <v>0.78</v>
      </c>
      <c r="J232" s="91">
        <v>0.82000000000000006</v>
      </c>
      <c r="K232" s="91">
        <v>0.86</v>
      </c>
      <c r="L232" s="91">
        <v>0.85</v>
      </c>
      <c r="M232" s="91">
        <v>0.84</v>
      </c>
      <c r="N232" s="91">
        <v>0.79</v>
      </c>
      <c r="O232" s="91">
        <v>0.79</v>
      </c>
      <c r="P232" s="91">
        <v>0.78</v>
      </c>
      <c r="Q232" s="91">
        <v>0.77</v>
      </c>
      <c r="R232" s="91">
        <v>0.75</v>
      </c>
      <c r="S232" s="91">
        <v>0.62</v>
      </c>
      <c r="T232" s="91">
        <v>0.62</v>
      </c>
      <c r="U232" s="91">
        <v>0.57999999999999996</v>
      </c>
      <c r="V232" s="91">
        <v>0.55000000000000004</v>
      </c>
      <c r="W232" s="91">
        <v>0.51</v>
      </c>
      <c r="X232" s="91">
        <v>15.889999999999999</v>
      </c>
    </row>
    <row r="233" spans="1:24" x14ac:dyDescent="0.25">
      <c r="A233" s="92"/>
      <c r="B233" s="89" t="s">
        <v>110</v>
      </c>
      <c r="C233" s="90">
        <v>7.3738815278410605</v>
      </c>
      <c r="D233" s="91">
        <v>0.49</v>
      </c>
      <c r="E233" s="91">
        <v>0.54</v>
      </c>
      <c r="F233" s="91">
        <v>0.57999999999999996</v>
      </c>
      <c r="G233" s="91">
        <v>0.61</v>
      </c>
      <c r="H233" s="91">
        <v>0.63</v>
      </c>
      <c r="I233" s="91">
        <v>0.42</v>
      </c>
      <c r="J233" s="91">
        <v>0.41000000000000003</v>
      </c>
      <c r="K233" s="91">
        <v>0.42</v>
      </c>
      <c r="L233" s="91">
        <v>0.41000000000000003</v>
      </c>
      <c r="M233" s="91">
        <v>0.4</v>
      </c>
      <c r="N233" s="91">
        <v>0.3</v>
      </c>
      <c r="O233" s="91">
        <v>0.28999999999999998</v>
      </c>
      <c r="P233" s="91">
        <v>0.28999999999999998</v>
      </c>
      <c r="Q233" s="91">
        <v>0.28999999999999998</v>
      </c>
      <c r="R233" s="91">
        <v>0.27</v>
      </c>
      <c r="S233" s="91">
        <v>0.18</v>
      </c>
      <c r="T233" s="91">
        <v>0.17</v>
      </c>
      <c r="U233" s="91">
        <v>0.17</v>
      </c>
      <c r="V233" s="91">
        <v>0.17</v>
      </c>
      <c r="W233" s="91">
        <v>0.17</v>
      </c>
      <c r="X233" s="91">
        <v>7.2099999999999991</v>
      </c>
    </row>
    <row r="234" spans="1:24" x14ac:dyDescent="0.25">
      <c r="A234" s="92"/>
      <c r="B234" s="89" t="s">
        <v>111</v>
      </c>
      <c r="C234" s="90">
        <v>5.3267761676202738</v>
      </c>
      <c r="D234" s="91">
        <v>0.85</v>
      </c>
      <c r="E234" s="91">
        <v>0.92</v>
      </c>
      <c r="F234" s="91">
        <v>1.04</v>
      </c>
      <c r="G234" s="91">
        <v>1.03</v>
      </c>
      <c r="H234" s="91">
        <v>1.0900000000000001</v>
      </c>
      <c r="I234" s="91">
        <v>0.94000000000000006</v>
      </c>
      <c r="J234" s="91">
        <v>0.95000000000000007</v>
      </c>
      <c r="K234" s="91">
        <v>0.96</v>
      </c>
      <c r="L234" s="91">
        <v>0.92</v>
      </c>
      <c r="M234" s="91">
        <v>0.9</v>
      </c>
      <c r="N234" s="91">
        <v>0.79</v>
      </c>
      <c r="O234" s="91">
        <v>0.77</v>
      </c>
      <c r="P234" s="91">
        <v>0.75</v>
      </c>
      <c r="Q234" s="91">
        <v>0.74</v>
      </c>
      <c r="R234" s="91">
        <v>0.72</v>
      </c>
      <c r="S234" s="91">
        <v>0.71</v>
      </c>
      <c r="T234" s="91">
        <v>0.71</v>
      </c>
      <c r="U234" s="91">
        <v>0.71</v>
      </c>
      <c r="V234" s="91">
        <v>0.70000000000000007</v>
      </c>
      <c r="W234" s="91">
        <v>0.70000000000000007</v>
      </c>
      <c r="X234" s="91">
        <v>16.900000000000002</v>
      </c>
    </row>
    <row r="235" spans="1:24" x14ac:dyDescent="0.25">
      <c r="A235" s="92"/>
      <c r="B235" s="89" t="s">
        <v>112</v>
      </c>
      <c r="C235" s="90">
        <v>25.139469243033133</v>
      </c>
      <c r="D235" s="91">
        <v>0.46</v>
      </c>
      <c r="E235" s="91">
        <v>0.49</v>
      </c>
      <c r="F235" s="91">
        <v>0.56000000000000005</v>
      </c>
      <c r="G235" s="91">
        <v>0.41000000000000003</v>
      </c>
      <c r="H235" s="91">
        <v>0.43</v>
      </c>
      <c r="I235" s="91">
        <v>0.33</v>
      </c>
      <c r="J235" s="91">
        <v>0.32</v>
      </c>
      <c r="K235" s="91">
        <v>0.32</v>
      </c>
      <c r="L235" s="91">
        <v>0.3</v>
      </c>
      <c r="M235" s="91">
        <v>0.28999999999999998</v>
      </c>
      <c r="N235" s="91">
        <v>0.19</v>
      </c>
      <c r="O235" s="91">
        <v>0.18</v>
      </c>
      <c r="P235" s="91">
        <v>0.18</v>
      </c>
      <c r="Q235" s="91">
        <v>0.17</v>
      </c>
      <c r="R235" s="91">
        <v>0.17</v>
      </c>
      <c r="S235" s="91">
        <v>0.16</v>
      </c>
      <c r="T235" s="91">
        <v>0.15</v>
      </c>
      <c r="U235" s="91">
        <v>0.15</v>
      </c>
      <c r="V235" s="91">
        <v>0.14000000000000001</v>
      </c>
      <c r="W235" s="91">
        <v>0.14000000000000001</v>
      </c>
      <c r="X235" s="91">
        <v>5.5399999999999991</v>
      </c>
    </row>
    <row r="236" spans="1:24" x14ac:dyDescent="0.25">
      <c r="A236" s="92"/>
      <c r="B236" s="89" t="s">
        <v>113</v>
      </c>
      <c r="C236" s="90">
        <v>31.820962621849802</v>
      </c>
      <c r="D236" s="91">
        <v>0.43</v>
      </c>
      <c r="E236" s="91">
        <v>0.44</v>
      </c>
      <c r="F236" s="91">
        <v>0.46</v>
      </c>
      <c r="G236" s="91">
        <v>0.45</v>
      </c>
      <c r="H236" s="91">
        <v>0.46</v>
      </c>
      <c r="I236" s="91">
        <v>0.45</v>
      </c>
      <c r="J236" s="91">
        <v>0.45</v>
      </c>
      <c r="K236" s="91">
        <v>0.47000000000000003</v>
      </c>
      <c r="L236" s="91">
        <v>0.47000000000000003</v>
      </c>
      <c r="M236" s="91">
        <v>0.48</v>
      </c>
      <c r="N236" s="91">
        <v>0.36</v>
      </c>
      <c r="O236" s="91">
        <v>0.35000000000000003</v>
      </c>
      <c r="P236" s="91">
        <v>0.35000000000000003</v>
      </c>
      <c r="Q236" s="91">
        <v>0.34</v>
      </c>
      <c r="R236" s="91">
        <v>0.32</v>
      </c>
      <c r="S236" s="91">
        <v>0.24</v>
      </c>
      <c r="T236" s="91">
        <v>0.23</v>
      </c>
      <c r="U236" s="91">
        <v>0.21</v>
      </c>
      <c r="V236" s="91">
        <v>0.2</v>
      </c>
      <c r="W236" s="91">
        <v>0.19</v>
      </c>
      <c r="X236" s="91">
        <v>7.3500000000000014</v>
      </c>
    </row>
    <row r="237" spans="1:24" x14ac:dyDescent="0.25">
      <c r="A237" s="92"/>
      <c r="B237" s="89" t="s">
        <v>114</v>
      </c>
      <c r="C237" s="90">
        <v>46.840574292420129</v>
      </c>
      <c r="D237" s="91">
        <v>0.15</v>
      </c>
      <c r="E237" s="91">
        <v>0.16</v>
      </c>
      <c r="F237" s="91">
        <v>0.17</v>
      </c>
      <c r="G237" s="91">
        <v>0.17</v>
      </c>
      <c r="H237" s="91">
        <v>0.18</v>
      </c>
      <c r="I237" s="91">
        <v>0.19</v>
      </c>
      <c r="J237" s="91">
        <v>0.2</v>
      </c>
      <c r="K237" s="91">
        <v>0.21</v>
      </c>
      <c r="L237" s="91">
        <v>0.4</v>
      </c>
      <c r="M237" s="91">
        <v>0.4</v>
      </c>
      <c r="N237" s="91">
        <v>0.34</v>
      </c>
      <c r="O237" s="91">
        <v>0.34</v>
      </c>
      <c r="P237" s="91">
        <v>0.34</v>
      </c>
      <c r="Q237" s="91">
        <v>0.35000000000000003</v>
      </c>
      <c r="R237" s="91">
        <v>0.34</v>
      </c>
      <c r="S237" s="91">
        <v>0.34</v>
      </c>
      <c r="T237" s="91">
        <v>0.35000000000000003</v>
      </c>
      <c r="U237" s="91">
        <v>0.35000000000000003</v>
      </c>
      <c r="V237" s="91">
        <v>0.34</v>
      </c>
      <c r="W237" s="91">
        <v>0.34</v>
      </c>
      <c r="X237" s="91">
        <v>5.6599999999999984</v>
      </c>
    </row>
    <row r="238" spans="1:24" x14ac:dyDescent="0.25">
      <c r="A238" s="92"/>
      <c r="B238" s="89" t="s">
        <v>115</v>
      </c>
      <c r="C238" s="90">
        <v>52.881011891500648</v>
      </c>
      <c r="D238" s="91">
        <v>0.16</v>
      </c>
      <c r="E238" s="91">
        <v>0.17</v>
      </c>
      <c r="F238" s="91">
        <v>0.17</v>
      </c>
      <c r="G238" s="91">
        <v>0.18</v>
      </c>
      <c r="H238" s="91">
        <v>0.18</v>
      </c>
      <c r="I238" s="91">
        <v>0.18</v>
      </c>
      <c r="J238" s="91">
        <v>0.18</v>
      </c>
      <c r="K238" s="91">
        <v>0.19</v>
      </c>
      <c r="L238" s="91">
        <v>0.24</v>
      </c>
      <c r="M238" s="91">
        <v>0.24</v>
      </c>
      <c r="N238" s="91">
        <v>0.23</v>
      </c>
      <c r="O238" s="91">
        <v>0.23</v>
      </c>
      <c r="P238" s="91">
        <v>0.23</v>
      </c>
      <c r="Q238" s="91">
        <v>0.23</v>
      </c>
      <c r="R238" s="91">
        <v>0.23</v>
      </c>
      <c r="S238" s="91">
        <v>0.16</v>
      </c>
      <c r="T238" s="91">
        <v>0.16</v>
      </c>
      <c r="U238" s="91">
        <v>0.16</v>
      </c>
      <c r="V238" s="91">
        <v>0.16</v>
      </c>
      <c r="W238" s="91">
        <v>0.15</v>
      </c>
      <c r="X238" s="91">
        <v>3.83</v>
      </c>
    </row>
    <row r="239" spans="1:24" x14ac:dyDescent="0.25">
      <c r="A239" s="92"/>
      <c r="B239" s="89" t="s">
        <v>116</v>
      </c>
      <c r="C239" s="90">
        <v>64.337256295639889</v>
      </c>
      <c r="D239" s="91"/>
      <c r="E239" s="91"/>
      <c r="F239" s="91"/>
      <c r="G239" s="91"/>
      <c r="H239" s="91"/>
      <c r="I239" s="91"/>
      <c r="J239" s="91"/>
      <c r="K239" s="91"/>
      <c r="L239" s="91">
        <v>0.2</v>
      </c>
      <c r="M239" s="91">
        <v>0.2</v>
      </c>
      <c r="N239" s="91">
        <v>0.19</v>
      </c>
      <c r="O239" s="91">
        <v>0.19</v>
      </c>
      <c r="P239" s="91">
        <v>0.19</v>
      </c>
      <c r="Q239" s="91">
        <v>0.19</v>
      </c>
      <c r="R239" s="91">
        <v>0.18</v>
      </c>
      <c r="S239" s="91">
        <v>0.17</v>
      </c>
      <c r="T239" s="91">
        <v>0.17</v>
      </c>
      <c r="U239" s="91">
        <v>0.17</v>
      </c>
      <c r="V239" s="91">
        <v>0.17</v>
      </c>
      <c r="W239" s="91">
        <v>0.17</v>
      </c>
      <c r="X239" s="91">
        <v>2.1899999999999995</v>
      </c>
    </row>
    <row r="240" spans="1:24" x14ac:dyDescent="0.25">
      <c r="A240" s="92"/>
      <c r="B240" s="89" t="s">
        <v>117</v>
      </c>
      <c r="C240" s="90">
        <v>66.207674804413585</v>
      </c>
      <c r="D240" s="91"/>
      <c r="E240" s="91"/>
      <c r="F240" s="91"/>
      <c r="G240" s="91"/>
      <c r="H240" s="91"/>
      <c r="I240" s="91"/>
      <c r="J240" s="91"/>
      <c r="K240" s="91"/>
      <c r="L240" s="91"/>
      <c r="M240" s="91">
        <v>0.73</v>
      </c>
      <c r="N240" s="91">
        <v>0.64</v>
      </c>
      <c r="O240" s="91">
        <v>0.64</v>
      </c>
      <c r="P240" s="91">
        <v>0.63</v>
      </c>
      <c r="Q240" s="91">
        <v>0.62</v>
      </c>
      <c r="R240" s="91">
        <v>0.61</v>
      </c>
      <c r="S240" s="91">
        <v>0.6</v>
      </c>
      <c r="T240" s="91">
        <v>0.6</v>
      </c>
      <c r="U240" s="91">
        <v>0.59</v>
      </c>
      <c r="V240" s="91">
        <v>0.59</v>
      </c>
      <c r="W240" s="91">
        <v>0.59</v>
      </c>
      <c r="X240" s="91">
        <v>6.839999999999999</v>
      </c>
    </row>
    <row r="241" spans="1:24" x14ac:dyDescent="0.25">
      <c r="A241" s="92"/>
      <c r="B241" s="89" t="s">
        <v>118</v>
      </c>
      <c r="C241" s="90">
        <v>73.158603607853038</v>
      </c>
      <c r="D241" s="91"/>
      <c r="E241" s="91"/>
      <c r="F241" s="91"/>
      <c r="G241" s="91"/>
      <c r="H241" s="91"/>
      <c r="I241" s="91"/>
      <c r="J241" s="91"/>
      <c r="K241" s="91"/>
      <c r="L241" s="91">
        <v>0.06</v>
      </c>
      <c r="M241" s="91">
        <v>0.12</v>
      </c>
      <c r="N241" s="91">
        <v>0.1</v>
      </c>
      <c r="O241" s="91">
        <v>0.1</v>
      </c>
      <c r="P241" s="91">
        <v>0.1</v>
      </c>
      <c r="Q241" s="91">
        <v>0.1</v>
      </c>
      <c r="R241" s="91">
        <v>0.1</v>
      </c>
      <c r="S241" s="91">
        <v>0.09</v>
      </c>
      <c r="T241" s="91">
        <v>0.09</v>
      </c>
      <c r="U241" s="91">
        <v>0.09</v>
      </c>
      <c r="V241" s="91">
        <v>0.09</v>
      </c>
      <c r="W241" s="91">
        <v>0.08</v>
      </c>
      <c r="X241" s="91">
        <v>1.1199999999999999</v>
      </c>
    </row>
    <row r="242" spans="1:24" x14ac:dyDescent="0.25">
      <c r="A242" s="92"/>
      <c r="B242" s="89" t="s">
        <v>119</v>
      </c>
      <c r="C242" s="90">
        <v>86.260231555987417</v>
      </c>
      <c r="D242" s="91"/>
      <c r="E242" s="91"/>
      <c r="F242" s="91"/>
      <c r="G242" s="91"/>
      <c r="H242" s="91"/>
      <c r="I242" s="91"/>
      <c r="J242" s="91"/>
      <c r="K242" s="91"/>
      <c r="L242" s="91"/>
      <c r="M242" s="91"/>
      <c r="N242" s="91"/>
      <c r="O242" s="91"/>
      <c r="P242" s="91">
        <v>0.32</v>
      </c>
      <c r="Q242" s="91">
        <v>0.32</v>
      </c>
      <c r="R242" s="91">
        <v>0.32</v>
      </c>
      <c r="S242" s="91">
        <v>0.28000000000000003</v>
      </c>
      <c r="T242" s="91"/>
      <c r="U242" s="91"/>
      <c r="V242" s="91">
        <v>0.28000000000000003</v>
      </c>
      <c r="W242" s="91"/>
      <c r="X242" s="91">
        <v>1.52</v>
      </c>
    </row>
    <row r="243" spans="1:24" x14ac:dyDescent="0.25">
      <c r="A243" s="93" t="s">
        <v>127</v>
      </c>
      <c r="B243" s="94"/>
      <c r="C243" s="94"/>
      <c r="D243" s="95">
        <v>3.72</v>
      </c>
      <c r="E243" s="95">
        <v>4.12</v>
      </c>
      <c r="F243" s="95">
        <v>4.57</v>
      </c>
      <c r="G243" s="95">
        <v>4.82</v>
      </c>
      <c r="H243" s="95">
        <v>5.1999999999999993</v>
      </c>
      <c r="I243" s="95">
        <v>4.08</v>
      </c>
      <c r="J243" s="95">
        <v>4.25</v>
      </c>
      <c r="K243" s="95">
        <v>4.4400000000000004</v>
      </c>
      <c r="L243" s="95">
        <v>4.9000000000000004</v>
      </c>
      <c r="M243" s="95">
        <v>5.6700000000000008</v>
      </c>
      <c r="N243" s="95">
        <v>4.919999999999999</v>
      </c>
      <c r="O243" s="95">
        <v>4.8699999999999992</v>
      </c>
      <c r="P243" s="95">
        <v>5.15</v>
      </c>
      <c r="Q243" s="95">
        <v>5.1000000000000005</v>
      </c>
      <c r="R243" s="95">
        <v>4.97</v>
      </c>
      <c r="S243" s="95">
        <v>4.49</v>
      </c>
      <c r="T243" s="95">
        <v>4.2</v>
      </c>
      <c r="U243" s="95">
        <v>4.1099999999999994</v>
      </c>
      <c r="V243" s="95">
        <v>4.330000000000001</v>
      </c>
      <c r="W243" s="95">
        <v>3.9</v>
      </c>
      <c r="X243" s="95">
        <v>91.81</v>
      </c>
    </row>
    <row r="244" spans="1:24" x14ac:dyDescent="0.25">
      <c r="A244" s="88" t="s">
        <v>99</v>
      </c>
      <c r="B244" s="89" t="s">
        <v>108</v>
      </c>
      <c r="C244" s="90">
        <v>0</v>
      </c>
      <c r="D244" s="91">
        <v>1.7</v>
      </c>
      <c r="E244" s="91">
        <v>1.73</v>
      </c>
      <c r="F244" s="91">
        <v>1.95</v>
      </c>
      <c r="G244" s="91">
        <v>2.46</v>
      </c>
      <c r="H244" s="91">
        <v>2.98</v>
      </c>
      <c r="I244" s="91">
        <v>2.5100000000000002</v>
      </c>
      <c r="J244" s="91">
        <v>2.83</v>
      </c>
      <c r="K244" s="91">
        <v>3.22</v>
      </c>
      <c r="L244" s="91">
        <v>3.5100000000000002</v>
      </c>
      <c r="M244" s="91">
        <v>3.75</v>
      </c>
      <c r="N244" s="91">
        <v>3.14</v>
      </c>
      <c r="O244" s="91">
        <v>3.24</v>
      </c>
      <c r="P244" s="91">
        <v>3.2800000000000002</v>
      </c>
      <c r="Q244" s="91">
        <v>3.29</v>
      </c>
      <c r="R244" s="91">
        <v>3.22</v>
      </c>
      <c r="S244" s="91">
        <v>3.23</v>
      </c>
      <c r="T244" s="91">
        <v>3.25</v>
      </c>
      <c r="U244" s="91">
        <v>3.31</v>
      </c>
      <c r="V244" s="91">
        <v>3.37</v>
      </c>
      <c r="W244" s="91">
        <v>3.5</v>
      </c>
      <c r="X244" s="91">
        <v>59.47</v>
      </c>
    </row>
    <row r="245" spans="1:24" x14ac:dyDescent="0.25">
      <c r="A245" s="92"/>
      <c r="B245" s="89" t="s">
        <v>109</v>
      </c>
      <c r="C245" s="90">
        <v>3.6082074565960269</v>
      </c>
      <c r="D245" s="91">
        <v>1.32</v>
      </c>
      <c r="E245" s="91">
        <v>1.98</v>
      </c>
      <c r="F245" s="91">
        <v>2.2400000000000002</v>
      </c>
      <c r="G245" s="91">
        <v>2.41</v>
      </c>
      <c r="H245" s="91">
        <v>2.5</v>
      </c>
      <c r="I245" s="91">
        <v>1.6300000000000001</v>
      </c>
      <c r="J245" s="91">
        <v>1.6300000000000001</v>
      </c>
      <c r="K245" s="91">
        <v>1.68</v>
      </c>
      <c r="L245" s="91">
        <v>1.69</v>
      </c>
      <c r="M245" s="91">
        <v>1.74</v>
      </c>
      <c r="N245" s="91">
        <v>1.27</v>
      </c>
      <c r="O245" s="91">
        <v>1.31</v>
      </c>
      <c r="P245" s="91">
        <v>1.35</v>
      </c>
      <c r="Q245" s="91">
        <v>1.42</v>
      </c>
      <c r="R245" s="91">
        <v>1.3900000000000001</v>
      </c>
      <c r="S245" s="91">
        <v>1.26</v>
      </c>
      <c r="T245" s="91">
        <v>1.34</v>
      </c>
      <c r="U245" s="91">
        <v>1.37</v>
      </c>
      <c r="V245" s="91">
        <v>1.35</v>
      </c>
      <c r="W245" s="91">
        <v>1.41</v>
      </c>
      <c r="X245" s="91">
        <v>32.290000000000006</v>
      </c>
    </row>
    <row r="246" spans="1:24" x14ac:dyDescent="0.25">
      <c r="A246" s="92"/>
      <c r="B246" s="89" t="s">
        <v>110</v>
      </c>
      <c r="C246" s="90">
        <v>12.688564356095483</v>
      </c>
      <c r="D246" s="91">
        <v>1.06</v>
      </c>
      <c r="E246" s="91">
        <v>1.28</v>
      </c>
      <c r="F246" s="91">
        <v>1.55</v>
      </c>
      <c r="G246" s="91">
        <v>1.95</v>
      </c>
      <c r="H246" s="91">
        <v>2.34</v>
      </c>
      <c r="I246" s="91">
        <v>2.37</v>
      </c>
      <c r="J246" s="91">
        <v>2.52</v>
      </c>
      <c r="K246" s="91">
        <v>2.75</v>
      </c>
      <c r="L246" s="91">
        <v>2.85</v>
      </c>
      <c r="M246" s="91">
        <v>2.99</v>
      </c>
      <c r="N246" s="91">
        <v>2.69</v>
      </c>
      <c r="O246" s="91">
        <v>2.84</v>
      </c>
      <c r="P246" s="91">
        <v>2.95</v>
      </c>
      <c r="Q246" s="91">
        <v>3.11</v>
      </c>
      <c r="R246" s="91">
        <v>3.1</v>
      </c>
      <c r="S246" s="91">
        <v>3.16</v>
      </c>
      <c r="T246" s="91">
        <v>3.2800000000000002</v>
      </c>
      <c r="U246" s="91">
        <v>3.37</v>
      </c>
      <c r="V246" s="91">
        <v>3.37</v>
      </c>
      <c r="W246" s="91">
        <v>3.27</v>
      </c>
      <c r="X246" s="91">
        <v>52.800000000000004</v>
      </c>
    </row>
    <row r="247" spans="1:24" x14ac:dyDescent="0.25">
      <c r="A247" s="92"/>
      <c r="B247" s="89" t="s">
        <v>111</v>
      </c>
      <c r="C247" s="90">
        <v>18.985731101317079</v>
      </c>
      <c r="D247" s="91">
        <v>0.71</v>
      </c>
      <c r="E247" s="91">
        <v>0.92</v>
      </c>
      <c r="F247" s="91">
        <v>1.23</v>
      </c>
      <c r="G247" s="91">
        <v>1.58</v>
      </c>
      <c r="H247" s="91">
        <v>2.0100000000000002</v>
      </c>
      <c r="I247" s="91">
        <v>2.2400000000000002</v>
      </c>
      <c r="J247" s="91">
        <v>2.5</v>
      </c>
      <c r="K247" s="91">
        <v>2.8000000000000003</v>
      </c>
      <c r="L247" s="91">
        <v>2.85</v>
      </c>
      <c r="M247" s="91">
        <v>2.91</v>
      </c>
      <c r="N247" s="91">
        <v>2.2800000000000002</v>
      </c>
      <c r="O247" s="91">
        <v>2.31</v>
      </c>
      <c r="P247" s="91">
        <v>2.3199999999999998</v>
      </c>
      <c r="Q247" s="91">
        <v>2.37</v>
      </c>
      <c r="R247" s="91">
        <v>2.38</v>
      </c>
      <c r="S247" s="91">
        <v>2.4700000000000002</v>
      </c>
      <c r="T247" s="91">
        <v>2.56</v>
      </c>
      <c r="U247" s="91">
        <v>2.67</v>
      </c>
      <c r="V247" s="91">
        <v>2.74</v>
      </c>
      <c r="W247" s="91">
        <v>2.77</v>
      </c>
      <c r="X247" s="91">
        <v>44.620000000000012</v>
      </c>
    </row>
    <row r="248" spans="1:24" x14ac:dyDescent="0.25">
      <c r="A248" s="92"/>
      <c r="B248" s="89" t="s">
        <v>112</v>
      </c>
      <c r="C248" s="90">
        <v>32.587195539313321</v>
      </c>
      <c r="D248" s="91">
        <v>1.0900000000000001</v>
      </c>
      <c r="E248" s="91">
        <v>1.33</v>
      </c>
      <c r="F248" s="91">
        <v>1.6300000000000001</v>
      </c>
      <c r="G248" s="91">
        <v>1.87</v>
      </c>
      <c r="H248" s="91">
        <v>2.11</v>
      </c>
      <c r="I248" s="91">
        <v>1.95</v>
      </c>
      <c r="J248" s="91">
        <v>1.97</v>
      </c>
      <c r="K248" s="91">
        <v>2.04</v>
      </c>
      <c r="L248" s="91">
        <v>2.0699999999999998</v>
      </c>
      <c r="M248" s="91">
        <v>2.14</v>
      </c>
      <c r="N248" s="91">
        <v>1.6</v>
      </c>
      <c r="O248" s="91">
        <v>1.67</v>
      </c>
      <c r="P248" s="91">
        <v>1.73</v>
      </c>
      <c r="Q248" s="91">
        <v>1.82</v>
      </c>
      <c r="R248" s="91">
        <v>1.84</v>
      </c>
      <c r="S248" s="91">
        <v>1.9100000000000001</v>
      </c>
      <c r="T248" s="91">
        <v>1.96</v>
      </c>
      <c r="U248" s="91">
        <v>2.06</v>
      </c>
      <c r="V248" s="91">
        <v>2.09</v>
      </c>
      <c r="W248" s="91">
        <v>2.19</v>
      </c>
      <c r="X248" s="91">
        <v>37.069999999999993</v>
      </c>
    </row>
    <row r="249" spans="1:24" x14ac:dyDescent="0.25">
      <c r="A249" s="92"/>
      <c r="B249" s="89" t="s">
        <v>113</v>
      </c>
      <c r="C249" s="90">
        <v>40.110988747615821</v>
      </c>
      <c r="D249" s="91">
        <v>0.53</v>
      </c>
      <c r="E249" s="91">
        <v>0.61</v>
      </c>
      <c r="F249" s="91">
        <v>0.71</v>
      </c>
      <c r="G249" s="91">
        <v>0.79</v>
      </c>
      <c r="H249" s="91">
        <v>0.89</v>
      </c>
      <c r="I249" s="91">
        <v>0.88</v>
      </c>
      <c r="J249" s="91">
        <v>0.89</v>
      </c>
      <c r="K249" s="91">
        <v>0.94000000000000006</v>
      </c>
      <c r="L249" s="91">
        <v>0.97</v>
      </c>
      <c r="M249" s="91">
        <v>1.01</v>
      </c>
      <c r="N249" s="91">
        <v>0.81</v>
      </c>
      <c r="O249" s="91">
        <v>0.84</v>
      </c>
      <c r="P249" s="91">
        <v>0.87</v>
      </c>
      <c r="Q249" s="91">
        <v>0.91</v>
      </c>
      <c r="R249" s="91">
        <v>0.9</v>
      </c>
      <c r="S249" s="91">
        <v>0.94000000000000006</v>
      </c>
      <c r="T249" s="91">
        <v>0.96</v>
      </c>
      <c r="U249" s="91">
        <v>1</v>
      </c>
      <c r="V249" s="91">
        <v>0.99</v>
      </c>
      <c r="W249" s="91">
        <v>1.02</v>
      </c>
      <c r="X249" s="91">
        <v>17.459999999999997</v>
      </c>
    </row>
    <row r="250" spans="1:24" x14ac:dyDescent="0.25">
      <c r="A250" s="92"/>
      <c r="B250" s="89" t="s">
        <v>114</v>
      </c>
      <c r="C250" s="90">
        <v>50.070463157880411</v>
      </c>
      <c r="D250" s="91">
        <v>0.34</v>
      </c>
      <c r="E250" s="91">
        <v>0.38</v>
      </c>
      <c r="F250" s="91">
        <v>0.43</v>
      </c>
      <c r="G250" s="91">
        <v>0.48</v>
      </c>
      <c r="H250" s="91">
        <v>0.53</v>
      </c>
      <c r="I250" s="91">
        <v>0.54</v>
      </c>
      <c r="J250" s="91">
        <v>0.54</v>
      </c>
      <c r="K250" s="91">
        <v>0.57000000000000006</v>
      </c>
      <c r="L250" s="91">
        <v>0.69000000000000006</v>
      </c>
      <c r="M250" s="91">
        <v>0.71</v>
      </c>
      <c r="N250" s="91">
        <v>0.43</v>
      </c>
      <c r="O250" s="91">
        <v>0.45</v>
      </c>
      <c r="P250" s="91">
        <v>0.47000000000000003</v>
      </c>
      <c r="Q250" s="91">
        <v>0.49</v>
      </c>
      <c r="R250" s="91">
        <v>0.49</v>
      </c>
      <c r="S250" s="91">
        <v>0.51</v>
      </c>
      <c r="T250" s="91">
        <v>0.52</v>
      </c>
      <c r="U250" s="91">
        <v>0.53</v>
      </c>
      <c r="V250" s="91">
        <v>0.53</v>
      </c>
      <c r="W250" s="91">
        <v>0.54</v>
      </c>
      <c r="X250" s="91">
        <v>10.169999999999998</v>
      </c>
    </row>
    <row r="251" spans="1:24" x14ac:dyDescent="0.25">
      <c r="A251" s="92"/>
      <c r="B251" s="89" t="s">
        <v>115</v>
      </c>
      <c r="C251" s="90">
        <v>54.927268594199241</v>
      </c>
      <c r="D251" s="91"/>
      <c r="E251" s="91">
        <v>0.26</v>
      </c>
      <c r="F251" s="91">
        <v>0.28999999999999998</v>
      </c>
      <c r="G251" s="91">
        <v>0.32</v>
      </c>
      <c r="H251" s="91">
        <v>0.35000000000000003</v>
      </c>
      <c r="I251" s="91">
        <v>0.35000000000000003</v>
      </c>
      <c r="J251" s="91">
        <v>0.35000000000000003</v>
      </c>
      <c r="K251" s="91">
        <v>0.36</v>
      </c>
      <c r="L251" s="91">
        <v>0.42</v>
      </c>
      <c r="M251" s="91">
        <v>0.42</v>
      </c>
      <c r="N251" s="91">
        <v>0.36</v>
      </c>
      <c r="O251" s="91">
        <v>0.37</v>
      </c>
      <c r="P251" s="91">
        <v>0.38</v>
      </c>
      <c r="Q251" s="91">
        <v>0.39</v>
      </c>
      <c r="R251" s="91">
        <v>0.4</v>
      </c>
      <c r="S251" s="91">
        <v>0.32</v>
      </c>
      <c r="T251" s="91">
        <v>0.33</v>
      </c>
      <c r="U251" s="91">
        <v>0.33</v>
      </c>
      <c r="V251" s="91">
        <v>0.33</v>
      </c>
      <c r="W251" s="91">
        <v>0.33</v>
      </c>
      <c r="X251" s="91">
        <v>6.660000000000001</v>
      </c>
    </row>
    <row r="252" spans="1:24" x14ac:dyDescent="0.25">
      <c r="A252" s="92"/>
      <c r="B252" s="89" t="s">
        <v>116</v>
      </c>
      <c r="C252" s="90">
        <v>69.163354489917523</v>
      </c>
      <c r="D252" s="91"/>
      <c r="E252" s="91"/>
      <c r="F252" s="91"/>
      <c r="G252" s="91"/>
      <c r="H252" s="91"/>
      <c r="I252" s="91"/>
      <c r="J252" s="91"/>
      <c r="K252" s="91"/>
      <c r="L252" s="91"/>
      <c r="M252" s="91"/>
      <c r="N252" s="91"/>
      <c r="O252" s="91"/>
      <c r="P252" s="91">
        <v>0.85</v>
      </c>
      <c r="Q252" s="91">
        <v>0.9</v>
      </c>
      <c r="R252" s="91">
        <v>0.88</v>
      </c>
      <c r="S252" s="91">
        <v>0.92</v>
      </c>
      <c r="T252" s="91">
        <v>0.95000000000000007</v>
      </c>
      <c r="U252" s="91">
        <v>0.99</v>
      </c>
      <c r="V252" s="91">
        <v>0.99</v>
      </c>
      <c r="W252" s="91"/>
      <c r="X252" s="91">
        <v>6.48</v>
      </c>
    </row>
    <row r="253" spans="1:24" x14ac:dyDescent="0.25">
      <c r="A253" s="92"/>
      <c r="B253" s="89" t="s">
        <v>117</v>
      </c>
      <c r="C253" s="90">
        <v>77.395464521659676</v>
      </c>
      <c r="D253" s="91"/>
      <c r="E253" s="91"/>
      <c r="F253" s="91"/>
      <c r="G253" s="91"/>
      <c r="H253" s="91"/>
      <c r="I253" s="91"/>
      <c r="J253" s="91"/>
      <c r="K253" s="91"/>
      <c r="L253" s="91"/>
      <c r="M253" s="91"/>
      <c r="N253" s="91"/>
      <c r="O253" s="91"/>
      <c r="P253" s="91"/>
      <c r="Q253" s="91"/>
      <c r="R253" s="91">
        <v>0.66</v>
      </c>
      <c r="S253" s="91">
        <v>0.64</v>
      </c>
      <c r="T253" s="91"/>
      <c r="U253" s="91"/>
      <c r="V253" s="91">
        <v>0.54</v>
      </c>
      <c r="W253" s="91"/>
      <c r="X253" s="91">
        <v>1.84</v>
      </c>
    </row>
    <row r="254" spans="1:24" x14ac:dyDescent="0.25">
      <c r="A254" s="92"/>
      <c r="B254" s="89" t="s">
        <v>118</v>
      </c>
      <c r="C254" s="90">
        <v>73.55589584302183</v>
      </c>
      <c r="D254" s="91"/>
      <c r="E254" s="91"/>
      <c r="F254" s="91"/>
      <c r="G254" s="91"/>
      <c r="H254" s="91"/>
      <c r="I254" s="91"/>
      <c r="J254" s="91"/>
      <c r="K254" s="91"/>
      <c r="L254" s="91">
        <v>0.25</v>
      </c>
      <c r="M254" s="91">
        <v>0.26</v>
      </c>
      <c r="N254" s="91">
        <v>0.17</v>
      </c>
      <c r="O254" s="91">
        <v>0.18</v>
      </c>
      <c r="P254" s="91">
        <v>0.19</v>
      </c>
      <c r="Q254" s="91">
        <v>0.2</v>
      </c>
      <c r="R254" s="91">
        <v>0.21</v>
      </c>
      <c r="S254" s="91">
        <v>0.2</v>
      </c>
      <c r="T254" s="91">
        <v>0.2</v>
      </c>
      <c r="U254" s="91">
        <v>0.2</v>
      </c>
      <c r="V254" s="91">
        <v>0.2</v>
      </c>
      <c r="W254" s="91">
        <v>0.21</v>
      </c>
      <c r="X254" s="91">
        <v>2.4700000000000002</v>
      </c>
    </row>
    <row r="255" spans="1:24" x14ac:dyDescent="0.25">
      <c r="A255" s="93" t="s">
        <v>128</v>
      </c>
      <c r="B255" s="94"/>
      <c r="C255" s="94"/>
      <c r="D255" s="95">
        <v>6.75</v>
      </c>
      <c r="E255" s="95">
        <v>8.49</v>
      </c>
      <c r="F255" s="95">
        <v>10.030000000000001</v>
      </c>
      <c r="G255" s="95">
        <v>11.86</v>
      </c>
      <c r="H255" s="95">
        <v>13.709999999999999</v>
      </c>
      <c r="I255" s="95">
        <v>12.47</v>
      </c>
      <c r="J255" s="95">
        <v>13.230000000000002</v>
      </c>
      <c r="K255" s="95">
        <v>14.360000000000001</v>
      </c>
      <c r="L255" s="95">
        <v>15.3</v>
      </c>
      <c r="M255" s="95">
        <v>15.93</v>
      </c>
      <c r="N255" s="95">
        <v>12.749999999999998</v>
      </c>
      <c r="O255" s="95">
        <v>13.209999999999999</v>
      </c>
      <c r="P255" s="95">
        <v>14.39</v>
      </c>
      <c r="Q255" s="95">
        <v>14.900000000000002</v>
      </c>
      <c r="R255" s="95">
        <v>15.470000000000002</v>
      </c>
      <c r="S255" s="95">
        <v>15.56</v>
      </c>
      <c r="T255" s="95">
        <v>15.35</v>
      </c>
      <c r="U255" s="95">
        <v>15.83</v>
      </c>
      <c r="V255" s="95">
        <v>16.5</v>
      </c>
      <c r="W255" s="95">
        <v>15.24</v>
      </c>
      <c r="X255" s="95">
        <v>271.33000000000004</v>
      </c>
    </row>
    <row r="256" spans="1:24" ht="15.75" thickBot="1" x14ac:dyDescent="0.3">
      <c r="A256" s="96" t="s">
        <v>107</v>
      </c>
      <c r="B256" s="97"/>
      <c r="C256" s="97"/>
      <c r="D256" s="98">
        <v>133.06</v>
      </c>
      <c r="E256" s="98">
        <v>139.95999999999995</v>
      </c>
      <c r="F256" s="98">
        <v>146.03</v>
      </c>
      <c r="G256" s="98">
        <v>146.41</v>
      </c>
      <c r="H256" s="98">
        <v>152.76</v>
      </c>
      <c r="I256" s="98">
        <v>136.83000000000004</v>
      </c>
      <c r="J256" s="98">
        <v>139.19999999999999</v>
      </c>
      <c r="K256" s="98">
        <v>147.87000000000003</v>
      </c>
      <c r="L256" s="98">
        <v>150.87999999999997</v>
      </c>
      <c r="M256" s="98">
        <v>161.69999999999996</v>
      </c>
      <c r="N256" s="98">
        <v>134.30000000000001</v>
      </c>
      <c r="O256" s="98">
        <v>134.81</v>
      </c>
      <c r="P256" s="98">
        <v>136.02999999999994</v>
      </c>
      <c r="Q256" s="98">
        <v>136.20999999999998</v>
      </c>
      <c r="R256" s="98">
        <v>134</v>
      </c>
      <c r="S256" s="98">
        <v>125.53999999999999</v>
      </c>
      <c r="T256" s="98">
        <v>122.51999999999998</v>
      </c>
      <c r="U256" s="98">
        <v>122.15000000000003</v>
      </c>
      <c r="V256" s="98">
        <v>120.13000000000002</v>
      </c>
      <c r="W256" s="98">
        <v>109.79000000000002</v>
      </c>
      <c r="X256" s="98">
        <v>2730.1800000000003</v>
      </c>
    </row>
    <row r="352" spans="2:2" ht="30.75" x14ac:dyDescent="0.45">
      <c r="B352" s="1" t="s">
        <v>276</v>
      </c>
    </row>
    <row r="353" spans="1:24" ht="30.75" x14ac:dyDescent="0.45">
      <c r="B353" s="1" t="s">
        <v>227</v>
      </c>
    </row>
    <row r="355" spans="1:24" ht="26.25" x14ac:dyDescent="0.4">
      <c r="A355" s="83" t="s">
        <v>129</v>
      </c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</row>
    <row r="356" spans="1:24" x14ac:dyDescent="0.25">
      <c r="A356" s="99"/>
      <c r="B356" s="254"/>
      <c r="C356" s="292" t="s">
        <v>130</v>
      </c>
      <c r="D356" s="293"/>
      <c r="E356" s="293"/>
      <c r="F356" s="293"/>
      <c r="G356" s="293"/>
      <c r="H356" s="293"/>
      <c r="I356" s="293"/>
      <c r="J356" s="293"/>
      <c r="K356" s="293"/>
      <c r="L356" s="293"/>
      <c r="M356" s="293"/>
      <c r="N356" s="293"/>
      <c r="O356" s="293"/>
      <c r="P356" s="293"/>
      <c r="Q356" s="293"/>
      <c r="R356" s="293"/>
      <c r="S356" s="293"/>
      <c r="T356" s="293"/>
      <c r="U356" s="293"/>
      <c r="V356" s="294"/>
      <c r="W356" s="286" t="s">
        <v>4</v>
      </c>
      <c r="X356" s="295"/>
    </row>
    <row r="357" spans="1:24" ht="15.75" x14ac:dyDescent="0.25">
      <c r="A357" s="99" t="s">
        <v>131</v>
      </c>
      <c r="B357" s="101" t="s">
        <v>5</v>
      </c>
      <c r="C357" s="102">
        <v>2015</v>
      </c>
      <c r="D357" s="103">
        <f>+C357+1</f>
        <v>2016</v>
      </c>
      <c r="E357" s="103">
        <f t="shared" ref="E357:V357" si="4">+D357+1</f>
        <v>2017</v>
      </c>
      <c r="F357" s="103">
        <f t="shared" si="4"/>
        <v>2018</v>
      </c>
      <c r="G357" s="103">
        <f t="shared" si="4"/>
        <v>2019</v>
      </c>
      <c r="H357" s="103">
        <f t="shared" si="4"/>
        <v>2020</v>
      </c>
      <c r="I357" s="103">
        <f t="shared" si="4"/>
        <v>2021</v>
      </c>
      <c r="J357" s="103">
        <f t="shared" si="4"/>
        <v>2022</v>
      </c>
      <c r="K357" s="103">
        <f t="shared" si="4"/>
        <v>2023</v>
      </c>
      <c r="L357" s="103">
        <f t="shared" si="4"/>
        <v>2024</v>
      </c>
      <c r="M357" s="103">
        <f t="shared" si="4"/>
        <v>2025</v>
      </c>
      <c r="N357" s="103">
        <f t="shared" si="4"/>
        <v>2026</v>
      </c>
      <c r="O357" s="103">
        <f t="shared" si="4"/>
        <v>2027</v>
      </c>
      <c r="P357" s="103">
        <f t="shared" si="4"/>
        <v>2028</v>
      </c>
      <c r="Q357" s="103">
        <f t="shared" si="4"/>
        <v>2029</v>
      </c>
      <c r="R357" s="103">
        <f t="shared" si="4"/>
        <v>2030</v>
      </c>
      <c r="S357" s="103">
        <f t="shared" si="4"/>
        <v>2031</v>
      </c>
      <c r="T357" s="103">
        <f t="shared" si="4"/>
        <v>2032</v>
      </c>
      <c r="U357" s="103">
        <f t="shared" si="4"/>
        <v>2033</v>
      </c>
      <c r="V357" s="103">
        <f t="shared" si="4"/>
        <v>2034</v>
      </c>
      <c r="W357" s="104" t="s">
        <v>6</v>
      </c>
      <c r="X357" s="104" t="s">
        <v>7</v>
      </c>
    </row>
    <row r="358" spans="1:24" x14ac:dyDescent="0.25">
      <c r="A358" s="105" t="s">
        <v>132</v>
      </c>
      <c r="B358" s="106" t="s">
        <v>133</v>
      </c>
      <c r="C358" s="107"/>
      <c r="D358" s="108"/>
      <c r="E358" s="108"/>
      <c r="F358" s="108"/>
      <c r="G358" s="108"/>
      <c r="H358" s="108"/>
      <c r="I358" s="108"/>
      <c r="J358" s="108"/>
      <c r="K358" s="108"/>
      <c r="L358" s="108"/>
      <c r="M358" s="108"/>
      <c r="N358" s="108"/>
      <c r="O358" s="108"/>
      <c r="P358" s="108"/>
      <c r="Q358" s="108"/>
      <c r="R358" s="108"/>
      <c r="S358" s="108"/>
      <c r="T358" s="108"/>
      <c r="U358" s="108"/>
      <c r="V358" s="109"/>
      <c r="W358" s="107"/>
      <c r="X358" s="109"/>
    </row>
    <row r="359" spans="1:24" ht="15.75" x14ac:dyDescent="0.25">
      <c r="A359" s="255"/>
      <c r="B359" s="111" t="s">
        <v>134</v>
      </c>
      <c r="C359" s="112">
        <v>0</v>
      </c>
      <c r="D359" s="112">
        <v>0</v>
      </c>
      <c r="E359" s="112">
        <v>0</v>
      </c>
      <c r="F359" s="112">
        <v>0</v>
      </c>
      <c r="G359" s="112">
        <v>0</v>
      </c>
      <c r="H359" s="112">
        <v>0</v>
      </c>
      <c r="I359" s="112">
        <v>0</v>
      </c>
      <c r="J359" s="112">
        <v>0</v>
      </c>
      <c r="K359" s="112">
        <v>0</v>
      </c>
      <c r="L359" s="112">
        <v>0</v>
      </c>
      <c r="M359" s="112">
        <v>0</v>
      </c>
      <c r="N359" s="112">
        <v>0</v>
      </c>
      <c r="O359" s="112">
        <v>0</v>
      </c>
      <c r="P359" s="112">
        <v>0</v>
      </c>
      <c r="Q359" s="112">
        <v>0</v>
      </c>
      <c r="R359" s="112">
        <v>0</v>
      </c>
      <c r="S359" s="112">
        <v>-44.56</v>
      </c>
      <c r="T359" s="112">
        <v>0</v>
      </c>
      <c r="U359" s="112">
        <v>0</v>
      </c>
      <c r="V359" s="112">
        <v>0</v>
      </c>
      <c r="W359" s="112">
        <v>0</v>
      </c>
      <c r="X359" s="112">
        <v>-44.56</v>
      </c>
    </row>
    <row r="360" spans="1:24" ht="15.75" x14ac:dyDescent="0.25">
      <c r="A360" s="255"/>
      <c r="B360" s="111" t="s">
        <v>135</v>
      </c>
      <c r="C360" s="112">
        <v>0</v>
      </c>
      <c r="D360" s="112">
        <v>0</v>
      </c>
      <c r="E360" s="112">
        <v>0</v>
      </c>
      <c r="F360" s="112">
        <v>0</v>
      </c>
      <c r="G360" s="112">
        <v>0</v>
      </c>
      <c r="H360" s="112">
        <v>0</v>
      </c>
      <c r="I360" s="112">
        <v>0</v>
      </c>
      <c r="J360" s="112">
        <v>0</v>
      </c>
      <c r="K360" s="112">
        <v>0</v>
      </c>
      <c r="L360" s="112">
        <v>0</v>
      </c>
      <c r="M360" s="112">
        <v>0</v>
      </c>
      <c r="N360" s="112">
        <v>0</v>
      </c>
      <c r="O360" s="112">
        <v>0</v>
      </c>
      <c r="P360" s="112">
        <v>0</v>
      </c>
      <c r="Q360" s="112">
        <v>0</v>
      </c>
      <c r="R360" s="112">
        <v>0</v>
      </c>
      <c r="S360" s="112">
        <v>-32.68</v>
      </c>
      <c r="T360" s="112">
        <v>0</v>
      </c>
      <c r="U360" s="112">
        <v>0</v>
      </c>
      <c r="V360" s="112">
        <v>0</v>
      </c>
      <c r="W360" s="112">
        <v>0</v>
      </c>
      <c r="X360" s="112">
        <v>-32.68</v>
      </c>
    </row>
    <row r="361" spans="1:24" ht="15.75" x14ac:dyDescent="0.25">
      <c r="A361" s="255"/>
      <c r="B361" s="111" t="s">
        <v>228</v>
      </c>
      <c r="C361" s="112">
        <v>0</v>
      </c>
      <c r="D361" s="112">
        <v>0</v>
      </c>
      <c r="E361" s="112">
        <v>0</v>
      </c>
      <c r="F361" s="112">
        <v>0</v>
      </c>
      <c r="G361" s="112">
        <v>0</v>
      </c>
      <c r="H361" s="112">
        <v>0</v>
      </c>
      <c r="I361" s="112">
        <v>0</v>
      </c>
      <c r="J361" s="112">
        <v>0</v>
      </c>
      <c r="K361" s="112">
        <v>0</v>
      </c>
      <c r="L361" s="112">
        <v>0</v>
      </c>
      <c r="M361" s="112">
        <v>-269</v>
      </c>
      <c r="N361" s="112">
        <v>0</v>
      </c>
      <c r="O361" s="112">
        <v>0</v>
      </c>
      <c r="P361" s="112">
        <v>0</v>
      </c>
      <c r="Q361" s="112">
        <v>0</v>
      </c>
      <c r="R361" s="112">
        <v>0</v>
      </c>
      <c r="S361" s="112">
        <v>0</v>
      </c>
      <c r="T361" s="112">
        <v>0</v>
      </c>
      <c r="U361" s="112">
        <v>0</v>
      </c>
      <c r="V361" s="112">
        <v>0</v>
      </c>
      <c r="W361" s="112">
        <v>0</v>
      </c>
      <c r="X361" s="112">
        <v>-269</v>
      </c>
    </row>
    <row r="362" spans="1:24" ht="15.75" x14ac:dyDescent="0.25">
      <c r="A362" s="255"/>
      <c r="B362" s="111" t="s">
        <v>229</v>
      </c>
      <c r="C362" s="112">
        <v>0</v>
      </c>
      <c r="D362" s="112">
        <v>0</v>
      </c>
      <c r="E362" s="112">
        <v>0</v>
      </c>
      <c r="F362" s="112">
        <v>0</v>
      </c>
      <c r="G362" s="112">
        <v>0</v>
      </c>
      <c r="H362" s="112">
        <v>0</v>
      </c>
      <c r="I362" s="112">
        <v>0</v>
      </c>
      <c r="J362" s="112">
        <v>0</v>
      </c>
      <c r="K362" s="112">
        <v>0</v>
      </c>
      <c r="L362" s="112">
        <v>0</v>
      </c>
      <c r="M362" s="112">
        <v>-459</v>
      </c>
      <c r="N362" s="112">
        <v>0</v>
      </c>
      <c r="O362" s="112">
        <v>0</v>
      </c>
      <c r="P362" s="112">
        <v>0</v>
      </c>
      <c r="Q362" s="112">
        <v>0</v>
      </c>
      <c r="R362" s="112">
        <v>0</v>
      </c>
      <c r="S362" s="112">
        <v>0</v>
      </c>
      <c r="T362" s="112">
        <v>0</v>
      </c>
      <c r="U362" s="112">
        <v>0</v>
      </c>
      <c r="V362" s="112">
        <v>0</v>
      </c>
      <c r="W362" s="112">
        <v>0</v>
      </c>
      <c r="X362" s="112">
        <v>-459</v>
      </c>
    </row>
    <row r="363" spans="1:24" ht="15.75" x14ac:dyDescent="0.25">
      <c r="A363" s="255"/>
      <c r="B363" s="111" t="s">
        <v>230</v>
      </c>
      <c r="C363" s="112">
        <v>0</v>
      </c>
      <c r="D363" s="112">
        <v>0</v>
      </c>
      <c r="E363" s="112">
        <v>0</v>
      </c>
      <c r="F363" s="112">
        <v>0</v>
      </c>
      <c r="G363" s="112">
        <v>0</v>
      </c>
      <c r="H363" s="112">
        <v>0</v>
      </c>
      <c r="I363" s="112">
        <v>0</v>
      </c>
      <c r="J363" s="112">
        <v>-450</v>
      </c>
      <c r="K363" s="112">
        <v>0</v>
      </c>
      <c r="L363" s="112">
        <v>0</v>
      </c>
      <c r="M363" s="112">
        <v>0</v>
      </c>
      <c r="N363" s="112">
        <v>0</v>
      </c>
      <c r="O363" s="112">
        <v>0</v>
      </c>
      <c r="P363" s="112">
        <v>0</v>
      </c>
      <c r="Q363" s="112">
        <v>0</v>
      </c>
      <c r="R363" s="112">
        <v>0</v>
      </c>
      <c r="S363" s="112">
        <v>0</v>
      </c>
      <c r="T363" s="112">
        <v>0</v>
      </c>
      <c r="U363" s="112">
        <v>0</v>
      </c>
      <c r="V363" s="112">
        <v>0</v>
      </c>
      <c r="W363" s="112">
        <v>-450</v>
      </c>
      <c r="X363" s="112">
        <v>-450</v>
      </c>
    </row>
    <row r="364" spans="1:24" ht="15.75" x14ac:dyDescent="0.25">
      <c r="A364" s="255"/>
      <c r="B364" s="111" t="s">
        <v>136</v>
      </c>
      <c r="C364" s="112">
        <v>-67</v>
      </c>
      <c r="D364" s="112">
        <v>0</v>
      </c>
      <c r="E364" s="112">
        <v>0</v>
      </c>
      <c r="F364" s="112">
        <v>0</v>
      </c>
      <c r="G364" s="112">
        <v>0</v>
      </c>
      <c r="H364" s="112">
        <v>0</v>
      </c>
      <c r="I364" s="112">
        <v>0</v>
      </c>
      <c r="J364" s="112">
        <v>0</v>
      </c>
      <c r="K364" s="112">
        <v>0</v>
      </c>
      <c r="L364" s="112">
        <v>0</v>
      </c>
      <c r="M364" s="112">
        <v>0</v>
      </c>
      <c r="N364" s="112">
        <v>0</v>
      </c>
      <c r="O364" s="112">
        <v>0</v>
      </c>
      <c r="P364" s="112">
        <v>0</v>
      </c>
      <c r="Q364" s="112">
        <v>0</v>
      </c>
      <c r="R364" s="112">
        <v>0</v>
      </c>
      <c r="S364" s="112">
        <v>0</v>
      </c>
      <c r="T364" s="112">
        <v>0</v>
      </c>
      <c r="U364" s="112">
        <v>0</v>
      </c>
      <c r="V364" s="112">
        <v>0</v>
      </c>
      <c r="W364" s="112">
        <v>-67</v>
      </c>
      <c r="X364" s="112">
        <v>-67</v>
      </c>
    </row>
    <row r="365" spans="1:24" ht="15.75" x14ac:dyDescent="0.25">
      <c r="A365" s="255"/>
      <c r="B365" s="111" t="s">
        <v>137</v>
      </c>
      <c r="C365" s="112">
        <v>-105</v>
      </c>
      <c r="D365" s="112">
        <v>0</v>
      </c>
      <c r="E365" s="112">
        <v>0</v>
      </c>
      <c r="F365" s="112">
        <v>0</v>
      </c>
      <c r="G365" s="112">
        <v>0</v>
      </c>
      <c r="H365" s="112">
        <v>0</v>
      </c>
      <c r="I365" s="112">
        <v>0</v>
      </c>
      <c r="J365" s="112">
        <v>0</v>
      </c>
      <c r="K365" s="112">
        <v>0</v>
      </c>
      <c r="L365" s="112">
        <v>0</v>
      </c>
      <c r="M365" s="112">
        <v>0</v>
      </c>
      <c r="N365" s="112">
        <v>0</v>
      </c>
      <c r="O365" s="112">
        <v>0</v>
      </c>
      <c r="P365" s="112">
        <v>0</v>
      </c>
      <c r="Q365" s="112">
        <v>0</v>
      </c>
      <c r="R365" s="112">
        <v>0</v>
      </c>
      <c r="S365" s="112">
        <v>0</v>
      </c>
      <c r="T365" s="112">
        <v>0</v>
      </c>
      <c r="U365" s="112">
        <v>0</v>
      </c>
      <c r="V365" s="112">
        <v>0</v>
      </c>
      <c r="W365" s="112">
        <v>-105</v>
      </c>
      <c r="X365" s="112">
        <v>-105</v>
      </c>
    </row>
    <row r="366" spans="1:24" ht="15.75" x14ac:dyDescent="0.25">
      <c r="A366" s="255"/>
      <c r="B366" s="111" t="s">
        <v>231</v>
      </c>
      <c r="C366" s="112">
        <v>0</v>
      </c>
      <c r="D366" s="112">
        <v>0</v>
      </c>
      <c r="E366" s="112">
        <v>0</v>
      </c>
      <c r="F366" s="112">
        <v>0</v>
      </c>
      <c r="G366" s="112">
        <v>0</v>
      </c>
      <c r="H366" s="112">
        <v>0</v>
      </c>
      <c r="I366" s="112">
        <v>0</v>
      </c>
      <c r="J366" s="112">
        <v>0</v>
      </c>
      <c r="K366" s="112">
        <v>0</v>
      </c>
      <c r="L366" s="112">
        <v>0</v>
      </c>
      <c r="M366" s="112">
        <v>-387</v>
      </c>
      <c r="N366" s="112">
        <v>0</v>
      </c>
      <c r="O366" s="112">
        <v>0</v>
      </c>
      <c r="P366" s="112">
        <v>0</v>
      </c>
      <c r="Q366" s="112">
        <v>0</v>
      </c>
      <c r="R366" s="112">
        <v>0</v>
      </c>
      <c r="S366" s="112">
        <v>0</v>
      </c>
      <c r="T366" s="112">
        <v>0</v>
      </c>
      <c r="U366" s="112">
        <v>0</v>
      </c>
      <c r="V366" s="112">
        <v>0</v>
      </c>
      <c r="W366" s="112">
        <v>0</v>
      </c>
      <c r="X366" s="112">
        <v>-387</v>
      </c>
    </row>
    <row r="367" spans="1:24" ht="15.75" x14ac:dyDescent="0.25">
      <c r="A367" s="255"/>
      <c r="B367" s="111" t="s">
        <v>232</v>
      </c>
      <c r="C367" s="112">
        <v>0</v>
      </c>
      <c r="D367" s="112">
        <v>0</v>
      </c>
      <c r="E367" s="112">
        <v>0</v>
      </c>
      <c r="F367" s="112">
        <v>0</v>
      </c>
      <c r="G367" s="112">
        <v>-106</v>
      </c>
      <c r="H367" s="112">
        <v>0</v>
      </c>
      <c r="I367" s="112">
        <v>0</v>
      </c>
      <c r="J367" s="112">
        <v>0</v>
      </c>
      <c r="K367" s="112">
        <v>0</v>
      </c>
      <c r="L367" s="112">
        <v>0</v>
      </c>
      <c r="M367" s="112">
        <v>0</v>
      </c>
      <c r="N367" s="112">
        <v>0</v>
      </c>
      <c r="O367" s="112">
        <v>0</v>
      </c>
      <c r="P367" s="112">
        <v>0</v>
      </c>
      <c r="Q367" s="112">
        <v>0</v>
      </c>
      <c r="R367" s="112">
        <v>0</v>
      </c>
      <c r="S367" s="112">
        <v>0</v>
      </c>
      <c r="T367" s="112">
        <v>0</v>
      </c>
      <c r="U367" s="112">
        <v>0</v>
      </c>
      <c r="V367" s="112">
        <v>0</v>
      </c>
      <c r="W367" s="112">
        <v>-106</v>
      </c>
      <c r="X367" s="112">
        <v>-106</v>
      </c>
    </row>
    <row r="368" spans="1:24" ht="15.75" x14ac:dyDescent="0.25">
      <c r="A368" s="255"/>
      <c r="B368" s="111" t="s">
        <v>233</v>
      </c>
      <c r="C368" s="112">
        <v>0</v>
      </c>
      <c r="D368" s="112">
        <v>0</v>
      </c>
      <c r="E368" s="112">
        <v>0</v>
      </c>
      <c r="F368" s="112">
        <v>0</v>
      </c>
      <c r="G368" s="112">
        <v>0</v>
      </c>
      <c r="H368" s="112">
        <v>0</v>
      </c>
      <c r="I368" s="112">
        <v>0</v>
      </c>
      <c r="J368" s="112">
        <v>0</v>
      </c>
      <c r="K368" s="112">
        <v>0</v>
      </c>
      <c r="L368" s="112">
        <v>-106</v>
      </c>
      <c r="M368" s="112">
        <v>0</v>
      </c>
      <c r="N368" s="112">
        <v>0</v>
      </c>
      <c r="O368" s="112">
        <v>0</v>
      </c>
      <c r="P368" s="112">
        <v>0</v>
      </c>
      <c r="Q368" s="112">
        <v>0</v>
      </c>
      <c r="R368" s="112">
        <v>0</v>
      </c>
      <c r="S368" s="112">
        <v>0</v>
      </c>
      <c r="T368" s="112">
        <v>0</v>
      </c>
      <c r="U368" s="112">
        <v>0</v>
      </c>
      <c r="V368" s="112">
        <v>0</v>
      </c>
      <c r="W368" s="112">
        <v>-106</v>
      </c>
      <c r="X368" s="112">
        <v>-106</v>
      </c>
    </row>
    <row r="369" spans="1:24" ht="15.75" x14ac:dyDescent="0.25">
      <c r="A369" s="255"/>
      <c r="B369" s="111" t="s">
        <v>140</v>
      </c>
      <c r="C369" s="112">
        <v>0</v>
      </c>
      <c r="D369" s="112">
        <v>0</v>
      </c>
      <c r="E369" s="112">
        <v>0</v>
      </c>
      <c r="F369" s="112">
        <v>0</v>
      </c>
      <c r="G369" s="112">
        <v>0</v>
      </c>
      <c r="H369" s="112">
        <v>0</v>
      </c>
      <c r="I369" s="112">
        <v>0</v>
      </c>
      <c r="J369" s="112">
        <v>0</v>
      </c>
      <c r="K369" s="112">
        <v>0</v>
      </c>
      <c r="L369" s="112">
        <v>0</v>
      </c>
      <c r="M369" s="112">
        <v>0</v>
      </c>
      <c r="N369" s="112">
        <v>0</v>
      </c>
      <c r="O369" s="112">
        <v>0</v>
      </c>
      <c r="P369" s="112">
        <v>-220</v>
      </c>
      <c r="Q369" s="112">
        <v>0</v>
      </c>
      <c r="R369" s="112">
        <v>0</v>
      </c>
      <c r="S369" s="112">
        <v>0</v>
      </c>
      <c r="T369" s="112">
        <v>0</v>
      </c>
      <c r="U369" s="112">
        <v>0</v>
      </c>
      <c r="V369" s="112">
        <v>0</v>
      </c>
      <c r="W369" s="112">
        <v>0</v>
      </c>
      <c r="X369" s="112">
        <v>-220</v>
      </c>
    </row>
    <row r="370" spans="1:24" ht="15.75" x14ac:dyDescent="0.25">
      <c r="A370" s="255"/>
      <c r="B370" s="111" t="s">
        <v>141</v>
      </c>
      <c r="C370" s="112">
        <v>0</v>
      </c>
      <c r="D370" s="112">
        <v>0</v>
      </c>
      <c r="E370" s="112">
        <v>0</v>
      </c>
      <c r="F370" s="112">
        <v>0</v>
      </c>
      <c r="G370" s="112">
        <v>0</v>
      </c>
      <c r="H370" s="112">
        <v>0</v>
      </c>
      <c r="I370" s="112">
        <v>0</v>
      </c>
      <c r="J370" s="112">
        <v>0</v>
      </c>
      <c r="K370" s="112">
        <v>0</v>
      </c>
      <c r="L370" s="112">
        <v>0</v>
      </c>
      <c r="M370" s="112">
        <v>0</v>
      </c>
      <c r="N370" s="112">
        <v>0</v>
      </c>
      <c r="O370" s="112">
        <v>0</v>
      </c>
      <c r="P370" s="112">
        <v>0</v>
      </c>
      <c r="Q370" s="112">
        <v>0</v>
      </c>
      <c r="R370" s="112">
        <v>0</v>
      </c>
      <c r="S370" s="112">
        <v>0</v>
      </c>
      <c r="T370" s="112">
        <v>0</v>
      </c>
      <c r="U370" s="112">
        <v>-330</v>
      </c>
      <c r="V370" s="112">
        <v>0</v>
      </c>
      <c r="W370" s="112">
        <v>0</v>
      </c>
      <c r="X370" s="112">
        <v>-330</v>
      </c>
    </row>
    <row r="371" spans="1:24" ht="15.75" x14ac:dyDescent="0.25">
      <c r="A371" s="255"/>
      <c r="B371" s="111" t="s">
        <v>142</v>
      </c>
      <c r="C371" s="112">
        <v>0</v>
      </c>
      <c r="D371" s="112">
        <v>0</v>
      </c>
      <c r="E371" s="112">
        <v>0</v>
      </c>
      <c r="F371" s="112">
        <v>0</v>
      </c>
      <c r="G371" s="112">
        <v>0</v>
      </c>
      <c r="H371" s="112">
        <v>0</v>
      </c>
      <c r="I371" s="112">
        <v>0</v>
      </c>
      <c r="J371" s="112">
        <v>0</v>
      </c>
      <c r="K371" s="112">
        <v>0</v>
      </c>
      <c r="L371" s="112">
        <v>0</v>
      </c>
      <c r="M371" s="112">
        <v>0</v>
      </c>
      <c r="N371" s="112">
        <v>0</v>
      </c>
      <c r="O371" s="112">
        <v>0</v>
      </c>
      <c r="P371" s="112">
        <v>0</v>
      </c>
      <c r="Q371" s="112">
        <v>0</v>
      </c>
      <c r="R371" s="112">
        <v>-156</v>
      </c>
      <c r="S371" s="112">
        <v>0</v>
      </c>
      <c r="T371" s="112">
        <v>0</v>
      </c>
      <c r="U371" s="112">
        <v>0</v>
      </c>
      <c r="V371" s="112">
        <v>0</v>
      </c>
      <c r="W371" s="112">
        <v>0</v>
      </c>
      <c r="X371" s="112">
        <v>-156</v>
      </c>
    </row>
    <row r="372" spans="1:24" ht="15.75" x14ac:dyDescent="0.25">
      <c r="A372" s="255"/>
      <c r="B372" s="111" t="s">
        <v>143</v>
      </c>
      <c r="C372" s="112">
        <v>0</v>
      </c>
      <c r="D372" s="112">
        <v>0</v>
      </c>
      <c r="E372" s="112">
        <v>0</v>
      </c>
      <c r="F372" s="112">
        <v>0</v>
      </c>
      <c r="G372" s="112">
        <v>0</v>
      </c>
      <c r="H372" s="112">
        <v>0</v>
      </c>
      <c r="I372" s="112">
        <v>0</v>
      </c>
      <c r="J372" s="112">
        <v>0</v>
      </c>
      <c r="K372" s="112">
        <v>0</v>
      </c>
      <c r="L372" s="112">
        <v>0</v>
      </c>
      <c r="M372" s="112">
        <v>0</v>
      </c>
      <c r="N372" s="112">
        <v>0</v>
      </c>
      <c r="O372" s="112">
        <v>0</v>
      </c>
      <c r="P372" s="112">
        <v>0</v>
      </c>
      <c r="Q372" s="112">
        <v>0</v>
      </c>
      <c r="R372" s="112">
        <v>-201</v>
      </c>
      <c r="S372" s="112">
        <v>0</v>
      </c>
      <c r="T372" s="112">
        <v>0</v>
      </c>
      <c r="U372" s="112">
        <v>0</v>
      </c>
      <c r="V372" s="112">
        <v>0</v>
      </c>
      <c r="W372" s="112">
        <v>0</v>
      </c>
      <c r="X372" s="112">
        <v>-201</v>
      </c>
    </row>
    <row r="373" spans="1:24" ht="15.75" x14ac:dyDescent="0.25">
      <c r="A373" s="255"/>
      <c r="B373" s="111" t="s">
        <v>144</v>
      </c>
      <c r="C373" s="112">
        <v>-50</v>
      </c>
      <c r="D373" s="112">
        <v>0</v>
      </c>
      <c r="E373" s="112">
        <v>0</v>
      </c>
      <c r="F373" s="112">
        <v>-280</v>
      </c>
      <c r="G373" s="112">
        <v>0</v>
      </c>
      <c r="H373" s="112">
        <v>0</v>
      </c>
      <c r="I373" s="112">
        <v>0</v>
      </c>
      <c r="J373" s="112">
        <v>0</v>
      </c>
      <c r="K373" s="112">
        <v>0</v>
      </c>
      <c r="L373" s="112">
        <v>0</v>
      </c>
      <c r="M373" s="112">
        <v>0</v>
      </c>
      <c r="N373" s="112">
        <v>0</v>
      </c>
      <c r="O373" s="112">
        <v>0</v>
      </c>
      <c r="P373" s="112">
        <v>0</v>
      </c>
      <c r="Q373" s="112">
        <v>0</v>
      </c>
      <c r="R373" s="112">
        <v>0</v>
      </c>
      <c r="S373" s="112">
        <v>0</v>
      </c>
      <c r="T373" s="112">
        <v>0</v>
      </c>
      <c r="U373" s="112">
        <v>0</v>
      </c>
      <c r="V373" s="112">
        <v>0</v>
      </c>
      <c r="W373" s="112">
        <v>-330</v>
      </c>
      <c r="X373" s="112">
        <v>-330</v>
      </c>
    </row>
    <row r="374" spans="1:24" ht="15.75" x14ac:dyDescent="0.25">
      <c r="A374" s="255"/>
      <c r="B374" s="111" t="s">
        <v>234</v>
      </c>
      <c r="C374" s="112">
        <v>0</v>
      </c>
      <c r="D374" s="112">
        <v>0</v>
      </c>
      <c r="E374" s="112">
        <v>0</v>
      </c>
      <c r="F374" s="112">
        <v>0</v>
      </c>
      <c r="G374" s="112">
        <v>0</v>
      </c>
      <c r="H374" s="112">
        <v>0</v>
      </c>
      <c r="I374" s="112">
        <v>0</v>
      </c>
      <c r="J374" s="112">
        <v>0</v>
      </c>
      <c r="K374" s="112">
        <v>0</v>
      </c>
      <c r="L374" s="112">
        <v>0</v>
      </c>
      <c r="M374" s="112">
        <v>0</v>
      </c>
      <c r="N374" s="112">
        <v>0</v>
      </c>
      <c r="O374" s="112">
        <v>0</v>
      </c>
      <c r="P374" s="112">
        <v>0</v>
      </c>
      <c r="Q374" s="112">
        <v>0</v>
      </c>
      <c r="R374" s="112">
        <v>0</v>
      </c>
      <c r="S374" s="112">
        <v>0</v>
      </c>
      <c r="T374" s="112">
        <v>0</v>
      </c>
      <c r="U374" s="112">
        <v>-268</v>
      </c>
      <c r="V374" s="112">
        <v>0</v>
      </c>
      <c r="W374" s="112">
        <v>0</v>
      </c>
      <c r="X374" s="112">
        <v>-268</v>
      </c>
    </row>
    <row r="375" spans="1:24" ht="15.75" x14ac:dyDescent="0.25">
      <c r="A375" s="255"/>
      <c r="B375" s="111" t="s">
        <v>145</v>
      </c>
      <c r="C375" s="113">
        <v>0</v>
      </c>
      <c r="D375" s="113">
        <v>0</v>
      </c>
      <c r="E375" s="113">
        <v>0</v>
      </c>
      <c r="F375" s="113">
        <v>0</v>
      </c>
      <c r="G375" s="113">
        <v>0</v>
      </c>
      <c r="H375" s="113">
        <v>0</v>
      </c>
      <c r="I375" s="113">
        <v>0</v>
      </c>
      <c r="J375" s="113">
        <v>0</v>
      </c>
      <c r="K375" s="113">
        <v>0</v>
      </c>
      <c r="L375" s="113">
        <v>0</v>
      </c>
      <c r="M375" s="113">
        <v>0</v>
      </c>
      <c r="N375" s="113">
        <v>0</v>
      </c>
      <c r="O375" s="113">
        <v>0</v>
      </c>
      <c r="P375" s="113">
        <v>0</v>
      </c>
      <c r="Q375" s="113">
        <v>0</v>
      </c>
      <c r="R375" s="113">
        <v>0</v>
      </c>
      <c r="S375" s="113">
        <v>0</v>
      </c>
      <c r="T375" s="113">
        <v>0</v>
      </c>
      <c r="U375" s="113">
        <v>-357.5</v>
      </c>
      <c r="V375" s="113">
        <v>0</v>
      </c>
      <c r="W375" s="112">
        <v>0</v>
      </c>
      <c r="X375" s="112">
        <v>-357.5</v>
      </c>
    </row>
    <row r="376" spans="1:24" ht="15.75" x14ac:dyDescent="0.25">
      <c r="A376" s="256"/>
      <c r="B376" s="115" t="s">
        <v>146</v>
      </c>
      <c r="C376" s="113">
        <v>0</v>
      </c>
      <c r="D376" s="113">
        <v>0</v>
      </c>
      <c r="E376" s="113">
        <v>0</v>
      </c>
      <c r="F376" s="113">
        <v>0</v>
      </c>
      <c r="G376" s="113">
        <v>0</v>
      </c>
      <c r="H376" s="113">
        <v>0</v>
      </c>
      <c r="I376" s="113">
        <v>0</v>
      </c>
      <c r="J376" s="113">
        <v>0</v>
      </c>
      <c r="K376" s="113">
        <v>0</v>
      </c>
      <c r="L376" s="113">
        <v>0</v>
      </c>
      <c r="M376" s="113">
        <v>387</v>
      </c>
      <c r="N376" s="113">
        <v>0</v>
      </c>
      <c r="O376" s="113">
        <v>0</v>
      </c>
      <c r="P376" s="113">
        <v>0</v>
      </c>
      <c r="Q376" s="113">
        <v>0</v>
      </c>
      <c r="R376" s="113">
        <v>0</v>
      </c>
      <c r="S376" s="113">
        <v>0</v>
      </c>
      <c r="T376" s="113">
        <v>0</v>
      </c>
      <c r="U376" s="113">
        <v>0</v>
      </c>
      <c r="V376" s="113">
        <v>0</v>
      </c>
      <c r="W376" s="112">
        <v>0</v>
      </c>
      <c r="X376" s="112">
        <v>387</v>
      </c>
    </row>
    <row r="377" spans="1:24" ht="15.75" x14ac:dyDescent="0.25">
      <c r="A377" s="256"/>
      <c r="B377" s="115" t="s">
        <v>147</v>
      </c>
      <c r="C377" s="113">
        <v>0</v>
      </c>
      <c r="D377" s="113">
        <v>0</v>
      </c>
      <c r="E377" s="113">
        <v>0</v>
      </c>
      <c r="F377" s="113">
        <v>337</v>
      </c>
      <c r="G377" s="113">
        <v>0</v>
      </c>
      <c r="H377" s="113">
        <v>0</v>
      </c>
      <c r="I377" s="113">
        <v>0</v>
      </c>
      <c r="J377" s="113">
        <v>0</v>
      </c>
      <c r="K377" s="113">
        <v>0</v>
      </c>
      <c r="L377" s="113">
        <v>0</v>
      </c>
      <c r="M377" s="113">
        <v>0</v>
      </c>
      <c r="N377" s="113">
        <v>0</v>
      </c>
      <c r="O377" s="113">
        <v>0</v>
      </c>
      <c r="P377" s="113">
        <v>0</v>
      </c>
      <c r="Q377" s="113">
        <v>0</v>
      </c>
      <c r="R377" s="113">
        <v>-337</v>
      </c>
      <c r="S377" s="113">
        <v>0</v>
      </c>
      <c r="T377" s="113">
        <v>0</v>
      </c>
      <c r="U377" s="113">
        <v>0</v>
      </c>
      <c r="V377" s="113">
        <v>0</v>
      </c>
      <c r="W377" s="112">
        <v>337</v>
      </c>
      <c r="X377" s="112">
        <v>0</v>
      </c>
    </row>
    <row r="378" spans="1:24" x14ac:dyDescent="0.25">
      <c r="A378" s="255"/>
      <c r="B378" s="106" t="s">
        <v>148</v>
      </c>
      <c r="C378" s="107"/>
      <c r="D378" s="108"/>
      <c r="E378" s="108"/>
      <c r="F378" s="108"/>
      <c r="G378" s="108"/>
      <c r="H378" s="108"/>
      <c r="I378" s="108"/>
      <c r="J378" s="108"/>
      <c r="K378" s="108"/>
      <c r="L378" s="108"/>
      <c r="M378" s="108"/>
      <c r="N378" s="108"/>
      <c r="O378" s="108"/>
      <c r="P378" s="108"/>
      <c r="Q378" s="108"/>
      <c r="R378" s="108"/>
      <c r="S378" s="108"/>
      <c r="T378" s="108"/>
      <c r="U378" s="108"/>
      <c r="V378" s="109"/>
      <c r="W378" s="257"/>
      <c r="X378" s="117"/>
    </row>
    <row r="379" spans="1:24" ht="15.75" x14ac:dyDescent="0.25">
      <c r="A379" s="256"/>
      <c r="B379" s="118" t="s">
        <v>243</v>
      </c>
      <c r="C379" s="113">
        <v>0</v>
      </c>
      <c r="D379" s="113">
        <v>0</v>
      </c>
      <c r="E379" s="113">
        <v>0</v>
      </c>
      <c r="F379" s="113">
        <v>0</v>
      </c>
      <c r="G379" s="113">
        <v>0</v>
      </c>
      <c r="H379" s="113">
        <v>0</v>
      </c>
      <c r="I379" s="113">
        <v>0</v>
      </c>
      <c r="J379" s="113">
        <v>0</v>
      </c>
      <c r="K379" s="113">
        <v>0</v>
      </c>
      <c r="L379" s="113">
        <v>0</v>
      </c>
      <c r="M379" s="113">
        <v>0</v>
      </c>
      <c r="N379" s="113">
        <v>0</v>
      </c>
      <c r="O379" s="113">
        <v>0</v>
      </c>
      <c r="P379" s="113">
        <v>0</v>
      </c>
      <c r="Q379" s="113">
        <v>0</v>
      </c>
      <c r="R379" s="113">
        <v>0</v>
      </c>
      <c r="S379" s="113">
        <v>0</v>
      </c>
      <c r="T379" s="113">
        <v>0</v>
      </c>
      <c r="U379" s="113">
        <v>635</v>
      </c>
      <c r="V379" s="113">
        <v>0</v>
      </c>
      <c r="W379" s="112">
        <v>0</v>
      </c>
      <c r="X379" s="112">
        <v>635</v>
      </c>
    </row>
    <row r="380" spans="1:24" ht="15.75" x14ac:dyDescent="0.25">
      <c r="A380" s="256"/>
      <c r="B380" s="118" t="s">
        <v>235</v>
      </c>
      <c r="C380" s="113">
        <v>0</v>
      </c>
      <c r="D380" s="113">
        <v>0</v>
      </c>
      <c r="E380" s="113">
        <v>0</v>
      </c>
      <c r="F380" s="113">
        <v>0</v>
      </c>
      <c r="G380" s="113">
        <v>0</v>
      </c>
      <c r="H380" s="113">
        <v>0</v>
      </c>
      <c r="I380" s="113">
        <v>0</v>
      </c>
      <c r="J380" s="113">
        <v>0</v>
      </c>
      <c r="K380" s="113">
        <v>0</v>
      </c>
      <c r="L380" s="113">
        <v>0</v>
      </c>
      <c r="M380" s="113">
        <v>423</v>
      </c>
      <c r="N380" s="113">
        <v>0</v>
      </c>
      <c r="O380" s="113">
        <v>0</v>
      </c>
      <c r="P380" s="113">
        <v>423</v>
      </c>
      <c r="Q380" s="113">
        <v>0</v>
      </c>
      <c r="R380" s="113">
        <v>0</v>
      </c>
      <c r="S380" s="113">
        <v>0</v>
      </c>
      <c r="T380" s="113">
        <v>0</v>
      </c>
      <c r="U380" s="113">
        <v>0</v>
      </c>
      <c r="V380" s="113">
        <v>0</v>
      </c>
      <c r="W380" s="112">
        <v>0</v>
      </c>
      <c r="X380" s="112">
        <v>846</v>
      </c>
    </row>
    <row r="381" spans="1:24" ht="15.75" x14ac:dyDescent="0.25">
      <c r="A381" s="256"/>
      <c r="B381" s="118" t="s">
        <v>151</v>
      </c>
      <c r="C381" s="113">
        <v>0</v>
      </c>
      <c r="D381" s="113">
        <v>0</v>
      </c>
      <c r="E381" s="113">
        <v>0</v>
      </c>
      <c r="F381" s="113">
        <v>0</v>
      </c>
      <c r="G381" s="113">
        <v>0</v>
      </c>
      <c r="H381" s="113">
        <v>0</v>
      </c>
      <c r="I381" s="113">
        <v>0</v>
      </c>
      <c r="J381" s="113">
        <v>0</v>
      </c>
      <c r="K381" s="113">
        <v>0</v>
      </c>
      <c r="L381" s="113">
        <v>0</v>
      </c>
      <c r="M381" s="113">
        <v>0</v>
      </c>
      <c r="N381" s="113">
        <v>0</v>
      </c>
      <c r="O381" s="113">
        <v>0</v>
      </c>
      <c r="P381" s="113">
        <v>0</v>
      </c>
      <c r="Q381" s="113">
        <v>0</v>
      </c>
      <c r="R381" s="113">
        <v>400.78300000000002</v>
      </c>
      <c r="S381" s="113">
        <v>0</v>
      </c>
      <c r="T381" s="113">
        <v>0</v>
      </c>
      <c r="U381" s="113">
        <v>0</v>
      </c>
      <c r="V381" s="113">
        <v>0</v>
      </c>
      <c r="W381" s="112">
        <v>0</v>
      </c>
      <c r="X381" s="112">
        <v>400.78300000000002</v>
      </c>
    </row>
    <row r="382" spans="1:24" ht="15.75" x14ac:dyDescent="0.25">
      <c r="A382" s="256"/>
      <c r="B382" s="118" t="s">
        <v>275</v>
      </c>
      <c r="C382" s="113">
        <v>0</v>
      </c>
      <c r="D382" s="113">
        <v>0</v>
      </c>
      <c r="E382" s="113">
        <v>0</v>
      </c>
      <c r="F382" s="113">
        <v>0</v>
      </c>
      <c r="G382" s="113">
        <v>0</v>
      </c>
      <c r="H382" s="113">
        <v>0</v>
      </c>
      <c r="I382" s="113">
        <v>0</v>
      </c>
      <c r="J382" s="113">
        <v>0</v>
      </c>
      <c r="K382" s="113">
        <v>0</v>
      </c>
      <c r="L382" s="113">
        <v>0</v>
      </c>
      <c r="M382" s="113">
        <v>0</v>
      </c>
      <c r="N382" s="113">
        <v>0</v>
      </c>
      <c r="O382" s="113">
        <v>0</v>
      </c>
      <c r="P382" s="113">
        <v>0</v>
      </c>
      <c r="Q382" s="113">
        <v>0</v>
      </c>
      <c r="R382" s="113">
        <v>0</v>
      </c>
      <c r="S382" s="113">
        <v>0</v>
      </c>
      <c r="T382" s="113">
        <v>0</v>
      </c>
      <c r="U382" s="113">
        <v>0</v>
      </c>
      <c r="V382" s="113">
        <v>423</v>
      </c>
      <c r="W382" s="112">
        <v>0</v>
      </c>
      <c r="X382" s="112">
        <v>423</v>
      </c>
    </row>
    <row r="383" spans="1:24" ht="16.5" thickBot="1" x14ac:dyDescent="0.3">
      <c r="A383" s="256"/>
      <c r="B383" s="118" t="s">
        <v>244</v>
      </c>
      <c r="C383" s="113">
        <v>0</v>
      </c>
      <c r="D383" s="113">
        <v>0</v>
      </c>
      <c r="E383" s="113">
        <v>0</v>
      </c>
      <c r="F383" s="113">
        <v>0</v>
      </c>
      <c r="G383" s="113">
        <v>0</v>
      </c>
      <c r="H383" s="113">
        <v>0</v>
      </c>
      <c r="I383" s="113">
        <v>0</v>
      </c>
      <c r="J383" s="113">
        <v>0</v>
      </c>
      <c r="K383" s="113">
        <v>423</v>
      </c>
      <c r="L383" s="113">
        <v>423</v>
      </c>
      <c r="M383" s="113">
        <v>0</v>
      </c>
      <c r="N383" s="113">
        <v>0</v>
      </c>
      <c r="O383" s="113">
        <v>0</v>
      </c>
      <c r="P383" s="113">
        <v>0</v>
      </c>
      <c r="Q383" s="113">
        <v>0</v>
      </c>
      <c r="R383" s="113">
        <v>0</v>
      </c>
      <c r="S383" s="113">
        <v>0</v>
      </c>
      <c r="T383" s="113">
        <v>0</v>
      </c>
      <c r="U383" s="113">
        <v>0</v>
      </c>
      <c r="V383" s="113">
        <v>0</v>
      </c>
      <c r="W383" s="112">
        <v>846</v>
      </c>
      <c r="X383" s="112">
        <v>846</v>
      </c>
    </row>
    <row r="384" spans="1:24" ht="16.5" thickBot="1" x14ac:dyDescent="0.3">
      <c r="A384" s="256"/>
      <c r="B384" s="119" t="s">
        <v>153</v>
      </c>
      <c r="C384" s="120">
        <v>0</v>
      </c>
      <c r="D384" s="120">
        <v>0</v>
      </c>
      <c r="E384" s="120">
        <v>0</v>
      </c>
      <c r="F384" s="120">
        <v>0</v>
      </c>
      <c r="G384" s="120">
        <v>0</v>
      </c>
      <c r="H384" s="120">
        <v>0</v>
      </c>
      <c r="I384" s="120">
        <v>0</v>
      </c>
      <c r="J384" s="120">
        <v>0</v>
      </c>
      <c r="K384" s="120">
        <v>423</v>
      </c>
      <c r="L384" s="120">
        <v>423</v>
      </c>
      <c r="M384" s="120">
        <v>423</v>
      </c>
      <c r="N384" s="120">
        <v>0</v>
      </c>
      <c r="O384" s="120">
        <v>0</v>
      </c>
      <c r="P384" s="120">
        <v>423</v>
      </c>
      <c r="Q384" s="120">
        <v>0</v>
      </c>
      <c r="R384" s="120">
        <v>400.78300000000002</v>
      </c>
      <c r="S384" s="120">
        <v>0</v>
      </c>
      <c r="T384" s="120">
        <v>0</v>
      </c>
      <c r="U384" s="120">
        <v>635</v>
      </c>
      <c r="V384" s="120">
        <v>423</v>
      </c>
      <c r="W384" s="120">
        <v>846</v>
      </c>
      <c r="X384" s="120">
        <v>3150.7829999999999</v>
      </c>
    </row>
    <row r="385" spans="1:24" ht="16.5" thickBot="1" x14ac:dyDescent="0.3">
      <c r="A385" s="256"/>
      <c r="B385" s="118" t="s">
        <v>154</v>
      </c>
      <c r="C385" s="113">
        <v>0</v>
      </c>
      <c r="D385" s="113">
        <v>0</v>
      </c>
      <c r="E385" s="113">
        <v>0</v>
      </c>
      <c r="F385" s="113">
        <v>0</v>
      </c>
      <c r="G385" s="113">
        <v>0</v>
      </c>
      <c r="H385" s="113">
        <v>106</v>
      </c>
      <c r="I385" s="113">
        <v>0</v>
      </c>
      <c r="J385" s="113">
        <v>0</v>
      </c>
      <c r="K385" s="113">
        <v>0</v>
      </c>
      <c r="L385" s="113">
        <v>21</v>
      </c>
      <c r="M385" s="113">
        <v>0</v>
      </c>
      <c r="N385" s="113">
        <v>0</v>
      </c>
      <c r="O385" s="113">
        <v>0</v>
      </c>
      <c r="P385" s="113">
        <v>0</v>
      </c>
      <c r="Q385" s="113">
        <v>0</v>
      </c>
      <c r="R385" s="113">
        <v>0</v>
      </c>
      <c r="S385" s="113">
        <v>0</v>
      </c>
      <c r="T385" s="113">
        <v>0</v>
      </c>
      <c r="U385" s="113">
        <v>0</v>
      </c>
      <c r="V385" s="113">
        <v>0</v>
      </c>
      <c r="W385" s="112">
        <v>127</v>
      </c>
      <c r="X385" s="112">
        <v>127</v>
      </c>
    </row>
    <row r="386" spans="1:24" ht="16.5" thickBot="1" x14ac:dyDescent="0.3">
      <c r="A386" s="256"/>
      <c r="B386" s="119" t="s">
        <v>155</v>
      </c>
      <c r="C386" s="120">
        <v>0</v>
      </c>
      <c r="D386" s="120">
        <v>0</v>
      </c>
      <c r="E386" s="120">
        <v>0</v>
      </c>
      <c r="F386" s="120">
        <v>0</v>
      </c>
      <c r="G386" s="120">
        <v>0</v>
      </c>
      <c r="H386" s="120">
        <v>106</v>
      </c>
      <c r="I386" s="120">
        <v>0</v>
      </c>
      <c r="J386" s="120">
        <v>0</v>
      </c>
      <c r="K386" s="120">
        <v>0</v>
      </c>
      <c r="L386" s="120">
        <v>21</v>
      </c>
      <c r="M386" s="120">
        <v>0</v>
      </c>
      <c r="N386" s="120">
        <v>0</v>
      </c>
      <c r="O386" s="120">
        <v>0</v>
      </c>
      <c r="P386" s="120">
        <v>0</v>
      </c>
      <c r="Q386" s="120">
        <v>0</v>
      </c>
      <c r="R386" s="120">
        <v>0</v>
      </c>
      <c r="S386" s="120">
        <v>0</v>
      </c>
      <c r="T386" s="120">
        <v>0</v>
      </c>
      <c r="U386" s="120">
        <v>0</v>
      </c>
      <c r="V386" s="120">
        <v>0</v>
      </c>
      <c r="W386" s="120">
        <v>127</v>
      </c>
      <c r="X386" s="120">
        <v>127</v>
      </c>
    </row>
    <row r="387" spans="1:24" ht="15.75" x14ac:dyDescent="0.25">
      <c r="A387" s="256"/>
      <c r="B387" s="121" t="s">
        <v>156</v>
      </c>
      <c r="C387" s="122">
        <v>0</v>
      </c>
      <c r="D387" s="122">
        <v>0</v>
      </c>
      <c r="E387" s="122">
        <v>0</v>
      </c>
      <c r="F387" s="122">
        <v>0</v>
      </c>
      <c r="G387" s="122">
        <v>0</v>
      </c>
      <c r="H387" s="122">
        <v>0</v>
      </c>
      <c r="I387" s="122">
        <v>0</v>
      </c>
      <c r="J387" s="122">
        <v>0</v>
      </c>
      <c r="K387" s="122">
        <v>0</v>
      </c>
      <c r="L387" s="122">
        <v>55</v>
      </c>
      <c r="M387" s="122">
        <v>0</v>
      </c>
      <c r="N387" s="122">
        <v>0</v>
      </c>
      <c r="O387" s="122">
        <v>0</v>
      </c>
      <c r="P387" s="122">
        <v>0</v>
      </c>
      <c r="Q387" s="122">
        <v>0</v>
      </c>
      <c r="R387" s="122">
        <v>0</v>
      </c>
      <c r="S387" s="122">
        <v>0</v>
      </c>
      <c r="T387" s="122">
        <v>0</v>
      </c>
      <c r="U387" s="122">
        <v>0</v>
      </c>
      <c r="V387" s="122">
        <v>0</v>
      </c>
      <c r="W387" s="113">
        <v>55</v>
      </c>
      <c r="X387" s="113">
        <v>55</v>
      </c>
    </row>
    <row r="388" spans="1:24" ht="15.75" x14ac:dyDescent="0.25">
      <c r="A388" s="256"/>
      <c r="B388" s="121" t="s">
        <v>157</v>
      </c>
      <c r="C388" s="123">
        <v>0</v>
      </c>
      <c r="D388" s="123">
        <v>0</v>
      </c>
      <c r="E388" s="123">
        <v>0</v>
      </c>
      <c r="F388" s="123">
        <v>0</v>
      </c>
      <c r="G388" s="123">
        <v>0</v>
      </c>
      <c r="H388" s="123">
        <v>0</v>
      </c>
      <c r="I388" s="123">
        <v>0</v>
      </c>
      <c r="J388" s="123">
        <v>0</v>
      </c>
      <c r="K388" s="123">
        <v>0</v>
      </c>
      <c r="L388" s="123">
        <v>0</v>
      </c>
      <c r="M388" s="123">
        <v>0</v>
      </c>
      <c r="N388" s="123">
        <v>0</v>
      </c>
      <c r="O388" s="123">
        <v>0</v>
      </c>
      <c r="P388" s="123">
        <v>0</v>
      </c>
      <c r="Q388" s="123">
        <v>0</v>
      </c>
      <c r="R388" s="123">
        <v>11.159999999999998</v>
      </c>
      <c r="S388" s="123">
        <v>0</v>
      </c>
      <c r="T388" s="123">
        <v>0</v>
      </c>
      <c r="U388" s="123">
        <v>13.39</v>
      </c>
      <c r="V388" s="123">
        <v>0</v>
      </c>
      <c r="W388" s="124">
        <v>0</v>
      </c>
      <c r="X388" s="124">
        <v>24.549999999999997</v>
      </c>
    </row>
    <row r="389" spans="1:24" ht="16.5" thickBot="1" x14ac:dyDescent="0.3">
      <c r="A389" s="256"/>
      <c r="B389" s="121" t="s">
        <v>159</v>
      </c>
      <c r="C389" s="124">
        <v>0</v>
      </c>
      <c r="D389" s="124">
        <v>0</v>
      </c>
      <c r="E389" s="124">
        <v>0</v>
      </c>
      <c r="F389" s="124">
        <v>0</v>
      </c>
      <c r="G389" s="124">
        <v>0</v>
      </c>
      <c r="H389" s="124">
        <v>0</v>
      </c>
      <c r="I389" s="124">
        <v>0</v>
      </c>
      <c r="J389" s="124">
        <v>0</v>
      </c>
      <c r="K389" s="124">
        <v>0</v>
      </c>
      <c r="L389" s="124">
        <v>0</v>
      </c>
      <c r="M389" s="124">
        <v>0</v>
      </c>
      <c r="N389" s="124">
        <v>0</v>
      </c>
      <c r="O389" s="124">
        <v>0</v>
      </c>
      <c r="P389" s="124">
        <v>0</v>
      </c>
      <c r="Q389" s="124">
        <v>0</v>
      </c>
      <c r="R389" s="124">
        <v>6.6199999999999992</v>
      </c>
      <c r="S389" s="124">
        <v>0</v>
      </c>
      <c r="T389" s="124">
        <v>0</v>
      </c>
      <c r="U389" s="124">
        <v>9.870000000000001</v>
      </c>
      <c r="V389" s="124">
        <v>0</v>
      </c>
      <c r="W389" s="124">
        <v>0</v>
      </c>
      <c r="X389" s="124">
        <v>16.490000000000002</v>
      </c>
    </row>
    <row r="390" spans="1:24" ht="16.5" thickBot="1" x14ac:dyDescent="0.3">
      <c r="A390" s="256"/>
      <c r="B390" s="119" t="s">
        <v>160</v>
      </c>
      <c r="C390" s="125">
        <v>0</v>
      </c>
      <c r="D390" s="125">
        <v>0</v>
      </c>
      <c r="E390" s="125">
        <v>0</v>
      </c>
      <c r="F390" s="125">
        <v>0</v>
      </c>
      <c r="G390" s="125">
        <v>0</v>
      </c>
      <c r="H390" s="125">
        <v>0</v>
      </c>
      <c r="I390" s="125">
        <v>0</v>
      </c>
      <c r="J390" s="125">
        <v>0</v>
      </c>
      <c r="K390" s="125">
        <v>0</v>
      </c>
      <c r="L390" s="125">
        <v>0</v>
      </c>
      <c r="M390" s="125">
        <v>0</v>
      </c>
      <c r="N390" s="125">
        <v>0</v>
      </c>
      <c r="O390" s="125">
        <v>0</v>
      </c>
      <c r="P390" s="125">
        <v>0</v>
      </c>
      <c r="Q390" s="125">
        <v>0</v>
      </c>
      <c r="R390" s="125">
        <v>17.779999999999998</v>
      </c>
      <c r="S390" s="125">
        <v>0</v>
      </c>
      <c r="T390" s="125">
        <v>0</v>
      </c>
      <c r="U390" s="125">
        <v>23.26</v>
      </c>
      <c r="V390" s="125">
        <v>0</v>
      </c>
      <c r="W390" s="125">
        <v>0</v>
      </c>
      <c r="X390" s="125">
        <v>41.04</v>
      </c>
    </row>
    <row r="391" spans="1:24" ht="15.75" x14ac:dyDescent="0.25">
      <c r="A391" s="256"/>
      <c r="B391" s="126" t="s">
        <v>161</v>
      </c>
      <c r="C391" s="113">
        <v>3.72</v>
      </c>
      <c r="D391" s="113">
        <v>4.12</v>
      </c>
      <c r="E391" s="113">
        <v>4.57</v>
      </c>
      <c r="F391" s="113">
        <v>4.82</v>
      </c>
      <c r="G391" s="113">
        <v>5.1999999999999993</v>
      </c>
      <c r="H391" s="113">
        <v>4.08</v>
      </c>
      <c r="I391" s="113">
        <v>4.25</v>
      </c>
      <c r="J391" s="113">
        <v>4.4400000000000004</v>
      </c>
      <c r="K391" s="113">
        <v>4.9000000000000004</v>
      </c>
      <c r="L391" s="113">
        <v>5.67</v>
      </c>
      <c r="M391" s="113">
        <v>4.92</v>
      </c>
      <c r="N391" s="113">
        <v>4.87</v>
      </c>
      <c r="O391" s="113">
        <v>5.15</v>
      </c>
      <c r="P391" s="113">
        <v>5.0999999999999996</v>
      </c>
      <c r="Q391" s="113">
        <v>4.97</v>
      </c>
      <c r="R391" s="113">
        <v>4.49</v>
      </c>
      <c r="S391" s="113">
        <v>4.2</v>
      </c>
      <c r="T391" s="113">
        <v>4.1099999999999994</v>
      </c>
      <c r="U391" s="113">
        <v>4.33</v>
      </c>
      <c r="V391" s="113">
        <v>3.9</v>
      </c>
      <c r="W391" s="113">
        <v>45.769999999999996</v>
      </c>
      <c r="X391" s="113">
        <v>91.809999999999988</v>
      </c>
    </row>
    <row r="392" spans="1:24" ht="15.75" x14ac:dyDescent="0.25">
      <c r="A392" s="256"/>
      <c r="B392" s="126" t="s">
        <v>162</v>
      </c>
      <c r="C392" s="113">
        <v>68.899999999999991</v>
      </c>
      <c r="D392" s="113">
        <v>77.7</v>
      </c>
      <c r="E392" s="113">
        <v>84.300000000000011</v>
      </c>
      <c r="F392" s="113">
        <v>85.6</v>
      </c>
      <c r="G392" s="113">
        <v>91.800000000000011</v>
      </c>
      <c r="H392" s="113">
        <v>82.5</v>
      </c>
      <c r="I392" s="113">
        <v>85.9</v>
      </c>
      <c r="J392" s="113">
        <v>93.100000000000009</v>
      </c>
      <c r="K392" s="113">
        <v>95</v>
      </c>
      <c r="L392" s="113">
        <v>105.10000000000001</v>
      </c>
      <c r="M392" s="113">
        <v>84.9</v>
      </c>
      <c r="N392" s="113">
        <v>84.6</v>
      </c>
      <c r="O392" s="113">
        <v>84.100000000000009</v>
      </c>
      <c r="P392" s="113">
        <v>83.9</v>
      </c>
      <c r="Q392" s="113">
        <v>81.000000000000014</v>
      </c>
      <c r="R392" s="113">
        <v>75.100000000000009</v>
      </c>
      <c r="S392" s="113">
        <v>74.100000000000009</v>
      </c>
      <c r="T392" s="113">
        <v>73</v>
      </c>
      <c r="U392" s="113">
        <v>71</v>
      </c>
      <c r="V392" s="113">
        <v>63.7</v>
      </c>
      <c r="W392" s="113">
        <v>869.90000000000009</v>
      </c>
      <c r="X392" s="113">
        <v>1645.3</v>
      </c>
    </row>
    <row r="393" spans="1:24" ht="16.5" thickBot="1" x14ac:dyDescent="0.3">
      <c r="A393" s="256"/>
      <c r="B393" s="126" t="s">
        <v>163</v>
      </c>
      <c r="C393" s="113">
        <v>6.75</v>
      </c>
      <c r="D393" s="113">
        <v>8.49</v>
      </c>
      <c r="E393" s="113">
        <v>10.029999999999999</v>
      </c>
      <c r="F393" s="113">
        <v>11.86</v>
      </c>
      <c r="G393" s="113">
        <v>13.71</v>
      </c>
      <c r="H393" s="113">
        <v>12.47</v>
      </c>
      <c r="I393" s="113">
        <v>13.23</v>
      </c>
      <c r="J393" s="113">
        <v>14.360000000000001</v>
      </c>
      <c r="K393" s="113">
        <v>15.299999999999999</v>
      </c>
      <c r="L393" s="113">
        <v>15.930000000000001</v>
      </c>
      <c r="M393" s="113">
        <v>12.75</v>
      </c>
      <c r="N393" s="113">
        <v>13.21</v>
      </c>
      <c r="O393" s="113">
        <v>14.39</v>
      </c>
      <c r="P393" s="113">
        <v>14.899999999999999</v>
      </c>
      <c r="Q393" s="113">
        <v>15.47</v>
      </c>
      <c r="R393" s="113">
        <v>15.56</v>
      </c>
      <c r="S393" s="113">
        <v>15.350000000000001</v>
      </c>
      <c r="T393" s="113">
        <v>15.83</v>
      </c>
      <c r="U393" s="113">
        <v>16.5</v>
      </c>
      <c r="V393" s="113">
        <v>15.24</v>
      </c>
      <c r="W393" s="258">
        <v>122.13</v>
      </c>
      <c r="X393" s="258">
        <v>271.33000000000004</v>
      </c>
    </row>
    <row r="394" spans="1:24" ht="16.5" thickBot="1" x14ac:dyDescent="0.3">
      <c r="A394" s="256"/>
      <c r="B394" s="119" t="s">
        <v>164</v>
      </c>
      <c r="C394" s="120">
        <v>79.36999999999999</v>
      </c>
      <c r="D394" s="120">
        <v>90.31</v>
      </c>
      <c r="E394" s="120">
        <v>98.9</v>
      </c>
      <c r="F394" s="120">
        <v>102.27999999999999</v>
      </c>
      <c r="G394" s="120">
        <v>110.71000000000001</v>
      </c>
      <c r="H394" s="120">
        <v>99.05</v>
      </c>
      <c r="I394" s="120">
        <v>103.38000000000001</v>
      </c>
      <c r="J394" s="120">
        <v>111.9</v>
      </c>
      <c r="K394" s="120">
        <v>115.2</v>
      </c>
      <c r="L394" s="120">
        <v>126.70000000000002</v>
      </c>
      <c r="M394" s="120">
        <v>102.57000000000001</v>
      </c>
      <c r="N394" s="120">
        <v>102.68</v>
      </c>
      <c r="O394" s="120">
        <v>103.64000000000001</v>
      </c>
      <c r="P394" s="120">
        <v>103.9</v>
      </c>
      <c r="Q394" s="120">
        <v>101.44000000000001</v>
      </c>
      <c r="R394" s="120">
        <v>95.15</v>
      </c>
      <c r="S394" s="120">
        <v>93.65</v>
      </c>
      <c r="T394" s="120">
        <v>92.94</v>
      </c>
      <c r="U394" s="120">
        <v>91.83</v>
      </c>
      <c r="V394" s="120">
        <v>82.84</v>
      </c>
      <c r="W394" s="120">
        <v>1037.8</v>
      </c>
      <c r="X394" s="120">
        <v>2008.4400000000003</v>
      </c>
    </row>
    <row r="395" spans="1:24" ht="15.75" x14ac:dyDescent="0.25">
      <c r="A395" s="256"/>
      <c r="B395" s="128" t="s">
        <v>165</v>
      </c>
      <c r="C395" s="113">
        <v>0</v>
      </c>
      <c r="D395" s="113">
        <v>0</v>
      </c>
      <c r="E395" s="113">
        <v>0</v>
      </c>
      <c r="F395" s="113">
        <v>0</v>
      </c>
      <c r="G395" s="113">
        <v>9.0570000000000004</v>
      </c>
      <c r="H395" s="113">
        <v>35.542999999999999</v>
      </c>
      <c r="I395" s="113">
        <v>0</v>
      </c>
      <c r="J395" s="113">
        <v>151.214</v>
      </c>
      <c r="K395" s="113">
        <v>0</v>
      </c>
      <c r="L395" s="113">
        <v>0</v>
      </c>
      <c r="M395" s="113">
        <v>146.84</v>
      </c>
      <c r="N395" s="113">
        <v>184.422</v>
      </c>
      <c r="O395" s="113">
        <v>246.785</v>
      </c>
      <c r="P395" s="113">
        <v>200.185</v>
      </c>
      <c r="Q395" s="113">
        <v>44.003</v>
      </c>
      <c r="R395" s="113">
        <v>299.99900000000002</v>
      </c>
      <c r="S395" s="113">
        <v>292.39</v>
      </c>
      <c r="T395" s="113">
        <v>300</v>
      </c>
      <c r="U395" s="113">
        <v>300</v>
      </c>
      <c r="V395" s="113">
        <v>300</v>
      </c>
      <c r="W395" s="129">
        <v>19.581399999999999</v>
      </c>
      <c r="X395" s="112">
        <v>125.5219</v>
      </c>
    </row>
    <row r="396" spans="1:24" x14ac:dyDescent="0.25">
      <c r="A396" s="105" t="s">
        <v>166</v>
      </c>
      <c r="B396" s="106" t="s">
        <v>133</v>
      </c>
      <c r="C396" s="107"/>
      <c r="D396" s="108"/>
      <c r="E396" s="108"/>
      <c r="F396" s="108"/>
      <c r="G396" s="108"/>
      <c r="H396" s="108"/>
      <c r="I396" s="108"/>
      <c r="J396" s="108"/>
      <c r="K396" s="108"/>
      <c r="L396" s="108"/>
      <c r="M396" s="108"/>
      <c r="N396" s="108"/>
      <c r="O396" s="108"/>
      <c r="P396" s="108"/>
      <c r="Q396" s="108"/>
      <c r="R396" s="108"/>
      <c r="S396" s="108"/>
      <c r="T396" s="108"/>
      <c r="U396" s="108"/>
      <c r="V396" s="109"/>
      <c r="W396" s="107"/>
      <c r="X396" s="117"/>
    </row>
    <row r="397" spans="1:24" ht="15.75" x14ac:dyDescent="0.25">
      <c r="A397" s="255"/>
      <c r="B397" s="111" t="s">
        <v>237</v>
      </c>
      <c r="C397" s="112">
        <v>0</v>
      </c>
      <c r="D397" s="112">
        <v>0</v>
      </c>
      <c r="E397" s="112">
        <v>0</v>
      </c>
      <c r="F397" s="112">
        <v>0</v>
      </c>
      <c r="G397" s="112">
        <v>0</v>
      </c>
      <c r="H397" s="112">
        <v>0</v>
      </c>
      <c r="I397" s="112">
        <v>0</v>
      </c>
      <c r="J397" s="112">
        <v>0</v>
      </c>
      <c r="K397" s="112">
        <v>0</v>
      </c>
      <c r="L397" s="112">
        <v>-354</v>
      </c>
      <c r="M397" s="112">
        <v>0</v>
      </c>
      <c r="N397" s="112">
        <v>0</v>
      </c>
      <c r="O397" s="112">
        <v>0</v>
      </c>
      <c r="P397" s="112">
        <v>0</v>
      </c>
      <c r="Q397" s="112">
        <v>0</v>
      </c>
      <c r="R397" s="112">
        <v>0</v>
      </c>
      <c r="S397" s="112">
        <v>0</v>
      </c>
      <c r="T397" s="112">
        <v>0</v>
      </c>
      <c r="U397" s="112">
        <v>0</v>
      </c>
      <c r="V397" s="112">
        <v>0</v>
      </c>
      <c r="W397" s="112">
        <v>-354</v>
      </c>
      <c r="X397" s="112">
        <v>-354</v>
      </c>
    </row>
    <row r="398" spans="1:24" ht="15.75" x14ac:dyDescent="0.25">
      <c r="A398" s="255"/>
      <c r="B398" s="111" t="s">
        <v>238</v>
      </c>
      <c r="C398" s="112">
        <v>0</v>
      </c>
      <c r="D398" s="112">
        <v>0</v>
      </c>
      <c r="E398" s="112">
        <v>0</v>
      </c>
      <c r="F398" s="112">
        <v>0</v>
      </c>
      <c r="G398" s="112">
        <v>0</v>
      </c>
      <c r="H398" s="112">
        <v>0</v>
      </c>
      <c r="I398" s="112">
        <v>0</v>
      </c>
      <c r="J398" s="112">
        <v>0</v>
      </c>
      <c r="K398" s="112">
        <v>0</v>
      </c>
      <c r="L398" s="112">
        <v>0</v>
      </c>
      <c r="M398" s="112">
        <v>0</v>
      </c>
      <c r="N398" s="112">
        <v>0</v>
      </c>
      <c r="O398" s="112">
        <v>0</v>
      </c>
      <c r="P398" s="112">
        <v>0</v>
      </c>
      <c r="Q398" s="112">
        <v>-359</v>
      </c>
      <c r="R398" s="112">
        <v>0</v>
      </c>
      <c r="S398" s="112">
        <v>0</v>
      </c>
      <c r="T398" s="112">
        <v>0</v>
      </c>
      <c r="U398" s="112">
        <v>0</v>
      </c>
      <c r="V398" s="112">
        <v>0</v>
      </c>
      <c r="W398" s="112">
        <v>0</v>
      </c>
      <c r="X398" s="112">
        <v>-359</v>
      </c>
    </row>
    <row r="399" spans="1:24" x14ac:dyDescent="0.25">
      <c r="A399" s="259"/>
      <c r="B399" s="106" t="s">
        <v>148</v>
      </c>
      <c r="C399" s="107"/>
      <c r="D399" s="108"/>
      <c r="E399" s="108"/>
      <c r="F399" s="108"/>
      <c r="G399" s="108"/>
      <c r="H399" s="108"/>
      <c r="I399" s="108"/>
      <c r="J399" s="108"/>
      <c r="K399" s="108"/>
      <c r="L399" s="108"/>
      <c r="M399" s="108"/>
      <c r="N399" s="108"/>
      <c r="O399" s="108"/>
      <c r="P399" s="108"/>
      <c r="Q399" s="108"/>
      <c r="R399" s="108"/>
      <c r="S399" s="108"/>
      <c r="T399" s="108"/>
      <c r="U399" s="108"/>
      <c r="V399" s="109"/>
      <c r="W399" s="257"/>
      <c r="X399" s="117"/>
    </row>
    <row r="400" spans="1:24" ht="15.75" x14ac:dyDescent="0.25">
      <c r="A400" s="256"/>
      <c r="B400" s="131" t="s">
        <v>239</v>
      </c>
      <c r="C400" s="113">
        <v>0</v>
      </c>
      <c r="D400" s="113">
        <v>0</v>
      </c>
      <c r="E400" s="113">
        <v>0</v>
      </c>
      <c r="F400" s="113">
        <v>0</v>
      </c>
      <c r="G400" s="113">
        <v>0</v>
      </c>
      <c r="H400" s="113">
        <v>0</v>
      </c>
      <c r="I400" s="113">
        <v>0</v>
      </c>
      <c r="J400" s="113">
        <v>0</v>
      </c>
      <c r="K400" s="113">
        <v>0</v>
      </c>
      <c r="L400" s="113">
        <v>0</v>
      </c>
      <c r="M400" s="113">
        <v>0</v>
      </c>
      <c r="N400" s="113">
        <v>0</v>
      </c>
      <c r="O400" s="113">
        <v>0</v>
      </c>
      <c r="P400" s="113">
        <v>0</v>
      </c>
      <c r="Q400" s="113">
        <v>0</v>
      </c>
      <c r="R400" s="113">
        <v>0</v>
      </c>
      <c r="S400" s="113">
        <v>0</v>
      </c>
      <c r="T400" s="113">
        <v>454.41</v>
      </c>
      <c r="U400" s="113">
        <v>0</v>
      </c>
      <c r="V400" s="113">
        <v>0</v>
      </c>
      <c r="W400" s="112">
        <v>0</v>
      </c>
      <c r="X400" s="112">
        <v>454.41</v>
      </c>
    </row>
    <row r="401" spans="1:24" ht="16.5" thickBot="1" x14ac:dyDescent="0.3">
      <c r="A401" s="260"/>
      <c r="B401" s="26" t="s">
        <v>240</v>
      </c>
      <c r="C401" s="113">
        <v>0</v>
      </c>
      <c r="D401" s="113">
        <v>0</v>
      </c>
      <c r="E401" s="113">
        <v>0</v>
      </c>
      <c r="F401" s="113">
        <v>0</v>
      </c>
      <c r="G401" s="113">
        <v>0</v>
      </c>
      <c r="H401" s="113">
        <v>0</v>
      </c>
      <c r="I401" s="113">
        <v>0</v>
      </c>
      <c r="J401" s="113">
        <v>0</v>
      </c>
      <c r="K401" s="113">
        <v>0</v>
      </c>
      <c r="L401" s="113">
        <v>0</v>
      </c>
      <c r="M401" s="113">
        <v>0</v>
      </c>
      <c r="N401" s="113">
        <v>0</v>
      </c>
      <c r="O401" s="113">
        <v>0</v>
      </c>
      <c r="P401" s="113">
        <v>0</v>
      </c>
      <c r="Q401" s="113">
        <v>477.39400000000001</v>
      </c>
      <c r="R401" s="113">
        <v>0</v>
      </c>
      <c r="S401" s="113">
        <v>0</v>
      </c>
      <c r="T401" s="113">
        <v>0</v>
      </c>
      <c r="U401" s="113">
        <v>0</v>
      </c>
      <c r="V401" s="113">
        <v>0</v>
      </c>
      <c r="W401" s="112">
        <v>0</v>
      </c>
      <c r="X401" s="112">
        <v>477.39400000000001</v>
      </c>
    </row>
    <row r="402" spans="1:24" ht="16.5" thickBot="1" x14ac:dyDescent="0.3">
      <c r="A402" s="256"/>
      <c r="B402" s="119" t="s">
        <v>153</v>
      </c>
      <c r="C402" s="120">
        <v>0</v>
      </c>
      <c r="D402" s="120">
        <v>0</v>
      </c>
      <c r="E402" s="120">
        <v>0</v>
      </c>
      <c r="F402" s="120">
        <v>0</v>
      </c>
      <c r="G402" s="120">
        <v>0</v>
      </c>
      <c r="H402" s="120">
        <v>0</v>
      </c>
      <c r="I402" s="120">
        <v>0</v>
      </c>
      <c r="J402" s="120">
        <v>0</v>
      </c>
      <c r="K402" s="120">
        <v>0</v>
      </c>
      <c r="L402" s="120">
        <v>0</v>
      </c>
      <c r="M402" s="120">
        <v>0</v>
      </c>
      <c r="N402" s="120">
        <v>0</v>
      </c>
      <c r="O402" s="120">
        <v>0</v>
      </c>
      <c r="P402" s="120">
        <v>0</v>
      </c>
      <c r="Q402" s="120">
        <v>477.39400000000001</v>
      </c>
      <c r="R402" s="120">
        <v>0</v>
      </c>
      <c r="S402" s="120">
        <v>0</v>
      </c>
      <c r="T402" s="120">
        <v>454.41</v>
      </c>
      <c r="U402" s="120">
        <v>0</v>
      </c>
      <c r="V402" s="120">
        <v>0</v>
      </c>
      <c r="W402" s="120">
        <v>0</v>
      </c>
      <c r="X402" s="120">
        <v>931.80400000000009</v>
      </c>
    </row>
    <row r="403" spans="1:24" ht="15.75" x14ac:dyDescent="0.25">
      <c r="A403" s="130"/>
      <c r="B403" s="131" t="s">
        <v>167</v>
      </c>
      <c r="C403" s="113">
        <v>0</v>
      </c>
      <c r="D403" s="113">
        <v>7</v>
      </c>
      <c r="E403" s="113">
        <v>0</v>
      </c>
      <c r="F403" s="113">
        <v>0</v>
      </c>
      <c r="G403" s="113">
        <v>0</v>
      </c>
      <c r="H403" s="113">
        <v>0</v>
      </c>
      <c r="I403" s="113">
        <v>0</v>
      </c>
      <c r="J403" s="113">
        <v>0</v>
      </c>
      <c r="K403" s="113">
        <v>0</v>
      </c>
      <c r="L403" s="113">
        <v>0</v>
      </c>
      <c r="M403" s="113">
        <v>0</v>
      </c>
      <c r="N403" s="113">
        <v>0</v>
      </c>
      <c r="O403" s="113">
        <v>0</v>
      </c>
      <c r="P403" s="113">
        <v>0</v>
      </c>
      <c r="Q403" s="113">
        <v>0</v>
      </c>
      <c r="R403" s="113">
        <v>0</v>
      </c>
      <c r="S403" s="113">
        <v>0</v>
      </c>
      <c r="T403" s="113">
        <v>0</v>
      </c>
      <c r="U403" s="113">
        <v>0</v>
      </c>
      <c r="V403" s="113">
        <v>0</v>
      </c>
      <c r="W403" s="112">
        <v>7</v>
      </c>
      <c r="X403" s="112">
        <v>7</v>
      </c>
    </row>
    <row r="404" spans="1:24" ht="15.75" x14ac:dyDescent="0.25">
      <c r="A404" s="132"/>
      <c r="B404" s="126" t="s">
        <v>168</v>
      </c>
      <c r="C404" s="123">
        <v>0</v>
      </c>
      <c r="D404" s="123">
        <v>0</v>
      </c>
      <c r="E404" s="123">
        <v>0</v>
      </c>
      <c r="F404" s="123">
        <v>0</v>
      </c>
      <c r="G404" s="123">
        <v>0</v>
      </c>
      <c r="H404" s="123">
        <v>0</v>
      </c>
      <c r="I404" s="123">
        <v>0</v>
      </c>
      <c r="J404" s="123">
        <v>10.62</v>
      </c>
      <c r="K404" s="123">
        <v>0</v>
      </c>
      <c r="L404" s="123">
        <v>10.6</v>
      </c>
      <c r="M404" s="123">
        <v>0</v>
      </c>
      <c r="N404" s="123">
        <v>0</v>
      </c>
      <c r="O404" s="123">
        <v>0</v>
      </c>
      <c r="P404" s="123">
        <v>0</v>
      </c>
      <c r="Q404" s="123">
        <v>0</v>
      </c>
      <c r="R404" s="123">
        <v>0</v>
      </c>
      <c r="S404" s="123">
        <v>0</v>
      </c>
      <c r="T404" s="123">
        <v>0</v>
      </c>
      <c r="U404" s="123">
        <v>0</v>
      </c>
      <c r="V404" s="123">
        <v>0</v>
      </c>
      <c r="W404" s="124">
        <v>21.22</v>
      </c>
      <c r="X404" s="124">
        <v>21.22</v>
      </c>
    </row>
    <row r="405" spans="1:24" ht="16.5" thickBot="1" x14ac:dyDescent="0.3">
      <c r="A405" s="132"/>
      <c r="B405" s="126" t="s">
        <v>169</v>
      </c>
      <c r="C405" s="123">
        <v>0</v>
      </c>
      <c r="D405" s="123">
        <v>0</v>
      </c>
      <c r="E405" s="123">
        <v>0</v>
      </c>
      <c r="F405" s="123">
        <v>0</v>
      </c>
      <c r="G405" s="123">
        <v>0</v>
      </c>
      <c r="H405" s="123">
        <v>0</v>
      </c>
      <c r="I405" s="123">
        <v>0</v>
      </c>
      <c r="J405" s="123">
        <v>5.0199999999999996</v>
      </c>
      <c r="K405" s="123">
        <v>0</v>
      </c>
      <c r="L405" s="123">
        <v>3.4</v>
      </c>
      <c r="M405" s="123">
        <v>0</v>
      </c>
      <c r="N405" s="123">
        <v>0</v>
      </c>
      <c r="O405" s="123">
        <v>0</v>
      </c>
      <c r="P405" s="123">
        <v>0</v>
      </c>
      <c r="Q405" s="123">
        <v>0</v>
      </c>
      <c r="R405" s="123">
        <v>0</v>
      </c>
      <c r="S405" s="123">
        <v>0</v>
      </c>
      <c r="T405" s="123">
        <v>0</v>
      </c>
      <c r="U405" s="123">
        <v>0</v>
      </c>
      <c r="V405" s="123">
        <v>0</v>
      </c>
      <c r="W405" s="124">
        <v>8.42</v>
      </c>
      <c r="X405" s="124">
        <v>8.42</v>
      </c>
    </row>
    <row r="406" spans="1:24" ht="16.5" thickBot="1" x14ac:dyDescent="0.3">
      <c r="A406" s="132"/>
      <c r="B406" s="119" t="s">
        <v>170</v>
      </c>
      <c r="C406" s="125">
        <v>0</v>
      </c>
      <c r="D406" s="125">
        <v>0</v>
      </c>
      <c r="E406" s="125">
        <v>0</v>
      </c>
      <c r="F406" s="125">
        <v>0</v>
      </c>
      <c r="G406" s="125">
        <v>0</v>
      </c>
      <c r="H406" s="125">
        <v>0</v>
      </c>
      <c r="I406" s="125">
        <v>0</v>
      </c>
      <c r="J406" s="125">
        <v>15.639999999999999</v>
      </c>
      <c r="K406" s="125">
        <v>0</v>
      </c>
      <c r="L406" s="125">
        <v>14</v>
      </c>
      <c r="M406" s="125">
        <v>0</v>
      </c>
      <c r="N406" s="125">
        <v>0</v>
      </c>
      <c r="O406" s="125">
        <v>0</v>
      </c>
      <c r="P406" s="125">
        <v>0</v>
      </c>
      <c r="Q406" s="125">
        <v>0</v>
      </c>
      <c r="R406" s="125">
        <v>0</v>
      </c>
      <c r="S406" s="125">
        <v>0</v>
      </c>
      <c r="T406" s="125">
        <v>0</v>
      </c>
      <c r="U406" s="125">
        <v>0</v>
      </c>
      <c r="V406" s="125">
        <v>0</v>
      </c>
      <c r="W406" s="125">
        <v>29.64</v>
      </c>
      <c r="X406" s="125">
        <v>29.64</v>
      </c>
    </row>
    <row r="407" spans="1:24" ht="15.75" x14ac:dyDescent="0.25">
      <c r="A407" s="130"/>
      <c r="B407" s="126" t="s">
        <v>171</v>
      </c>
      <c r="C407" s="113">
        <v>1.35</v>
      </c>
      <c r="D407" s="113">
        <v>1.58</v>
      </c>
      <c r="E407" s="113">
        <v>1.75</v>
      </c>
      <c r="F407" s="113">
        <v>1.9799999999999998</v>
      </c>
      <c r="G407" s="113">
        <v>2.15</v>
      </c>
      <c r="H407" s="113">
        <v>1.3699999999999999</v>
      </c>
      <c r="I407" s="113">
        <v>1.45</v>
      </c>
      <c r="J407" s="113">
        <v>1.51</v>
      </c>
      <c r="K407" s="113">
        <v>1.58</v>
      </c>
      <c r="L407" s="113">
        <v>1.5999999999999999</v>
      </c>
      <c r="M407" s="113">
        <v>1.3</v>
      </c>
      <c r="N407" s="113">
        <v>1.37</v>
      </c>
      <c r="O407" s="113">
        <v>1.45</v>
      </c>
      <c r="P407" s="113">
        <v>1.44</v>
      </c>
      <c r="Q407" s="113">
        <v>1.53</v>
      </c>
      <c r="R407" s="113">
        <v>1.38</v>
      </c>
      <c r="S407" s="113">
        <v>1.23</v>
      </c>
      <c r="T407" s="113">
        <v>1.22</v>
      </c>
      <c r="U407" s="113">
        <v>1.2</v>
      </c>
      <c r="V407" s="113">
        <v>1.0999999999999999</v>
      </c>
      <c r="W407" s="113">
        <v>16.319999999999997</v>
      </c>
      <c r="X407" s="113">
        <v>29.54</v>
      </c>
    </row>
    <row r="408" spans="1:24" ht="15.75" x14ac:dyDescent="0.25">
      <c r="A408" s="132"/>
      <c r="B408" s="126" t="s">
        <v>172</v>
      </c>
      <c r="C408" s="113">
        <v>44.000000000000007</v>
      </c>
      <c r="D408" s="113">
        <v>38.699999999999996</v>
      </c>
      <c r="E408" s="113">
        <v>35.4</v>
      </c>
      <c r="F408" s="113">
        <v>32.400000000000006</v>
      </c>
      <c r="G408" s="113">
        <v>29</v>
      </c>
      <c r="H408" s="113">
        <v>27.2</v>
      </c>
      <c r="I408" s="113">
        <v>24.8</v>
      </c>
      <c r="J408" s="113">
        <v>24.500000000000004</v>
      </c>
      <c r="K408" s="113">
        <v>23.4</v>
      </c>
      <c r="L408" s="113">
        <v>22.799999999999997</v>
      </c>
      <c r="M408" s="113">
        <v>21.700000000000003</v>
      </c>
      <c r="N408" s="113">
        <v>22.1</v>
      </c>
      <c r="O408" s="113">
        <v>21.700000000000003</v>
      </c>
      <c r="P408" s="113">
        <v>21.700000000000003</v>
      </c>
      <c r="Q408" s="113">
        <v>21.9</v>
      </c>
      <c r="R408" s="113">
        <v>21</v>
      </c>
      <c r="S408" s="113">
        <v>20</v>
      </c>
      <c r="T408" s="113">
        <v>20.2</v>
      </c>
      <c r="U408" s="113">
        <v>19.5</v>
      </c>
      <c r="V408" s="113">
        <v>18.799999999999997</v>
      </c>
      <c r="W408" s="113">
        <v>302.2</v>
      </c>
      <c r="X408" s="113">
        <v>510.79999999999995</v>
      </c>
    </row>
    <row r="409" spans="1:24" ht="16.5" thickBot="1" x14ac:dyDescent="0.3">
      <c r="A409" s="132"/>
      <c r="B409" s="126" t="s">
        <v>173</v>
      </c>
      <c r="C409" s="113">
        <v>8.34</v>
      </c>
      <c r="D409" s="113">
        <v>9.370000000000001</v>
      </c>
      <c r="E409" s="113">
        <v>9.9799999999999986</v>
      </c>
      <c r="F409" s="113">
        <v>9.7499999999999982</v>
      </c>
      <c r="G409" s="113">
        <v>10.899999999999995</v>
      </c>
      <c r="H409" s="113">
        <v>9.2100000000000026</v>
      </c>
      <c r="I409" s="113">
        <v>9.57</v>
      </c>
      <c r="J409" s="113">
        <v>9.9600000000000009</v>
      </c>
      <c r="K409" s="113">
        <v>10.700000000000005</v>
      </c>
      <c r="L409" s="113">
        <v>10.600000000000003</v>
      </c>
      <c r="M409" s="113">
        <v>8.7300000000000022</v>
      </c>
      <c r="N409" s="113">
        <v>8.66</v>
      </c>
      <c r="O409" s="113">
        <v>9.240000000000002</v>
      </c>
      <c r="P409" s="113">
        <v>9.1700000000000017</v>
      </c>
      <c r="Q409" s="113">
        <v>9.1300000000000026</v>
      </c>
      <c r="R409" s="113">
        <v>8.01</v>
      </c>
      <c r="S409" s="113">
        <v>7.6400000000000006</v>
      </c>
      <c r="T409" s="113">
        <v>7.7899999999999991</v>
      </c>
      <c r="U409" s="113">
        <v>7.5999999999999988</v>
      </c>
      <c r="V409" s="113">
        <v>7.05</v>
      </c>
      <c r="W409" s="133">
        <v>98.38</v>
      </c>
      <c r="X409" s="133">
        <v>181.39999999999998</v>
      </c>
    </row>
    <row r="410" spans="1:24" ht="16.5" thickBot="1" x14ac:dyDescent="0.3">
      <c r="A410" s="132"/>
      <c r="B410" s="119" t="s">
        <v>174</v>
      </c>
      <c r="C410" s="120">
        <v>53.690000000000012</v>
      </c>
      <c r="D410" s="120">
        <v>49.649999999999991</v>
      </c>
      <c r="E410" s="120">
        <v>47.129999999999995</v>
      </c>
      <c r="F410" s="120">
        <v>44.13</v>
      </c>
      <c r="G410" s="120">
        <v>42.05</v>
      </c>
      <c r="H410" s="120">
        <v>37.78</v>
      </c>
      <c r="I410" s="120">
        <v>35.82</v>
      </c>
      <c r="J410" s="120">
        <v>35.970000000000006</v>
      </c>
      <c r="K410" s="120">
        <v>35.68</v>
      </c>
      <c r="L410" s="120">
        <v>35</v>
      </c>
      <c r="M410" s="120">
        <v>31.730000000000004</v>
      </c>
      <c r="N410" s="120">
        <v>32.130000000000003</v>
      </c>
      <c r="O410" s="120">
        <v>32.39</v>
      </c>
      <c r="P410" s="120">
        <v>32.31</v>
      </c>
      <c r="Q410" s="120">
        <v>32.56</v>
      </c>
      <c r="R410" s="120">
        <v>30.39</v>
      </c>
      <c r="S410" s="120">
        <v>28.87</v>
      </c>
      <c r="T410" s="120">
        <v>29.209999999999997</v>
      </c>
      <c r="U410" s="120">
        <v>28.299999999999997</v>
      </c>
      <c r="V410" s="120">
        <v>26.95</v>
      </c>
      <c r="W410" s="120">
        <v>416.9</v>
      </c>
      <c r="X410" s="120">
        <v>721.74</v>
      </c>
    </row>
    <row r="411" spans="1:24" ht="15.75" x14ac:dyDescent="0.25">
      <c r="A411" s="130"/>
      <c r="B411" s="131" t="s">
        <v>175</v>
      </c>
      <c r="C411" s="113">
        <v>0</v>
      </c>
      <c r="D411" s="113">
        <v>92.385000000000005</v>
      </c>
      <c r="E411" s="113">
        <v>147.95699999999999</v>
      </c>
      <c r="F411" s="113">
        <v>112.514</v>
      </c>
      <c r="G411" s="113">
        <v>267.92500000000001</v>
      </c>
      <c r="H411" s="113">
        <v>267.92500000000001</v>
      </c>
      <c r="I411" s="113">
        <v>0</v>
      </c>
      <c r="J411" s="113">
        <v>267.92500000000001</v>
      </c>
      <c r="K411" s="113">
        <v>39.094999999999999</v>
      </c>
      <c r="L411" s="113">
        <v>21.452000000000002</v>
      </c>
      <c r="M411" s="113">
        <v>267.92500000000001</v>
      </c>
      <c r="N411" s="113">
        <v>267.92500000000001</v>
      </c>
      <c r="O411" s="113">
        <v>267.92500000000001</v>
      </c>
      <c r="P411" s="113">
        <v>267.92500000000001</v>
      </c>
      <c r="Q411" s="113">
        <v>213.77600000000001</v>
      </c>
      <c r="R411" s="113">
        <v>267.92500000000001</v>
      </c>
      <c r="S411" s="113">
        <v>267.92500000000001</v>
      </c>
      <c r="T411" s="113">
        <v>25.7</v>
      </c>
      <c r="U411" s="113">
        <v>267.91699999999997</v>
      </c>
      <c r="V411" s="113">
        <v>216.89500000000001</v>
      </c>
      <c r="W411" s="112">
        <v>121.71779999999998</v>
      </c>
      <c r="X411" s="112">
        <v>177.45079999999999</v>
      </c>
    </row>
    <row r="412" spans="1:24" ht="15.75" x14ac:dyDescent="0.25">
      <c r="A412" s="130"/>
      <c r="B412" s="131" t="s">
        <v>176</v>
      </c>
      <c r="C412" s="113">
        <v>400</v>
      </c>
      <c r="D412" s="113">
        <v>400</v>
      </c>
      <c r="E412" s="113">
        <v>400</v>
      </c>
      <c r="F412" s="113">
        <v>400</v>
      </c>
      <c r="G412" s="113">
        <v>400</v>
      </c>
      <c r="H412" s="113">
        <v>400</v>
      </c>
      <c r="I412" s="113">
        <v>400</v>
      </c>
      <c r="J412" s="113">
        <v>400</v>
      </c>
      <c r="K412" s="113">
        <v>400</v>
      </c>
      <c r="L412" s="113">
        <v>400</v>
      </c>
      <c r="M412" s="113">
        <v>400</v>
      </c>
      <c r="N412" s="113">
        <v>400</v>
      </c>
      <c r="O412" s="113">
        <v>400</v>
      </c>
      <c r="P412" s="113">
        <v>400</v>
      </c>
      <c r="Q412" s="113">
        <v>400</v>
      </c>
      <c r="R412" s="113">
        <v>400</v>
      </c>
      <c r="S412" s="113">
        <v>400</v>
      </c>
      <c r="T412" s="113">
        <v>400</v>
      </c>
      <c r="U412" s="113">
        <v>400</v>
      </c>
      <c r="V412" s="113">
        <v>400</v>
      </c>
      <c r="W412" s="112">
        <v>400</v>
      </c>
      <c r="X412" s="112">
        <v>400</v>
      </c>
    </row>
    <row r="413" spans="1:24" ht="15.75" x14ac:dyDescent="0.25">
      <c r="A413" s="130"/>
      <c r="B413" s="131" t="s">
        <v>177</v>
      </c>
      <c r="C413" s="113">
        <v>226.52699999999999</v>
      </c>
      <c r="D413" s="113">
        <v>375</v>
      </c>
      <c r="E413" s="113">
        <v>375</v>
      </c>
      <c r="F413" s="113">
        <v>375</v>
      </c>
      <c r="G413" s="113">
        <v>375</v>
      </c>
      <c r="H413" s="113">
        <v>375</v>
      </c>
      <c r="I413" s="113">
        <v>354.94400000000002</v>
      </c>
      <c r="J413" s="113">
        <v>375</v>
      </c>
      <c r="K413" s="113">
        <v>375</v>
      </c>
      <c r="L413" s="113">
        <v>375</v>
      </c>
      <c r="M413" s="113">
        <v>375</v>
      </c>
      <c r="N413" s="113">
        <v>375</v>
      </c>
      <c r="O413" s="113">
        <v>375</v>
      </c>
      <c r="P413" s="113">
        <v>375</v>
      </c>
      <c r="Q413" s="113">
        <v>375</v>
      </c>
      <c r="R413" s="113">
        <v>375</v>
      </c>
      <c r="S413" s="113">
        <v>375</v>
      </c>
      <c r="T413" s="113">
        <v>375</v>
      </c>
      <c r="U413" s="113">
        <v>375</v>
      </c>
      <c r="V413" s="113">
        <v>375</v>
      </c>
      <c r="W413" s="112">
        <v>358.14710000000002</v>
      </c>
      <c r="X413" s="112">
        <v>366.57354999999995</v>
      </c>
    </row>
    <row r="414" spans="1:24" ht="16.5" thickBot="1" x14ac:dyDescent="0.3">
      <c r="A414" s="130"/>
      <c r="B414" s="131" t="s">
        <v>178</v>
      </c>
      <c r="C414" s="113">
        <v>100</v>
      </c>
      <c r="D414" s="113">
        <v>100</v>
      </c>
      <c r="E414" s="113">
        <v>100</v>
      </c>
      <c r="F414" s="113">
        <v>100</v>
      </c>
      <c r="G414" s="113">
        <v>100</v>
      </c>
      <c r="H414" s="113">
        <v>100</v>
      </c>
      <c r="I414" s="113">
        <v>100</v>
      </c>
      <c r="J414" s="113">
        <v>100</v>
      </c>
      <c r="K414" s="113">
        <v>100</v>
      </c>
      <c r="L414" s="113">
        <v>100</v>
      </c>
      <c r="M414" s="113">
        <v>100</v>
      </c>
      <c r="N414" s="113">
        <v>100</v>
      </c>
      <c r="O414" s="113">
        <v>100</v>
      </c>
      <c r="P414" s="113">
        <v>100</v>
      </c>
      <c r="Q414" s="113">
        <v>100</v>
      </c>
      <c r="R414" s="113">
        <v>100</v>
      </c>
      <c r="S414" s="113">
        <v>100</v>
      </c>
      <c r="T414" s="113">
        <v>100</v>
      </c>
      <c r="U414" s="113">
        <v>100</v>
      </c>
      <c r="V414" s="113">
        <v>100</v>
      </c>
      <c r="W414" s="112">
        <v>100</v>
      </c>
      <c r="X414" s="112">
        <v>100</v>
      </c>
    </row>
    <row r="415" spans="1:24" ht="17.25" thickTop="1" thickBot="1" x14ac:dyDescent="0.3">
      <c r="A415" s="134"/>
      <c r="B415" s="135" t="s">
        <v>133</v>
      </c>
      <c r="C415" s="136">
        <v>-222</v>
      </c>
      <c r="D415" s="136">
        <v>0</v>
      </c>
      <c r="E415" s="136">
        <v>0</v>
      </c>
      <c r="F415" s="136">
        <v>57</v>
      </c>
      <c r="G415" s="136">
        <v>-106</v>
      </c>
      <c r="H415" s="136">
        <v>0</v>
      </c>
      <c r="I415" s="136">
        <v>0</v>
      </c>
      <c r="J415" s="136">
        <v>-450</v>
      </c>
      <c r="K415" s="136">
        <v>0</v>
      </c>
      <c r="L415" s="136">
        <v>-460</v>
      </c>
      <c r="M415" s="136">
        <v>-728</v>
      </c>
      <c r="N415" s="136">
        <v>0</v>
      </c>
      <c r="O415" s="136">
        <v>0</v>
      </c>
      <c r="P415" s="136">
        <v>-220</v>
      </c>
      <c r="Q415" s="136">
        <v>-359</v>
      </c>
      <c r="R415" s="136">
        <v>-694</v>
      </c>
      <c r="S415" s="136">
        <v>-77.240000000000009</v>
      </c>
      <c r="T415" s="136">
        <v>0</v>
      </c>
      <c r="U415" s="136">
        <v>-955.5</v>
      </c>
      <c r="V415" s="136">
        <v>0</v>
      </c>
      <c r="W415" s="137"/>
      <c r="X415" s="137"/>
    </row>
    <row r="416" spans="1:24" ht="16.5" thickTop="1" x14ac:dyDescent="0.25">
      <c r="A416" s="138"/>
      <c r="B416" s="139" t="s">
        <v>179</v>
      </c>
      <c r="C416" s="140">
        <v>133.05999999999983</v>
      </c>
      <c r="D416" s="140">
        <v>146.96000000000004</v>
      </c>
      <c r="E416" s="140">
        <v>146.03000000000009</v>
      </c>
      <c r="F416" s="140">
        <v>146.40999999999974</v>
      </c>
      <c r="G416" s="140">
        <v>152.76</v>
      </c>
      <c r="H416" s="140">
        <v>242.83000000000015</v>
      </c>
      <c r="I416" s="140">
        <v>139.20000000000016</v>
      </c>
      <c r="J416" s="140">
        <v>163.50999999999976</v>
      </c>
      <c r="K416" s="140">
        <v>573.87999999999988</v>
      </c>
      <c r="L416" s="140">
        <v>674.69999999999982</v>
      </c>
      <c r="M416" s="140">
        <v>557.30000000000018</v>
      </c>
      <c r="N416" s="140">
        <v>134.80999999999995</v>
      </c>
      <c r="O416" s="140">
        <v>136.02999999999975</v>
      </c>
      <c r="P416" s="140">
        <v>559.20999999999958</v>
      </c>
      <c r="Q416" s="140">
        <v>611.39400000000001</v>
      </c>
      <c r="R416" s="140">
        <v>544.10300000000007</v>
      </c>
      <c r="S416" s="140">
        <v>122.51999999999998</v>
      </c>
      <c r="T416" s="140">
        <v>576.55999999999995</v>
      </c>
      <c r="U416" s="140">
        <v>778.38999999999987</v>
      </c>
      <c r="V416" s="140">
        <v>532.79</v>
      </c>
      <c r="W416" s="141"/>
      <c r="X416" s="141"/>
    </row>
    <row r="417" spans="1:24" ht="15.75" x14ac:dyDescent="0.25">
      <c r="A417" s="142"/>
      <c r="B417" s="143" t="s">
        <v>180</v>
      </c>
      <c r="C417" s="144">
        <v>726.52700000000004</v>
      </c>
      <c r="D417" s="144">
        <v>967.38499999999999</v>
      </c>
      <c r="E417" s="144">
        <v>1022.957</v>
      </c>
      <c r="F417" s="144">
        <v>987.51400000000001</v>
      </c>
      <c r="G417" s="144">
        <v>1151.982</v>
      </c>
      <c r="H417" s="144">
        <v>1178.4680000000001</v>
      </c>
      <c r="I417" s="144">
        <v>854.94399999999996</v>
      </c>
      <c r="J417" s="144">
        <v>1294.1390000000001</v>
      </c>
      <c r="K417" s="144">
        <v>914.09500000000003</v>
      </c>
      <c r="L417" s="144">
        <v>896.452</v>
      </c>
      <c r="M417" s="144">
        <v>1289.7649999999999</v>
      </c>
      <c r="N417" s="144">
        <v>1327.347</v>
      </c>
      <c r="O417" s="144">
        <v>1389.71</v>
      </c>
      <c r="P417" s="144">
        <v>1343.1100000000001</v>
      </c>
      <c r="Q417" s="144">
        <v>1132.779</v>
      </c>
      <c r="R417" s="144">
        <v>1442.924</v>
      </c>
      <c r="S417" s="144">
        <v>1435.3150000000001</v>
      </c>
      <c r="T417" s="144">
        <v>1200.7</v>
      </c>
      <c r="U417" s="144">
        <v>1442.9169999999999</v>
      </c>
      <c r="V417" s="144">
        <v>1391.895</v>
      </c>
      <c r="W417" s="141"/>
      <c r="X417" s="141"/>
    </row>
    <row r="418" spans="1:24" ht="15.75" x14ac:dyDescent="0.25">
      <c r="A418" s="142"/>
      <c r="B418" s="143" t="s">
        <v>181</v>
      </c>
      <c r="C418" s="144">
        <v>859.58699999999988</v>
      </c>
      <c r="D418" s="144">
        <v>1114.345</v>
      </c>
      <c r="E418" s="144">
        <v>1168.9870000000001</v>
      </c>
      <c r="F418" s="144">
        <v>1133.9239999999998</v>
      </c>
      <c r="G418" s="144">
        <v>1304.742</v>
      </c>
      <c r="H418" s="144">
        <v>1421.2980000000002</v>
      </c>
      <c r="I418" s="144">
        <v>994.14400000000012</v>
      </c>
      <c r="J418" s="144">
        <v>1457.6489999999999</v>
      </c>
      <c r="K418" s="144">
        <v>1487.9749999999999</v>
      </c>
      <c r="L418" s="144">
        <v>1571.1519999999998</v>
      </c>
      <c r="M418" s="144">
        <v>1847.0650000000001</v>
      </c>
      <c r="N418" s="144">
        <v>1462.1569999999999</v>
      </c>
      <c r="O418" s="144">
        <v>1525.7399999999998</v>
      </c>
      <c r="P418" s="144">
        <v>1902.3199999999997</v>
      </c>
      <c r="Q418" s="144">
        <v>1744.173</v>
      </c>
      <c r="R418" s="144">
        <v>1987.027</v>
      </c>
      <c r="S418" s="144">
        <v>1557.835</v>
      </c>
      <c r="T418" s="144">
        <v>1777.26</v>
      </c>
      <c r="U418" s="144">
        <v>2221.3069999999998</v>
      </c>
      <c r="V418" s="144">
        <v>1924.6849999999999</v>
      </c>
      <c r="W418" s="141"/>
      <c r="X418" s="141"/>
    </row>
    <row r="419" spans="1:24" ht="15.75" x14ac:dyDescent="0.25">
      <c r="A419" s="142"/>
      <c r="B419" s="145" t="s">
        <v>182</v>
      </c>
      <c r="C419" s="146"/>
      <c r="D419" s="146"/>
      <c r="E419" s="146"/>
      <c r="F419" s="146"/>
      <c r="G419" s="146"/>
      <c r="H419" s="146"/>
      <c r="I419" s="146"/>
      <c r="J419" s="147"/>
      <c r="K419" s="148"/>
      <c r="L419" s="148"/>
      <c r="M419" s="148"/>
      <c r="N419" s="147"/>
      <c r="O419" s="147"/>
      <c r="P419" s="147"/>
      <c r="Q419" s="148"/>
      <c r="R419" s="148"/>
      <c r="S419" s="148"/>
      <c r="T419" s="148"/>
      <c r="U419" s="149"/>
      <c r="V419" s="149"/>
      <c r="W419" s="141"/>
      <c r="X419" s="141"/>
    </row>
    <row r="457" spans="2:22" ht="30.75" x14ac:dyDescent="0.45">
      <c r="B457" s="1" t="s">
        <v>276</v>
      </c>
    </row>
    <row r="458" spans="2:22" ht="30.75" x14ac:dyDescent="0.45">
      <c r="B458" s="1" t="s">
        <v>227</v>
      </c>
    </row>
    <row r="459" spans="2:22" ht="15.75" x14ac:dyDescent="0.25">
      <c r="B459" s="150"/>
      <c r="C459" s="151" t="s">
        <v>183</v>
      </c>
      <c r="D459" s="151"/>
      <c r="E459" s="152"/>
      <c r="F459" s="151"/>
      <c r="G459" s="151"/>
      <c r="H459" s="151"/>
      <c r="I459" s="151"/>
      <c r="J459" s="151"/>
      <c r="K459" s="151"/>
      <c r="L459" s="151"/>
      <c r="M459" s="151"/>
      <c r="N459" s="151"/>
      <c r="O459" s="151"/>
      <c r="P459" s="151"/>
      <c r="Q459" s="151"/>
      <c r="R459" s="151"/>
      <c r="S459" s="151"/>
      <c r="T459" s="151"/>
      <c r="U459" s="151"/>
      <c r="V459" s="151"/>
    </row>
    <row r="460" spans="2:22" x14ac:dyDescent="0.25">
      <c r="B460" s="153"/>
      <c r="C460" s="154" t="s">
        <v>184</v>
      </c>
      <c r="D460" s="154"/>
      <c r="E460" s="155"/>
      <c r="F460" s="154"/>
      <c r="G460" s="154"/>
      <c r="H460" s="154"/>
      <c r="I460" s="154"/>
      <c r="J460" s="154"/>
      <c r="K460" s="154"/>
      <c r="L460" s="154"/>
      <c r="M460" s="154"/>
      <c r="N460" s="154"/>
      <c r="O460" s="154"/>
      <c r="P460" s="154"/>
      <c r="Q460" s="154"/>
      <c r="R460" s="154"/>
      <c r="S460" s="154"/>
      <c r="T460" s="154"/>
      <c r="U460" s="154"/>
      <c r="V460" s="154"/>
    </row>
    <row r="461" spans="2:22" x14ac:dyDescent="0.25">
      <c r="B461" s="156"/>
      <c r="C461" s="157"/>
      <c r="D461" s="157"/>
      <c r="E461" s="158"/>
      <c r="F461" s="158"/>
      <c r="G461" s="158"/>
      <c r="H461" s="158"/>
      <c r="I461" s="158"/>
      <c r="J461" s="157"/>
      <c r="K461" s="158"/>
      <c r="L461" s="157"/>
      <c r="M461" s="157"/>
      <c r="N461" s="157"/>
      <c r="O461" s="157"/>
      <c r="P461" s="157"/>
      <c r="Q461" s="157"/>
      <c r="R461" s="157"/>
      <c r="S461" s="157"/>
      <c r="T461" s="157"/>
      <c r="U461" s="157"/>
      <c r="V461" s="157"/>
    </row>
    <row r="462" spans="2:22" x14ac:dyDescent="0.25">
      <c r="B462" s="159" t="s">
        <v>185</v>
      </c>
      <c r="C462" s="160">
        <v>2015</v>
      </c>
      <c r="D462" s="160">
        <v>2016</v>
      </c>
      <c r="E462" s="160">
        <v>2017</v>
      </c>
      <c r="F462" s="160">
        <v>2018</v>
      </c>
      <c r="G462" s="160">
        <v>2019</v>
      </c>
      <c r="H462" s="160">
        <v>2020</v>
      </c>
      <c r="I462" s="160">
        <v>2021</v>
      </c>
      <c r="J462" s="160">
        <v>2022</v>
      </c>
      <c r="K462" s="160">
        <v>2023</v>
      </c>
      <c r="L462" s="160">
        <v>2024</v>
      </c>
      <c r="M462" s="160">
        <v>2025</v>
      </c>
      <c r="N462" s="160">
        <v>2026</v>
      </c>
      <c r="O462" s="160">
        <v>2027</v>
      </c>
      <c r="P462" s="160">
        <v>2028</v>
      </c>
      <c r="Q462" s="160">
        <v>2029</v>
      </c>
      <c r="R462" s="160">
        <v>2030</v>
      </c>
      <c r="S462" s="160">
        <v>2031</v>
      </c>
      <c r="T462" s="160">
        <v>2032</v>
      </c>
      <c r="U462" s="160">
        <v>2033</v>
      </c>
      <c r="V462" s="160">
        <v>2034</v>
      </c>
    </row>
    <row r="463" spans="2:22" x14ac:dyDescent="0.25">
      <c r="B463" s="161" t="s">
        <v>132</v>
      </c>
      <c r="C463" s="162"/>
      <c r="D463" s="162"/>
      <c r="E463" s="162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  <c r="S463" s="162"/>
      <c r="T463" s="162"/>
      <c r="U463" s="162"/>
      <c r="V463" s="162"/>
    </row>
    <row r="464" spans="2:22" x14ac:dyDescent="0.25">
      <c r="B464" s="163" t="s">
        <v>186</v>
      </c>
      <c r="C464" s="164">
        <v>6409.76</v>
      </c>
      <c r="D464" s="164">
        <v>6396.9400000000005</v>
      </c>
      <c r="E464" s="164">
        <v>6396.9400000000005</v>
      </c>
      <c r="F464" s="164">
        <v>6452.9800000000005</v>
      </c>
      <c r="G464" s="164">
        <v>6346.9800000000005</v>
      </c>
      <c r="H464" s="164">
        <v>6346.9800000000005</v>
      </c>
      <c r="I464" s="164">
        <v>6343.5400000000009</v>
      </c>
      <c r="J464" s="164">
        <v>5892.3000000000011</v>
      </c>
      <c r="K464" s="164">
        <v>5892.3000000000011</v>
      </c>
      <c r="L464" s="164">
        <v>5783.6000000000013</v>
      </c>
      <c r="M464" s="164">
        <v>5054.3000000000011</v>
      </c>
      <c r="N464" s="164">
        <v>5054.3000000000011</v>
      </c>
      <c r="O464" s="164">
        <v>5054.3000000000011</v>
      </c>
      <c r="P464" s="164">
        <v>4834.3000000000011</v>
      </c>
      <c r="Q464" s="164">
        <v>4834.3000000000011</v>
      </c>
      <c r="R464" s="164">
        <v>4140.3</v>
      </c>
      <c r="S464" s="164">
        <v>4063.0600000000004</v>
      </c>
      <c r="T464" s="164">
        <v>4063.0600000000004</v>
      </c>
      <c r="U464" s="164">
        <v>3110.26</v>
      </c>
      <c r="V464" s="164">
        <v>3110.26</v>
      </c>
    </row>
    <row r="465" spans="2:22" x14ac:dyDescent="0.25">
      <c r="B465" s="163" t="s">
        <v>187</v>
      </c>
      <c r="C465" s="164">
        <v>116.67</v>
      </c>
      <c r="D465" s="164">
        <v>114.19</v>
      </c>
      <c r="E465" s="164">
        <v>114.18</v>
      </c>
      <c r="F465" s="164">
        <v>114.18</v>
      </c>
      <c r="G465" s="164">
        <v>114.18</v>
      </c>
      <c r="H465" s="164">
        <v>114.18</v>
      </c>
      <c r="I465" s="164">
        <v>114.18</v>
      </c>
      <c r="J465" s="164">
        <v>114.18</v>
      </c>
      <c r="K465" s="164">
        <v>114.18</v>
      </c>
      <c r="L465" s="164">
        <v>93.9</v>
      </c>
      <c r="M465" s="164">
        <v>93.9</v>
      </c>
      <c r="N465" s="164">
        <v>93.9</v>
      </c>
      <c r="O465" s="164">
        <v>93.9</v>
      </c>
      <c r="P465" s="164">
        <v>93.9</v>
      </c>
      <c r="Q465" s="164">
        <v>93.9</v>
      </c>
      <c r="R465" s="164">
        <v>93.9</v>
      </c>
      <c r="S465" s="164">
        <v>93.9</v>
      </c>
      <c r="T465" s="164">
        <v>93.9</v>
      </c>
      <c r="U465" s="164">
        <v>93.9</v>
      </c>
      <c r="V465" s="164">
        <v>93.9</v>
      </c>
    </row>
    <row r="466" spans="2:22" x14ac:dyDescent="0.25">
      <c r="B466" s="163" t="s">
        <v>188</v>
      </c>
      <c r="C466" s="164">
        <v>186.84000000000003</v>
      </c>
      <c r="D466" s="164">
        <v>186.84000000000003</v>
      </c>
      <c r="E466" s="164">
        <v>186.84000000000003</v>
      </c>
      <c r="F466" s="164">
        <v>186.84000000000003</v>
      </c>
      <c r="G466" s="164">
        <v>186.84000000000003</v>
      </c>
      <c r="H466" s="164">
        <v>186.84000000000003</v>
      </c>
      <c r="I466" s="164">
        <v>184.40000000000003</v>
      </c>
      <c r="J466" s="164">
        <v>184.40000000000003</v>
      </c>
      <c r="K466" s="164">
        <v>177.28000000000003</v>
      </c>
      <c r="L466" s="164">
        <v>177.28000000000003</v>
      </c>
      <c r="M466" s="164">
        <v>167.90000000000003</v>
      </c>
      <c r="N466" s="164">
        <v>167.90000000000003</v>
      </c>
      <c r="O466" s="164">
        <v>167.90000000000003</v>
      </c>
      <c r="P466" s="164">
        <v>167.90000000000003</v>
      </c>
      <c r="Q466" s="164">
        <v>167.90000000000003</v>
      </c>
      <c r="R466" s="164">
        <v>147.57000000000002</v>
      </c>
      <c r="S466" s="164">
        <v>118.46000000000002</v>
      </c>
      <c r="T466" s="164">
        <v>118.46000000000002</v>
      </c>
      <c r="U466" s="164">
        <v>118.46000000000002</v>
      </c>
      <c r="V466" s="164">
        <v>118.46000000000002</v>
      </c>
    </row>
    <row r="467" spans="2:22" x14ac:dyDescent="0.25">
      <c r="B467" s="163" t="s">
        <v>189</v>
      </c>
      <c r="C467" s="164">
        <v>627.27</v>
      </c>
      <c r="D467" s="164">
        <v>406.3</v>
      </c>
      <c r="E467" s="164">
        <v>300.29000000000002</v>
      </c>
      <c r="F467" s="164">
        <v>300.06</v>
      </c>
      <c r="G467" s="164">
        <v>300.05</v>
      </c>
      <c r="H467" s="164">
        <v>300.05</v>
      </c>
      <c r="I467" s="164">
        <v>272.48</v>
      </c>
      <c r="J467" s="164">
        <v>272.48</v>
      </c>
      <c r="K467" s="164">
        <v>272.47000000000003</v>
      </c>
      <c r="L467" s="164">
        <v>272.46000000000004</v>
      </c>
      <c r="M467" s="164">
        <v>172.44</v>
      </c>
      <c r="N467" s="164">
        <v>172.43</v>
      </c>
      <c r="O467" s="164">
        <v>172.43</v>
      </c>
      <c r="P467" s="164">
        <v>172.42</v>
      </c>
      <c r="Q467" s="164">
        <v>172.42</v>
      </c>
      <c r="R467" s="164">
        <v>172.41</v>
      </c>
      <c r="S467" s="164">
        <v>172.4</v>
      </c>
      <c r="T467" s="164">
        <v>172.4</v>
      </c>
      <c r="U467" s="164">
        <v>172.39</v>
      </c>
      <c r="V467" s="164">
        <v>172.39</v>
      </c>
    </row>
    <row r="468" spans="2:22" x14ac:dyDescent="0.25">
      <c r="B468" s="163" t="s">
        <v>190</v>
      </c>
      <c r="C468" s="164">
        <v>138.69999999999999</v>
      </c>
      <c r="D468" s="164">
        <v>189.60000000000008</v>
      </c>
      <c r="E468" s="164">
        <v>221.95999999999998</v>
      </c>
      <c r="F468" s="164">
        <v>221.86999999999992</v>
      </c>
      <c r="G468" s="164">
        <v>221.30999999999995</v>
      </c>
      <c r="H468" s="164">
        <v>215.32</v>
      </c>
      <c r="I468" s="164">
        <v>214.18999999999994</v>
      </c>
      <c r="J468" s="164">
        <v>210.29</v>
      </c>
      <c r="K468" s="164">
        <v>210.19</v>
      </c>
      <c r="L468" s="164">
        <v>160.21000000000004</v>
      </c>
      <c r="M468" s="164">
        <v>160.10000000000002</v>
      </c>
      <c r="N468" s="164">
        <v>160.01</v>
      </c>
      <c r="O468" s="164">
        <v>159.94</v>
      </c>
      <c r="P468" s="164">
        <v>159.84000000000003</v>
      </c>
      <c r="Q468" s="164">
        <v>156.98000000000002</v>
      </c>
      <c r="R468" s="164">
        <v>156.91</v>
      </c>
      <c r="S468" s="164">
        <v>156.82</v>
      </c>
      <c r="T468" s="164">
        <v>150.18</v>
      </c>
      <c r="U468" s="164">
        <v>123.77999999999999</v>
      </c>
      <c r="V468" s="164">
        <v>112.12999999999998</v>
      </c>
    </row>
    <row r="469" spans="2:22" x14ac:dyDescent="0.25">
      <c r="B469" s="163" t="s">
        <v>191</v>
      </c>
      <c r="C469" s="164">
        <v>323.3</v>
      </c>
      <c r="D469" s="164">
        <v>323.3</v>
      </c>
      <c r="E469" s="164">
        <v>323.3</v>
      </c>
      <c r="F469" s="164">
        <v>323.3</v>
      </c>
      <c r="G469" s="164">
        <v>323.3</v>
      </c>
      <c r="H469" s="164">
        <v>323.3</v>
      </c>
      <c r="I469" s="164">
        <v>323.3</v>
      </c>
      <c r="J469" s="164">
        <v>323.3</v>
      </c>
      <c r="K469" s="164">
        <v>323.3</v>
      </c>
      <c r="L469" s="164">
        <v>323.3</v>
      </c>
      <c r="M469" s="164">
        <v>323.3</v>
      </c>
      <c r="N469" s="164">
        <v>323.3</v>
      </c>
      <c r="O469" s="164">
        <v>323.3</v>
      </c>
      <c r="P469" s="164">
        <v>323.3</v>
      </c>
      <c r="Q469" s="164">
        <v>323.3</v>
      </c>
      <c r="R469" s="164">
        <v>323.3</v>
      </c>
      <c r="S469" s="164">
        <v>323.3</v>
      </c>
      <c r="T469" s="164">
        <v>323.3</v>
      </c>
      <c r="U469" s="164">
        <v>323.3</v>
      </c>
      <c r="V469" s="164">
        <v>323.3</v>
      </c>
    </row>
    <row r="470" spans="2:22" x14ac:dyDescent="0.25">
      <c r="B470" s="163" t="s">
        <v>192</v>
      </c>
      <c r="C470" s="164">
        <v>-731.9</v>
      </c>
      <c r="D470" s="164">
        <v>-731.5</v>
      </c>
      <c r="E470" s="164">
        <v>-656.47</v>
      </c>
      <c r="F470" s="164">
        <v>-655.55</v>
      </c>
      <c r="G470" s="164">
        <v>-655.55</v>
      </c>
      <c r="H470" s="164">
        <v>-655.55</v>
      </c>
      <c r="I470" s="164">
        <v>-174.55</v>
      </c>
      <c r="J470" s="164">
        <v>-174.55</v>
      </c>
      <c r="K470" s="164">
        <v>-174.55</v>
      </c>
      <c r="L470" s="164">
        <v>-144.1</v>
      </c>
      <c r="M470" s="164">
        <v>-144.1</v>
      </c>
      <c r="N470" s="164">
        <v>-144.1</v>
      </c>
      <c r="O470" s="164">
        <v>-144.1</v>
      </c>
      <c r="P470" s="164">
        <v>-144.1</v>
      </c>
      <c r="Q470" s="164">
        <v>-144.1</v>
      </c>
      <c r="R470" s="164">
        <v>-144.1</v>
      </c>
      <c r="S470" s="164">
        <v>-66.900000000000006</v>
      </c>
      <c r="T470" s="164">
        <v>-66.900000000000006</v>
      </c>
      <c r="U470" s="164">
        <v>-66.900000000000006</v>
      </c>
      <c r="V470" s="164">
        <v>-66.900000000000006</v>
      </c>
    </row>
    <row r="471" spans="2:22" x14ac:dyDescent="0.25">
      <c r="B471" s="163" t="s">
        <v>193</v>
      </c>
      <c r="C471" s="164">
        <v>-38</v>
      </c>
      <c r="D471" s="164">
        <v>-38</v>
      </c>
      <c r="E471" s="164">
        <v>-38</v>
      </c>
      <c r="F471" s="164">
        <v>-38</v>
      </c>
      <c r="G471" s="164">
        <v>-38</v>
      </c>
      <c r="H471" s="164">
        <v>-38</v>
      </c>
      <c r="I471" s="164">
        <v>-38</v>
      </c>
      <c r="J471" s="164">
        <v>-38</v>
      </c>
      <c r="K471" s="164">
        <v>-38</v>
      </c>
      <c r="L471" s="164">
        <v>-38</v>
      </c>
      <c r="M471" s="164">
        <v>-38</v>
      </c>
      <c r="N471" s="164">
        <v>-38</v>
      </c>
      <c r="O471" s="164">
        <v>-38</v>
      </c>
      <c r="P471" s="164">
        <v>-38</v>
      </c>
      <c r="Q471" s="164">
        <v>-38</v>
      </c>
      <c r="R471" s="164">
        <v>-38</v>
      </c>
      <c r="S471" s="164">
        <v>-38</v>
      </c>
      <c r="T471" s="164">
        <v>-38</v>
      </c>
      <c r="U471" s="164">
        <v>-38</v>
      </c>
      <c r="V471" s="164">
        <v>-38</v>
      </c>
    </row>
    <row r="472" spans="2:22" x14ac:dyDescent="0.25">
      <c r="B472" s="163" t="s">
        <v>194</v>
      </c>
      <c r="C472" s="164">
        <v>759.40000000000055</v>
      </c>
      <c r="D472" s="164">
        <v>639.60000000000127</v>
      </c>
      <c r="E472" s="164">
        <v>695.90000000000009</v>
      </c>
      <c r="F472" s="164">
        <v>672.80000000000018</v>
      </c>
      <c r="G472" s="164">
        <v>773.19999999999982</v>
      </c>
      <c r="H472" s="164">
        <v>751.10000000000082</v>
      </c>
      <c r="I472" s="164">
        <v>328.90000000000055</v>
      </c>
      <c r="J472" s="164">
        <v>620.69999999999982</v>
      </c>
      <c r="K472" s="164">
        <v>398.80000000000018</v>
      </c>
      <c r="L472" s="164">
        <v>49.199999999998909</v>
      </c>
      <c r="M472" s="164">
        <v>293.79999999999836</v>
      </c>
      <c r="N472" s="164">
        <v>260.09999999999945</v>
      </c>
      <c r="O472" s="164">
        <v>258.89999999999964</v>
      </c>
      <c r="P472" s="164">
        <v>253.70000000000073</v>
      </c>
      <c r="Q472" s="164">
        <v>249.29999999999927</v>
      </c>
      <c r="R472" s="164">
        <v>283.60000000000036</v>
      </c>
      <c r="S472" s="164">
        <v>297.20000000000073</v>
      </c>
      <c r="T472" s="164">
        <v>453.19999999999982</v>
      </c>
      <c r="U472" s="164">
        <v>690.89999999999964</v>
      </c>
      <c r="V472" s="164">
        <v>608.39999999999964</v>
      </c>
    </row>
    <row r="473" spans="2:22" x14ac:dyDescent="0.25">
      <c r="B473" s="165" t="s">
        <v>195</v>
      </c>
      <c r="C473" s="166">
        <v>7792.0400000000018</v>
      </c>
      <c r="D473" s="166">
        <v>7487.2700000000023</v>
      </c>
      <c r="E473" s="166">
        <v>7544.9400000000005</v>
      </c>
      <c r="F473" s="166">
        <v>7578.4800000000014</v>
      </c>
      <c r="G473" s="166">
        <v>7572.31</v>
      </c>
      <c r="H473" s="166">
        <v>7544.2200000000012</v>
      </c>
      <c r="I473" s="166">
        <v>7568.4400000000005</v>
      </c>
      <c r="J473" s="166">
        <v>7405.1</v>
      </c>
      <c r="K473" s="166">
        <v>7175.9700000000012</v>
      </c>
      <c r="L473" s="166">
        <v>6677.8499999999995</v>
      </c>
      <c r="M473" s="166">
        <v>6083.6399999999985</v>
      </c>
      <c r="N473" s="166">
        <v>6049.84</v>
      </c>
      <c r="O473" s="166">
        <v>6048.57</v>
      </c>
      <c r="P473" s="166">
        <v>5823.2600000000011</v>
      </c>
      <c r="Q473" s="166">
        <v>5815.9999999999991</v>
      </c>
      <c r="R473" s="166">
        <v>5135.8899999999994</v>
      </c>
      <c r="S473" s="166">
        <v>5120.2400000000007</v>
      </c>
      <c r="T473" s="166">
        <v>5269.6</v>
      </c>
      <c r="U473" s="166">
        <v>4528.09</v>
      </c>
      <c r="V473" s="166">
        <v>4433.9400000000005</v>
      </c>
    </row>
    <row r="474" spans="2:22" x14ac:dyDescent="0.25">
      <c r="B474" s="163"/>
      <c r="C474" s="147"/>
      <c r="D474" s="147"/>
      <c r="E474" s="167"/>
      <c r="F474" s="167"/>
      <c r="G474" s="167"/>
      <c r="H474" s="167"/>
      <c r="I474" s="167"/>
      <c r="J474" s="147"/>
      <c r="K474" s="167"/>
      <c r="L474" s="147"/>
      <c r="M474" s="147"/>
      <c r="N474" s="147"/>
      <c r="O474" s="147"/>
      <c r="P474" s="147"/>
      <c r="Q474" s="147"/>
      <c r="R474" s="147"/>
      <c r="S474" s="147"/>
      <c r="T474" s="147"/>
      <c r="U474" s="147"/>
      <c r="V474" s="147"/>
    </row>
    <row r="475" spans="2:22" x14ac:dyDescent="0.25">
      <c r="B475" s="163" t="s">
        <v>19</v>
      </c>
      <c r="C475" s="164">
        <v>0</v>
      </c>
      <c r="D475" s="164">
        <v>0</v>
      </c>
      <c r="E475" s="164">
        <v>0</v>
      </c>
      <c r="F475" s="164">
        <v>0</v>
      </c>
      <c r="G475" s="164">
        <v>9.6</v>
      </c>
      <c r="H475" s="164">
        <v>37.68</v>
      </c>
      <c r="I475" s="164">
        <v>0</v>
      </c>
      <c r="J475" s="164">
        <v>160.29</v>
      </c>
      <c r="K475" s="164">
        <v>0</v>
      </c>
      <c r="L475" s="164">
        <v>0</v>
      </c>
      <c r="M475" s="164">
        <v>155.65</v>
      </c>
      <c r="N475" s="164">
        <v>195.49</v>
      </c>
      <c r="O475" s="164">
        <v>261.58999999999997</v>
      </c>
      <c r="P475" s="164">
        <v>212.2</v>
      </c>
      <c r="Q475" s="164">
        <v>46.64</v>
      </c>
      <c r="R475" s="164">
        <v>318</v>
      </c>
      <c r="S475" s="164">
        <v>309.93</v>
      </c>
      <c r="T475" s="164">
        <v>318</v>
      </c>
      <c r="U475" s="164">
        <v>318</v>
      </c>
      <c r="V475" s="164">
        <v>318</v>
      </c>
    </row>
    <row r="476" spans="2:22" x14ac:dyDescent="0.25">
      <c r="B476" s="163" t="s">
        <v>32</v>
      </c>
      <c r="C476" s="164">
        <v>0</v>
      </c>
      <c r="D476" s="164">
        <v>0</v>
      </c>
      <c r="E476" s="164">
        <v>0</v>
      </c>
      <c r="F476" s="164">
        <v>0</v>
      </c>
      <c r="G476" s="164">
        <v>0</v>
      </c>
      <c r="H476" s="164">
        <v>0</v>
      </c>
      <c r="I476" s="164">
        <v>0</v>
      </c>
      <c r="J476" s="164">
        <v>0</v>
      </c>
      <c r="K476" s="164">
        <v>391.96</v>
      </c>
      <c r="L476" s="164">
        <v>783.92</v>
      </c>
      <c r="M476" s="164">
        <v>1175.8799999999999</v>
      </c>
      <c r="N476" s="164">
        <v>1175.8799999999999</v>
      </c>
      <c r="O476" s="164">
        <v>1175.8799999999999</v>
      </c>
      <c r="P476" s="164">
        <v>1567.84</v>
      </c>
      <c r="Q476" s="164">
        <v>1567.84</v>
      </c>
      <c r="R476" s="164">
        <v>1939.3899999999999</v>
      </c>
      <c r="S476" s="164">
        <v>1939.3899999999999</v>
      </c>
      <c r="T476" s="164">
        <v>1939.3899999999999</v>
      </c>
      <c r="U476" s="164">
        <v>2560.64</v>
      </c>
      <c r="V476" s="164">
        <v>2952.6</v>
      </c>
    </row>
    <row r="477" spans="2:22" x14ac:dyDescent="0.25">
      <c r="B477" s="163" t="s">
        <v>196</v>
      </c>
      <c r="C477" s="164">
        <v>0</v>
      </c>
      <c r="D477" s="164">
        <v>0</v>
      </c>
      <c r="E477" s="164">
        <v>0</v>
      </c>
      <c r="F477" s="164">
        <v>0</v>
      </c>
      <c r="G477" s="164">
        <v>0</v>
      </c>
      <c r="H477" s="164">
        <v>15.37</v>
      </c>
      <c r="I477" s="164">
        <v>15.37</v>
      </c>
      <c r="J477" s="164">
        <v>15.37</v>
      </c>
      <c r="K477" s="164">
        <v>15.37</v>
      </c>
      <c r="L477" s="164">
        <v>18.41</v>
      </c>
      <c r="M477" s="164">
        <v>18.41</v>
      </c>
      <c r="N477" s="164">
        <v>18.41</v>
      </c>
      <c r="O477" s="164">
        <v>18.41</v>
      </c>
      <c r="P477" s="164">
        <v>18.41</v>
      </c>
      <c r="Q477" s="164">
        <v>18.41</v>
      </c>
      <c r="R477" s="164">
        <v>18.41</v>
      </c>
      <c r="S477" s="164">
        <v>18.41</v>
      </c>
      <c r="T477" s="164">
        <v>18.41</v>
      </c>
      <c r="U477" s="164">
        <v>18.41</v>
      </c>
      <c r="V477" s="164">
        <v>18.41</v>
      </c>
    </row>
    <row r="478" spans="2:22" x14ac:dyDescent="0.25">
      <c r="B478" s="163" t="s">
        <v>197</v>
      </c>
      <c r="C478" s="164">
        <v>0</v>
      </c>
      <c r="D478" s="164">
        <v>0</v>
      </c>
      <c r="E478" s="164">
        <v>0</v>
      </c>
      <c r="F478" s="164">
        <v>0</v>
      </c>
      <c r="G478" s="164">
        <v>0</v>
      </c>
      <c r="H478" s="164">
        <v>0</v>
      </c>
      <c r="I478" s="164">
        <v>0</v>
      </c>
      <c r="J478" s="164">
        <v>0</v>
      </c>
      <c r="K478" s="164">
        <v>0</v>
      </c>
      <c r="L478" s="164">
        <v>21.35</v>
      </c>
      <c r="M478" s="164">
        <v>21.35</v>
      </c>
      <c r="N478" s="164">
        <v>21.35</v>
      </c>
      <c r="O478" s="164">
        <v>21.35</v>
      </c>
      <c r="P478" s="164">
        <v>21.35</v>
      </c>
      <c r="Q478" s="164">
        <v>21.35</v>
      </c>
      <c r="R478" s="164">
        <v>21.35</v>
      </c>
      <c r="S478" s="164">
        <v>21.35</v>
      </c>
      <c r="T478" s="164">
        <v>21.35</v>
      </c>
      <c r="U478" s="164">
        <v>21.35</v>
      </c>
      <c r="V478" s="164">
        <v>21.35</v>
      </c>
    </row>
    <row r="479" spans="2:22" x14ac:dyDescent="0.25">
      <c r="B479" s="163" t="s">
        <v>191</v>
      </c>
      <c r="C479" s="164">
        <v>0</v>
      </c>
      <c r="D479" s="164">
        <v>0</v>
      </c>
      <c r="E479" s="164">
        <v>0</v>
      </c>
      <c r="F479" s="164">
        <v>0</v>
      </c>
      <c r="G479" s="164">
        <v>0</v>
      </c>
      <c r="H479" s="164">
        <v>0</v>
      </c>
      <c r="I479" s="164">
        <v>0</v>
      </c>
      <c r="J479" s="164">
        <v>0</v>
      </c>
      <c r="K479" s="164">
        <v>0</v>
      </c>
      <c r="L479" s="164">
        <v>0</v>
      </c>
      <c r="M479" s="164">
        <v>0</v>
      </c>
      <c r="N479" s="164">
        <v>0</v>
      </c>
      <c r="O479" s="164">
        <v>0</v>
      </c>
      <c r="P479" s="164">
        <v>0</v>
      </c>
      <c r="Q479" s="164">
        <v>0</v>
      </c>
      <c r="R479" s="164">
        <v>17.779999999999998</v>
      </c>
      <c r="S479" s="164">
        <v>17.779999999999998</v>
      </c>
      <c r="T479" s="164">
        <v>17.779999999999998</v>
      </c>
      <c r="U479" s="164">
        <v>41.96</v>
      </c>
      <c r="V479" s="164">
        <v>41.96</v>
      </c>
    </row>
    <row r="480" spans="2:22" x14ac:dyDescent="0.25">
      <c r="B480" s="163" t="s">
        <v>198</v>
      </c>
      <c r="C480" s="164">
        <v>0</v>
      </c>
      <c r="D480" s="164">
        <v>0</v>
      </c>
      <c r="E480" s="164">
        <v>0</v>
      </c>
      <c r="F480" s="164">
        <v>0</v>
      </c>
      <c r="G480" s="164">
        <v>0</v>
      </c>
      <c r="H480" s="164">
        <v>0</v>
      </c>
      <c r="I480" s="164">
        <v>0</v>
      </c>
      <c r="J480" s="164">
        <v>0</v>
      </c>
      <c r="K480" s="164">
        <v>0</v>
      </c>
      <c r="L480" s="164">
        <v>0</v>
      </c>
      <c r="M480" s="164">
        <v>0</v>
      </c>
      <c r="N480" s="164">
        <v>0</v>
      </c>
      <c r="O480" s="164">
        <v>0</v>
      </c>
      <c r="P480" s="164">
        <v>0</v>
      </c>
      <c r="Q480" s="164">
        <v>0</v>
      </c>
      <c r="R480" s="164">
        <v>0</v>
      </c>
      <c r="S480" s="164">
        <v>0</v>
      </c>
      <c r="T480" s="164">
        <v>0</v>
      </c>
      <c r="U480" s="164">
        <v>0</v>
      </c>
      <c r="V480" s="164">
        <v>0</v>
      </c>
    </row>
    <row r="481" spans="2:22" x14ac:dyDescent="0.25">
      <c r="B481" s="165" t="s">
        <v>199</v>
      </c>
      <c r="C481" s="166">
        <v>0</v>
      </c>
      <c r="D481" s="166">
        <v>0</v>
      </c>
      <c r="E481" s="166">
        <v>0</v>
      </c>
      <c r="F481" s="166">
        <v>0</v>
      </c>
      <c r="G481" s="166">
        <v>9.6</v>
      </c>
      <c r="H481" s="166">
        <v>53.05</v>
      </c>
      <c r="I481" s="166">
        <v>15.37</v>
      </c>
      <c r="J481" s="166">
        <v>175.66</v>
      </c>
      <c r="K481" s="166">
        <v>407.33</v>
      </c>
      <c r="L481" s="166">
        <v>823.68</v>
      </c>
      <c r="M481" s="166">
        <v>1371.29</v>
      </c>
      <c r="N481" s="166">
        <v>1411.1299999999999</v>
      </c>
      <c r="O481" s="166">
        <v>1477.2299999999998</v>
      </c>
      <c r="P481" s="166">
        <v>1819.8</v>
      </c>
      <c r="Q481" s="166">
        <v>1654.24</v>
      </c>
      <c r="R481" s="166">
        <v>2314.9299999999998</v>
      </c>
      <c r="S481" s="166">
        <v>2306.8599999999997</v>
      </c>
      <c r="T481" s="166">
        <v>2314.9299999999998</v>
      </c>
      <c r="U481" s="166">
        <v>2960.3599999999997</v>
      </c>
      <c r="V481" s="166">
        <v>3352.3199999999997</v>
      </c>
    </row>
    <row r="482" spans="2:22" x14ac:dyDescent="0.25">
      <c r="B482" s="163"/>
      <c r="C482" s="147"/>
      <c r="D482" s="147"/>
      <c r="E482" s="167"/>
      <c r="F482" s="167"/>
      <c r="G482" s="167"/>
      <c r="H482" s="167"/>
      <c r="I482" s="167"/>
      <c r="J482" s="147"/>
      <c r="K482" s="167"/>
      <c r="L482" s="147"/>
      <c r="M482" s="147"/>
      <c r="N482" s="147"/>
      <c r="O482" s="147"/>
      <c r="P482" s="147"/>
      <c r="Q482" s="147"/>
      <c r="R482" s="147"/>
      <c r="S482" s="147"/>
      <c r="T482" s="147"/>
      <c r="U482" s="147"/>
      <c r="V482" s="147"/>
    </row>
    <row r="483" spans="2:22" x14ac:dyDescent="0.25">
      <c r="B483" s="165" t="s">
        <v>200</v>
      </c>
      <c r="C483" s="166">
        <v>7792.0400000000018</v>
      </c>
      <c r="D483" s="166">
        <v>7487.2700000000023</v>
      </c>
      <c r="E483" s="166">
        <v>7544.9400000000005</v>
      </c>
      <c r="F483" s="166">
        <v>7578.4800000000014</v>
      </c>
      <c r="G483" s="166">
        <v>7581.9100000000008</v>
      </c>
      <c r="H483" s="166">
        <v>7597.2700000000013</v>
      </c>
      <c r="I483" s="166">
        <v>7583.81</v>
      </c>
      <c r="J483" s="166">
        <v>7580.76</v>
      </c>
      <c r="K483" s="166">
        <v>7583.3000000000011</v>
      </c>
      <c r="L483" s="166">
        <v>7501.53</v>
      </c>
      <c r="M483" s="166">
        <v>7454.9299999999985</v>
      </c>
      <c r="N483" s="166">
        <v>7460.97</v>
      </c>
      <c r="O483" s="166">
        <v>7525.7999999999993</v>
      </c>
      <c r="P483" s="166">
        <v>7643.0600000000013</v>
      </c>
      <c r="Q483" s="166">
        <v>7470.2399999999989</v>
      </c>
      <c r="R483" s="166">
        <v>7450.82</v>
      </c>
      <c r="S483" s="166">
        <v>7427.1</v>
      </c>
      <c r="T483" s="166">
        <v>7584.5300000000007</v>
      </c>
      <c r="U483" s="166">
        <v>7488.45</v>
      </c>
      <c r="V483" s="166">
        <v>7786.26</v>
      </c>
    </row>
    <row r="484" spans="2:22" x14ac:dyDescent="0.25">
      <c r="B484" s="165"/>
      <c r="C484" s="147"/>
      <c r="D484" s="147"/>
      <c r="E484" s="167"/>
      <c r="F484" s="167"/>
      <c r="G484" s="167"/>
      <c r="H484" s="167"/>
      <c r="I484" s="167"/>
      <c r="J484" s="147"/>
      <c r="K484" s="167"/>
      <c r="L484" s="147"/>
      <c r="M484" s="147"/>
      <c r="N484" s="147"/>
      <c r="O484" s="147"/>
      <c r="P484" s="147"/>
      <c r="Q484" s="147"/>
      <c r="R484" s="147"/>
      <c r="S484" s="147"/>
      <c r="T484" s="147"/>
      <c r="U484" s="147"/>
      <c r="V484" s="147"/>
    </row>
    <row r="485" spans="2:22" x14ac:dyDescent="0.25">
      <c r="B485" s="163" t="s">
        <v>201</v>
      </c>
      <c r="C485" s="164">
        <v>7157</v>
      </c>
      <c r="D485" s="164">
        <v>6976.9</v>
      </c>
      <c r="E485" s="164">
        <v>7101.9</v>
      </c>
      <c r="F485" s="164">
        <v>7208.2</v>
      </c>
      <c r="G485" s="164">
        <v>7294.7999999999993</v>
      </c>
      <c r="H485" s="164">
        <v>7382.4</v>
      </c>
      <c r="I485" s="164">
        <v>7447.7</v>
      </c>
      <c r="J485" s="164">
        <v>7529</v>
      </c>
      <c r="K485" s="164">
        <v>7617.4</v>
      </c>
      <c r="L485" s="164">
        <v>7639.7</v>
      </c>
      <c r="M485" s="164">
        <v>7675.5999999999995</v>
      </c>
      <c r="N485" s="164">
        <v>7758.0999999999995</v>
      </c>
      <c r="O485" s="164">
        <v>7892.9</v>
      </c>
      <c r="P485" s="164">
        <v>8074.7000000000007</v>
      </c>
      <c r="Q485" s="164">
        <v>7997.5</v>
      </c>
      <c r="R485" s="164">
        <v>8053.5</v>
      </c>
      <c r="S485" s="164">
        <v>8102.5999999999995</v>
      </c>
      <c r="T485" s="164">
        <v>8311.3000000000011</v>
      </c>
      <c r="U485" s="164">
        <v>8295.7000000000007</v>
      </c>
      <c r="V485" s="164">
        <v>8621.1</v>
      </c>
    </row>
    <row r="486" spans="2:22" x14ac:dyDescent="0.25">
      <c r="B486" s="163" t="s">
        <v>202</v>
      </c>
      <c r="C486" s="164"/>
      <c r="D486" s="164"/>
      <c r="E486" s="164"/>
      <c r="F486" s="164"/>
      <c r="G486" s="164"/>
      <c r="H486" s="164"/>
      <c r="I486" s="164"/>
      <c r="J486" s="164"/>
      <c r="K486" s="164"/>
      <c r="L486" s="164"/>
      <c r="M486" s="164"/>
      <c r="N486" s="164"/>
      <c r="O486" s="164"/>
      <c r="P486" s="164"/>
      <c r="Q486" s="164"/>
      <c r="R486" s="164"/>
      <c r="S486" s="164"/>
      <c r="T486" s="164"/>
      <c r="U486" s="164"/>
      <c r="V486" s="164"/>
    </row>
    <row r="487" spans="2:22" x14ac:dyDescent="0.25">
      <c r="B487" s="168" t="s">
        <v>203</v>
      </c>
      <c r="C487" s="164">
        <v>-149.45999999999998</v>
      </c>
      <c r="D487" s="164">
        <v>-174.89999999999998</v>
      </c>
      <c r="E487" s="164">
        <v>-174.89999999999998</v>
      </c>
      <c r="F487" s="164">
        <v>-174.89999999999998</v>
      </c>
      <c r="G487" s="164">
        <v>-174.89999999999998</v>
      </c>
      <c r="H487" s="164">
        <v>-174.89999999999998</v>
      </c>
      <c r="I487" s="164">
        <v>-174.89999999999998</v>
      </c>
      <c r="J487" s="164">
        <v>-174.89999999999998</v>
      </c>
      <c r="K487" s="164">
        <v>-174.89999999999998</v>
      </c>
      <c r="L487" s="164">
        <v>-174.89999999999998</v>
      </c>
      <c r="M487" s="164">
        <v>-174.89999999999998</v>
      </c>
      <c r="N487" s="164">
        <v>-174.89999999999998</v>
      </c>
      <c r="O487" s="164">
        <v>-174.89999999999998</v>
      </c>
      <c r="P487" s="164">
        <v>-174.89999999999998</v>
      </c>
      <c r="Q487" s="164">
        <v>-174.89999999999998</v>
      </c>
      <c r="R487" s="164">
        <v>-174.89999999999998</v>
      </c>
      <c r="S487" s="164">
        <v>-174.89999999999998</v>
      </c>
      <c r="T487" s="164">
        <v>-174.89999999999998</v>
      </c>
      <c r="U487" s="164">
        <v>-174.89999999999998</v>
      </c>
      <c r="V487" s="164">
        <v>-174.89999999999998</v>
      </c>
    </row>
    <row r="488" spans="2:22" x14ac:dyDescent="0.25">
      <c r="B488" s="168" t="s">
        <v>204</v>
      </c>
      <c r="C488" s="164">
        <v>-72.97</v>
      </c>
      <c r="D488" s="164">
        <v>-72.97</v>
      </c>
      <c r="E488" s="164">
        <v>-72.97</v>
      </c>
      <c r="F488" s="164">
        <v>-72.97</v>
      </c>
      <c r="G488" s="164">
        <v>-72.97</v>
      </c>
      <c r="H488" s="164">
        <v>-72.97</v>
      </c>
      <c r="I488" s="164">
        <v>-72.97</v>
      </c>
      <c r="J488" s="164">
        <v>-72.97</v>
      </c>
      <c r="K488" s="164">
        <v>-72.97</v>
      </c>
      <c r="L488" s="164">
        <v>-72.97</v>
      </c>
      <c r="M488" s="164">
        <v>-72.97</v>
      </c>
      <c r="N488" s="164">
        <v>-72.97</v>
      </c>
      <c r="O488" s="164">
        <v>-72.97</v>
      </c>
      <c r="P488" s="164">
        <v>-72.97</v>
      </c>
      <c r="Q488" s="164">
        <v>-72.97</v>
      </c>
      <c r="R488" s="164">
        <v>-72.97</v>
      </c>
      <c r="S488" s="164">
        <v>-72.97</v>
      </c>
      <c r="T488" s="164">
        <v>-72.97</v>
      </c>
      <c r="U488" s="164">
        <v>-72.97</v>
      </c>
      <c r="V488" s="164">
        <v>-72.97</v>
      </c>
    </row>
    <row r="489" spans="2:22" x14ac:dyDescent="0.25">
      <c r="B489" s="163" t="s">
        <v>205</v>
      </c>
      <c r="C489" s="164"/>
      <c r="D489" s="164"/>
      <c r="E489" s="164"/>
      <c r="F489" s="164"/>
      <c r="G489" s="164"/>
      <c r="H489" s="164"/>
      <c r="I489" s="164"/>
      <c r="J489" s="164"/>
      <c r="K489" s="164"/>
      <c r="L489" s="164"/>
      <c r="M489" s="164"/>
      <c r="N489" s="164"/>
      <c r="O489" s="164"/>
      <c r="P489" s="164"/>
      <c r="Q489" s="164"/>
      <c r="R489" s="164"/>
      <c r="S489" s="164"/>
      <c r="T489" s="164"/>
      <c r="U489" s="164"/>
      <c r="V489" s="164"/>
    </row>
    <row r="490" spans="2:22" x14ac:dyDescent="0.25">
      <c r="B490" s="168" t="s">
        <v>204</v>
      </c>
      <c r="C490" s="164">
        <v>-59.14</v>
      </c>
      <c r="D490" s="164">
        <v>-126.51999999999998</v>
      </c>
      <c r="E490" s="164">
        <v>-200.42</v>
      </c>
      <c r="F490" s="164">
        <v>-277.2</v>
      </c>
      <c r="G490" s="164">
        <v>-360.46999999999997</v>
      </c>
      <c r="H490" s="164">
        <v>-434.53000000000003</v>
      </c>
      <c r="I490" s="164">
        <v>-511.92999999999995</v>
      </c>
      <c r="J490" s="164">
        <v>-595.84999999999991</v>
      </c>
      <c r="K490" s="164">
        <v>-682.1099999999999</v>
      </c>
      <c r="L490" s="164">
        <v>-776.67999999999984</v>
      </c>
      <c r="M490" s="164">
        <v>-853.65000000000009</v>
      </c>
      <c r="N490" s="164">
        <v>-930.71</v>
      </c>
      <c r="O490" s="164">
        <v>-1008.5099999999999</v>
      </c>
      <c r="P490" s="164">
        <v>-1086.3699999999999</v>
      </c>
      <c r="Q490" s="164">
        <v>-1162.31</v>
      </c>
      <c r="R490" s="164">
        <v>-1233.3200000000002</v>
      </c>
      <c r="S490" s="164">
        <v>-1303.28</v>
      </c>
      <c r="T490" s="164">
        <v>-1372.7400000000002</v>
      </c>
      <c r="U490" s="164">
        <v>-1441.2200000000007</v>
      </c>
      <c r="V490" s="164">
        <v>-1503.0100000000004</v>
      </c>
    </row>
    <row r="491" spans="2:22" x14ac:dyDescent="0.25">
      <c r="B491" s="165" t="s">
        <v>206</v>
      </c>
      <c r="C491" s="166">
        <v>6875.4299999999994</v>
      </c>
      <c r="D491" s="166">
        <v>6602.51</v>
      </c>
      <c r="E491" s="166">
        <v>6653.61</v>
      </c>
      <c r="F491" s="166">
        <v>6683.13</v>
      </c>
      <c r="G491" s="166">
        <v>6686.4599999999991</v>
      </c>
      <c r="H491" s="166">
        <v>6700</v>
      </c>
      <c r="I491" s="166">
        <v>6687.9</v>
      </c>
      <c r="J491" s="166">
        <v>6685.2800000000007</v>
      </c>
      <c r="K491" s="166">
        <v>6687.42</v>
      </c>
      <c r="L491" s="166">
        <v>6615.15</v>
      </c>
      <c r="M491" s="166">
        <v>6574.08</v>
      </c>
      <c r="N491" s="166">
        <v>6579.5199999999995</v>
      </c>
      <c r="O491" s="166">
        <v>6636.5199999999995</v>
      </c>
      <c r="P491" s="166">
        <v>6740.4600000000009</v>
      </c>
      <c r="Q491" s="166">
        <v>6587.32</v>
      </c>
      <c r="R491" s="166">
        <v>6572.3099999999995</v>
      </c>
      <c r="S491" s="166">
        <v>6551.45</v>
      </c>
      <c r="T491" s="166">
        <v>6690.6900000000005</v>
      </c>
      <c r="U491" s="166">
        <v>6606.6100000000006</v>
      </c>
      <c r="V491" s="166">
        <v>6870.2200000000012</v>
      </c>
    </row>
    <row r="492" spans="2:22" x14ac:dyDescent="0.25">
      <c r="B492" s="165"/>
      <c r="C492" s="147"/>
      <c r="D492" s="169"/>
      <c r="E492" s="170"/>
      <c r="F492" s="170"/>
      <c r="G492" s="170"/>
      <c r="H492" s="170"/>
      <c r="I492" s="170"/>
      <c r="J492" s="169"/>
      <c r="K492" s="170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</row>
    <row r="493" spans="2:22" x14ac:dyDescent="0.25">
      <c r="B493" s="163" t="s">
        <v>207</v>
      </c>
      <c r="C493" s="164">
        <v>913.20389999999998</v>
      </c>
      <c r="D493" s="164">
        <v>877.72430000000008</v>
      </c>
      <c r="E493" s="164">
        <v>884.3673</v>
      </c>
      <c r="F493" s="164">
        <v>888.20490000000007</v>
      </c>
      <c r="G493" s="164">
        <v>888.63779999999997</v>
      </c>
      <c r="H493" s="164">
        <v>890.39800000000002</v>
      </c>
      <c r="I493" s="164">
        <v>888.82500000000005</v>
      </c>
      <c r="J493" s="164">
        <v>888.48440000000016</v>
      </c>
      <c r="K493" s="164">
        <v>888.76260000000002</v>
      </c>
      <c r="L493" s="164">
        <v>879.36749999999995</v>
      </c>
      <c r="M493" s="164">
        <v>874.02840000000003</v>
      </c>
      <c r="N493" s="164">
        <v>874.73559999999998</v>
      </c>
      <c r="O493" s="164">
        <v>882.14559999999994</v>
      </c>
      <c r="P493" s="164">
        <v>895.65780000000018</v>
      </c>
      <c r="Q493" s="164">
        <v>875.74959999999999</v>
      </c>
      <c r="R493" s="164">
        <v>874.86509999999998</v>
      </c>
      <c r="S493" s="164">
        <v>872.15329999999994</v>
      </c>
      <c r="T493" s="164">
        <v>890.25450000000012</v>
      </c>
      <c r="U493" s="164">
        <v>880.77490000000012</v>
      </c>
      <c r="V493" s="164">
        <v>915.04420000000027</v>
      </c>
    </row>
    <row r="494" spans="2:22" x14ac:dyDescent="0.25">
      <c r="B494" s="165" t="s">
        <v>208</v>
      </c>
      <c r="C494" s="166">
        <v>913.20389999999998</v>
      </c>
      <c r="D494" s="166">
        <v>877.72430000000008</v>
      </c>
      <c r="E494" s="166">
        <v>884.3673</v>
      </c>
      <c r="F494" s="166">
        <v>888.20490000000007</v>
      </c>
      <c r="G494" s="166">
        <v>888.63779999999997</v>
      </c>
      <c r="H494" s="166">
        <v>890.39800000000002</v>
      </c>
      <c r="I494" s="166">
        <v>888.82500000000005</v>
      </c>
      <c r="J494" s="166">
        <v>888.48440000000016</v>
      </c>
      <c r="K494" s="166">
        <v>888.76260000000002</v>
      </c>
      <c r="L494" s="166">
        <v>879.36749999999995</v>
      </c>
      <c r="M494" s="166">
        <v>874.02840000000003</v>
      </c>
      <c r="N494" s="166">
        <v>874.73559999999998</v>
      </c>
      <c r="O494" s="166">
        <v>882.14559999999994</v>
      </c>
      <c r="P494" s="166">
        <v>895.65780000000018</v>
      </c>
      <c r="Q494" s="166">
        <v>875.74959999999999</v>
      </c>
      <c r="R494" s="166">
        <v>874.86509999999998</v>
      </c>
      <c r="S494" s="166">
        <v>872.15329999999994</v>
      </c>
      <c r="T494" s="166">
        <v>890.25450000000012</v>
      </c>
      <c r="U494" s="166">
        <v>880.77490000000012</v>
      </c>
      <c r="V494" s="166">
        <v>915.04420000000027</v>
      </c>
    </row>
    <row r="495" spans="2:22" x14ac:dyDescent="0.25">
      <c r="B495" s="165"/>
      <c r="C495" s="147"/>
      <c r="D495" s="147"/>
      <c r="E495" s="167"/>
      <c r="F495" s="167"/>
      <c r="G495" s="167"/>
      <c r="H495" s="167"/>
      <c r="I495" s="167"/>
      <c r="J495" s="147"/>
      <c r="K495" s="167"/>
      <c r="L495" s="147"/>
      <c r="M495" s="147"/>
      <c r="N495" s="147"/>
      <c r="O495" s="147"/>
      <c r="P495" s="147"/>
      <c r="Q495" s="147"/>
      <c r="R495" s="147"/>
      <c r="S495" s="147"/>
      <c r="T495" s="147"/>
      <c r="U495" s="147"/>
      <c r="V495" s="147"/>
    </row>
    <row r="496" spans="2:22" x14ac:dyDescent="0.25">
      <c r="B496" s="165" t="s">
        <v>209</v>
      </c>
      <c r="C496" s="166">
        <v>7788.6338999999989</v>
      </c>
      <c r="D496" s="166">
        <v>7480.2343000000001</v>
      </c>
      <c r="E496" s="166">
        <v>7537.9772999999996</v>
      </c>
      <c r="F496" s="166">
        <v>7571.3348999999998</v>
      </c>
      <c r="G496" s="166">
        <v>7575.0977999999996</v>
      </c>
      <c r="H496" s="166">
        <v>7590.3980000000001</v>
      </c>
      <c r="I496" s="166">
        <v>7576.7249999999995</v>
      </c>
      <c r="J496" s="166">
        <v>7573.7644000000009</v>
      </c>
      <c r="K496" s="166">
        <v>7576.1826000000001</v>
      </c>
      <c r="L496" s="166">
        <v>7494.5174999999999</v>
      </c>
      <c r="M496" s="166">
        <v>7448.1084000000001</v>
      </c>
      <c r="N496" s="166">
        <v>7454.2555999999995</v>
      </c>
      <c r="O496" s="166">
        <v>7518.6655999999994</v>
      </c>
      <c r="P496" s="166">
        <v>7636.1178000000009</v>
      </c>
      <c r="Q496" s="166">
        <v>7463.0695999999998</v>
      </c>
      <c r="R496" s="166">
        <v>7447.1750999999995</v>
      </c>
      <c r="S496" s="166">
        <v>7423.6032999999998</v>
      </c>
      <c r="T496" s="166">
        <v>7580.9445000000005</v>
      </c>
      <c r="U496" s="166">
        <v>7487.3849000000009</v>
      </c>
      <c r="V496" s="166">
        <v>7785.2642000000014</v>
      </c>
    </row>
    <row r="497" spans="2:22" x14ac:dyDescent="0.25">
      <c r="B497" s="165" t="s">
        <v>210</v>
      </c>
      <c r="C497" s="166">
        <v>3.4061000000028798</v>
      </c>
      <c r="D497" s="166">
        <v>7.0357000000021799</v>
      </c>
      <c r="E497" s="166">
        <v>6.9627000000009502</v>
      </c>
      <c r="F497" s="166">
        <v>7.1451000000015483</v>
      </c>
      <c r="G497" s="166">
        <v>6.8122000000012122</v>
      </c>
      <c r="H497" s="166">
        <v>6.8720000000012078</v>
      </c>
      <c r="I497" s="166">
        <v>7.0850000000009459</v>
      </c>
      <c r="J497" s="166">
        <v>6.9955999999992855</v>
      </c>
      <c r="K497" s="166">
        <v>7.1174000000009983</v>
      </c>
      <c r="L497" s="166">
        <v>7.0124999999998181</v>
      </c>
      <c r="M497" s="166">
        <v>6.8215999999983978</v>
      </c>
      <c r="N497" s="166">
        <v>6.7144000000007509</v>
      </c>
      <c r="O497" s="166">
        <v>7.1343999999999141</v>
      </c>
      <c r="P497" s="166">
        <v>6.9422000000004118</v>
      </c>
      <c r="Q497" s="166">
        <v>7.1703999999990629</v>
      </c>
      <c r="R497" s="166">
        <v>3.6449000000002343</v>
      </c>
      <c r="S497" s="166">
        <v>3.496700000000601</v>
      </c>
      <c r="T497" s="166">
        <v>3.5855000000001382</v>
      </c>
      <c r="U497" s="166">
        <v>1.0650999999988926</v>
      </c>
      <c r="V497" s="166">
        <v>0.99579999999878055</v>
      </c>
    </row>
    <row r="498" spans="2:22" x14ac:dyDescent="0.25">
      <c r="B498" s="165" t="s">
        <v>211</v>
      </c>
      <c r="C498" s="171">
        <v>0.13331675255220432</v>
      </c>
      <c r="D498" s="171">
        <v>0.13400358348567476</v>
      </c>
      <c r="E498" s="171">
        <v>0.13396186431125368</v>
      </c>
      <c r="F498" s="171">
        <v>0.1339716569930558</v>
      </c>
      <c r="G498" s="171">
        <v>0.13391989184112396</v>
      </c>
      <c r="H498" s="171">
        <v>0.13392089552238828</v>
      </c>
      <c r="I498" s="171">
        <v>0.133959837916237</v>
      </c>
      <c r="J498" s="171">
        <v>0.13394801713615578</v>
      </c>
      <c r="K498" s="171">
        <v>0.13396496705755001</v>
      </c>
      <c r="L498" s="171">
        <v>0.13399242647559007</v>
      </c>
      <c r="M498" s="171">
        <v>0.13398832992601228</v>
      </c>
      <c r="N498" s="171">
        <v>0.13396873936092613</v>
      </c>
      <c r="O498" s="171">
        <v>0.13399793867870513</v>
      </c>
      <c r="P498" s="171">
        <v>0.13390777484029281</v>
      </c>
      <c r="Q498" s="171">
        <v>0.13403326390702119</v>
      </c>
      <c r="R498" s="171">
        <v>0.13366837535052367</v>
      </c>
      <c r="S498" s="171">
        <v>0.1336574346137116</v>
      </c>
      <c r="T498" s="171">
        <v>0.13359459188813116</v>
      </c>
      <c r="U498" s="171">
        <v>0.13347844053152813</v>
      </c>
      <c r="V498" s="171">
        <v>0.1333348859279615</v>
      </c>
    </row>
    <row r="499" spans="2:22" x14ac:dyDescent="0.25">
      <c r="B499" s="165"/>
      <c r="C499" s="147"/>
      <c r="D499" s="147"/>
      <c r="E499" s="167"/>
      <c r="F499" s="167"/>
      <c r="G499" s="167"/>
      <c r="H499" s="167"/>
      <c r="I499" s="167"/>
      <c r="J499" s="147"/>
      <c r="K499" s="167"/>
      <c r="L499" s="147"/>
      <c r="M499" s="147"/>
      <c r="N499" s="147"/>
      <c r="O499" s="147"/>
      <c r="P499" s="147"/>
      <c r="Q499" s="147"/>
      <c r="R499" s="147"/>
      <c r="S499" s="147"/>
      <c r="T499" s="147"/>
      <c r="U499" s="147"/>
      <c r="V499" s="147"/>
    </row>
    <row r="500" spans="2:22" x14ac:dyDescent="0.25">
      <c r="B500" s="163"/>
      <c r="C500" s="147"/>
      <c r="D500" s="147"/>
      <c r="E500" s="167"/>
      <c r="F500" s="167"/>
      <c r="G500" s="167"/>
      <c r="H500" s="167"/>
      <c r="I500" s="167"/>
      <c r="J500" s="147"/>
      <c r="K500" s="167"/>
      <c r="L500" s="147"/>
      <c r="M500" s="147"/>
      <c r="N500" s="147"/>
      <c r="O500" s="147"/>
      <c r="P500" s="147"/>
      <c r="Q500" s="147"/>
      <c r="R500" s="147"/>
      <c r="S500" s="147"/>
      <c r="T500" s="147"/>
      <c r="U500" s="147"/>
      <c r="V500" s="147"/>
    </row>
    <row r="501" spans="2:22" x14ac:dyDescent="0.25">
      <c r="B501" s="161" t="s">
        <v>166</v>
      </c>
      <c r="C501" s="162"/>
      <c r="D501" s="162"/>
      <c r="E501" s="162"/>
      <c r="F501" s="162"/>
      <c r="G501" s="162"/>
      <c r="H501" s="162"/>
      <c r="I501" s="162"/>
      <c r="J501" s="162"/>
      <c r="K501" s="162"/>
      <c r="L501" s="162"/>
      <c r="M501" s="162"/>
      <c r="N501" s="162"/>
      <c r="O501" s="162"/>
      <c r="P501" s="162"/>
      <c r="Q501" s="162"/>
      <c r="R501" s="162"/>
      <c r="S501" s="162"/>
      <c r="T501" s="162"/>
      <c r="U501" s="162"/>
      <c r="V501" s="162"/>
    </row>
    <row r="502" spans="2:22" x14ac:dyDescent="0.25">
      <c r="B502" s="163" t="s">
        <v>186</v>
      </c>
      <c r="C502" s="164">
        <v>2495.13</v>
      </c>
      <c r="D502" s="164">
        <v>2250.5500000000002</v>
      </c>
      <c r="E502" s="164">
        <v>2247.73</v>
      </c>
      <c r="F502" s="164">
        <v>2247.73</v>
      </c>
      <c r="G502" s="164">
        <v>2247.73</v>
      </c>
      <c r="H502" s="164">
        <v>2247.73</v>
      </c>
      <c r="I502" s="164">
        <v>2247.73</v>
      </c>
      <c r="J502" s="164">
        <v>2247</v>
      </c>
      <c r="K502" s="164">
        <v>2246.27</v>
      </c>
      <c r="L502" s="164">
        <v>1892.27</v>
      </c>
      <c r="M502" s="164">
        <v>1892.27</v>
      </c>
      <c r="N502" s="164">
        <v>1892.27</v>
      </c>
      <c r="O502" s="164">
        <v>1892.27</v>
      </c>
      <c r="P502" s="164">
        <v>1892.27</v>
      </c>
      <c r="Q502" s="164">
        <v>1533.27</v>
      </c>
      <c r="R502" s="164">
        <v>1533.27</v>
      </c>
      <c r="S502" s="164">
        <v>1533.27</v>
      </c>
      <c r="T502" s="164">
        <v>1533.27</v>
      </c>
      <c r="U502" s="164">
        <v>1533.27</v>
      </c>
      <c r="V502" s="164">
        <v>1533.27</v>
      </c>
    </row>
    <row r="503" spans="2:22" x14ac:dyDescent="0.25">
      <c r="B503" s="163" t="s">
        <v>187</v>
      </c>
      <c r="C503" s="164">
        <v>777.36</v>
      </c>
      <c r="D503" s="164">
        <v>770.1</v>
      </c>
      <c r="E503" s="164">
        <v>751.68000000000006</v>
      </c>
      <c r="F503" s="164">
        <v>775.05000000000007</v>
      </c>
      <c r="G503" s="164">
        <v>725.49</v>
      </c>
      <c r="H503" s="164">
        <v>727.72</v>
      </c>
      <c r="I503" s="164">
        <v>642.73</v>
      </c>
      <c r="J503" s="164">
        <v>620.26</v>
      </c>
      <c r="K503" s="164">
        <v>652.3599999999999</v>
      </c>
      <c r="L503" s="164">
        <v>646.19000000000005</v>
      </c>
      <c r="M503" s="164">
        <v>642.73</v>
      </c>
      <c r="N503" s="164">
        <v>620.26</v>
      </c>
      <c r="O503" s="164">
        <v>652.3599999999999</v>
      </c>
      <c r="P503" s="164">
        <v>646.19000000000005</v>
      </c>
      <c r="Q503" s="164">
        <v>642.73</v>
      </c>
      <c r="R503" s="164">
        <v>620.26</v>
      </c>
      <c r="S503" s="164">
        <v>652.3599999999999</v>
      </c>
      <c r="T503" s="164">
        <v>646.19000000000005</v>
      </c>
      <c r="U503" s="164">
        <v>642.73</v>
      </c>
      <c r="V503" s="164">
        <v>620.26</v>
      </c>
    </row>
    <row r="504" spans="2:22" x14ac:dyDescent="0.25">
      <c r="B504" s="163" t="s">
        <v>188</v>
      </c>
      <c r="C504" s="164">
        <v>169.5</v>
      </c>
      <c r="D504" s="164">
        <v>169.5</v>
      </c>
      <c r="E504" s="164">
        <v>169.5</v>
      </c>
      <c r="F504" s="164">
        <v>169.5</v>
      </c>
      <c r="G504" s="164">
        <v>169.5</v>
      </c>
      <c r="H504" s="164">
        <v>169.5</v>
      </c>
      <c r="I504" s="164">
        <v>169.5</v>
      </c>
      <c r="J504" s="164">
        <v>114.99000000000001</v>
      </c>
      <c r="K504" s="164">
        <v>114.99000000000001</v>
      </c>
      <c r="L504" s="164">
        <v>104.56</v>
      </c>
      <c r="M504" s="164">
        <v>104.56</v>
      </c>
      <c r="N504" s="164">
        <v>104.56</v>
      </c>
      <c r="O504" s="164">
        <v>104.56</v>
      </c>
      <c r="P504" s="164">
        <v>104.56</v>
      </c>
      <c r="Q504" s="164">
        <v>103.03</v>
      </c>
      <c r="R504" s="164">
        <v>103.03</v>
      </c>
      <c r="S504" s="164">
        <v>103.03</v>
      </c>
      <c r="T504" s="164">
        <v>103.03</v>
      </c>
      <c r="U504" s="164">
        <v>103.03</v>
      </c>
      <c r="V504" s="164">
        <v>103.03</v>
      </c>
    </row>
    <row r="505" spans="2:22" x14ac:dyDescent="0.25">
      <c r="B505" s="163" t="s">
        <v>189</v>
      </c>
      <c r="C505" s="164">
        <v>190.77</v>
      </c>
      <c r="D505" s="164">
        <v>22.15</v>
      </c>
      <c r="E505" s="164">
        <v>22.139999999999997</v>
      </c>
      <c r="F505" s="164">
        <v>22.119999999999997</v>
      </c>
      <c r="G505" s="164">
        <v>5.26</v>
      </c>
      <c r="H505" s="164">
        <v>5.25</v>
      </c>
      <c r="I505" s="164">
        <v>5.23</v>
      </c>
      <c r="J505" s="164">
        <v>5.21</v>
      </c>
      <c r="K505" s="164">
        <v>5.1899999999999995</v>
      </c>
      <c r="L505" s="164">
        <v>5.1599999999999993</v>
      </c>
      <c r="M505" s="164">
        <v>5.1499999999999995</v>
      </c>
      <c r="N505" s="164">
        <v>5.13</v>
      </c>
      <c r="O505" s="164">
        <v>5.1099999999999994</v>
      </c>
      <c r="P505" s="164">
        <v>5.0999999999999996</v>
      </c>
      <c r="Q505" s="164">
        <v>4.6899999999999995</v>
      </c>
      <c r="R505" s="164">
        <v>4.67</v>
      </c>
      <c r="S505" s="164">
        <v>4.66</v>
      </c>
      <c r="T505" s="164">
        <v>4.41</v>
      </c>
      <c r="U505" s="164">
        <v>4.29</v>
      </c>
      <c r="V505" s="164">
        <v>4.28</v>
      </c>
    </row>
    <row r="506" spans="2:22" x14ac:dyDescent="0.25">
      <c r="B506" s="163" t="s">
        <v>190</v>
      </c>
      <c r="C506" s="164">
        <v>116.25000000000001</v>
      </c>
      <c r="D506" s="164">
        <v>113.89000000000001</v>
      </c>
      <c r="E506" s="164">
        <v>139.58999999999997</v>
      </c>
      <c r="F506" s="164">
        <v>134.52000000000004</v>
      </c>
      <c r="G506" s="164">
        <v>134.11000000000004</v>
      </c>
      <c r="H506" s="164">
        <v>119.88000000000002</v>
      </c>
      <c r="I506" s="164">
        <v>119.71999999999998</v>
      </c>
      <c r="J506" s="164">
        <v>119.62000000000005</v>
      </c>
      <c r="K506" s="164">
        <v>115.24999999999999</v>
      </c>
      <c r="L506" s="164">
        <v>115.10000000000001</v>
      </c>
      <c r="M506" s="164">
        <v>114.91000000000001</v>
      </c>
      <c r="N506" s="164">
        <v>114.75000000000003</v>
      </c>
      <c r="O506" s="164">
        <v>87.020000000000024</v>
      </c>
      <c r="P506" s="164">
        <v>86.870000000000033</v>
      </c>
      <c r="Q506" s="164">
        <v>67.739999999999995</v>
      </c>
      <c r="R506" s="164">
        <v>67.599999999999994</v>
      </c>
      <c r="S506" s="164">
        <v>62.359999999999985</v>
      </c>
      <c r="T506" s="164">
        <v>62.159999999999982</v>
      </c>
      <c r="U506" s="164">
        <v>62.019999999999996</v>
      </c>
      <c r="V506" s="164">
        <v>61.879999999999988</v>
      </c>
    </row>
    <row r="507" spans="2:22" x14ac:dyDescent="0.25">
      <c r="B507" s="163" t="s">
        <v>191</v>
      </c>
      <c r="C507" s="164">
        <v>0</v>
      </c>
      <c r="D507" s="164">
        <v>0</v>
      </c>
      <c r="E507" s="164">
        <v>0</v>
      </c>
      <c r="F507" s="164">
        <v>0</v>
      </c>
      <c r="G507" s="164">
        <v>0</v>
      </c>
      <c r="H507" s="164">
        <v>0</v>
      </c>
      <c r="I507" s="164">
        <v>0</v>
      </c>
      <c r="J507" s="164">
        <v>0</v>
      </c>
      <c r="K507" s="164">
        <v>0</v>
      </c>
      <c r="L507" s="164">
        <v>0</v>
      </c>
      <c r="M507" s="164">
        <v>0</v>
      </c>
      <c r="N507" s="164">
        <v>0</v>
      </c>
      <c r="O507" s="164">
        <v>0</v>
      </c>
      <c r="P507" s="164">
        <v>0</v>
      </c>
      <c r="Q507" s="164">
        <v>0</v>
      </c>
      <c r="R507" s="164">
        <v>0</v>
      </c>
      <c r="S507" s="164">
        <v>0</v>
      </c>
      <c r="T507" s="164">
        <v>0</v>
      </c>
      <c r="U507" s="164">
        <v>0</v>
      </c>
      <c r="V507" s="164">
        <v>0</v>
      </c>
    </row>
    <row r="508" spans="2:22" x14ac:dyDescent="0.25">
      <c r="B508" s="163" t="s">
        <v>192</v>
      </c>
      <c r="C508" s="164">
        <v>-210.23</v>
      </c>
      <c r="D508" s="164">
        <v>-160.22000000000003</v>
      </c>
      <c r="E508" s="164">
        <v>-160.23000000000002</v>
      </c>
      <c r="F508" s="164">
        <v>-160.24</v>
      </c>
      <c r="G508" s="164">
        <v>-160.24</v>
      </c>
      <c r="H508" s="164">
        <v>-160.24</v>
      </c>
      <c r="I508" s="164">
        <v>-155.82000000000002</v>
      </c>
      <c r="J508" s="164">
        <v>-104.92999999999999</v>
      </c>
      <c r="K508" s="164">
        <v>-104.94</v>
      </c>
      <c r="L508" s="164">
        <v>-78.010000000000005</v>
      </c>
      <c r="M508" s="164">
        <v>-78.010000000000005</v>
      </c>
      <c r="N508" s="164">
        <v>-78</v>
      </c>
      <c r="O508" s="164">
        <v>-78.010000000000005</v>
      </c>
      <c r="P508" s="164">
        <v>-77.989999999999995</v>
      </c>
      <c r="Q508" s="164">
        <v>-78.010000000000005</v>
      </c>
      <c r="R508" s="164">
        <v>-78</v>
      </c>
      <c r="S508" s="164">
        <v>-77.989999999999995</v>
      </c>
      <c r="T508" s="164">
        <v>-77.989999999999995</v>
      </c>
      <c r="U508" s="164">
        <v>-78.010000000000005</v>
      </c>
      <c r="V508" s="164">
        <v>-78</v>
      </c>
    </row>
    <row r="509" spans="2:22" x14ac:dyDescent="0.25">
      <c r="B509" s="163" t="s">
        <v>193</v>
      </c>
      <c r="C509" s="164">
        <v>-3.3</v>
      </c>
      <c r="D509" s="164">
        <v>-3.3</v>
      </c>
      <c r="E509" s="164">
        <v>-3.3</v>
      </c>
      <c r="F509" s="164">
        <v>-3.3</v>
      </c>
      <c r="G509" s="164">
        <v>-3.3</v>
      </c>
      <c r="H509" s="164">
        <v>-3.3</v>
      </c>
      <c r="I509" s="164">
        <v>-3.3</v>
      </c>
      <c r="J509" s="164">
        <v>-3.3</v>
      </c>
      <c r="K509" s="164">
        <v>-3.3</v>
      </c>
      <c r="L509" s="164">
        <v>-3.3</v>
      </c>
      <c r="M509" s="164">
        <v>-3.3</v>
      </c>
      <c r="N509" s="164">
        <v>-3.3</v>
      </c>
      <c r="O509" s="164">
        <v>-3.3</v>
      </c>
      <c r="P509" s="164">
        <v>-3.3</v>
      </c>
      <c r="Q509" s="164">
        <v>-3.3</v>
      </c>
      <c r="R509" s="164">
        <v>-3.3</v>
      </c>
      <c r="S509" s="164">
        <v>-3.3</v>
      </c>
      <c r="T509" s="164">
        <v>-3.3</v>
      </c>
      <c r="U509" s="164">
        <v>-3.3</v>
      </c>
      <c r="V509" s="164">
        <v>-3.3</v>
      </c>
    </row>
    <row r="510" spans="2:22" x14ac:dyDescent="0.25">
      <c r="B510" s="163" t="s">
        <v>194</v>
      </c>
      <c r="C510" s="164">
        <v>-760.5</v>
      </c>
      <c r="D510" s="164">
        <v>-640.49999999999909</v>
      </c>
      <c r="E510" s="164">
        <v>-696.89999999999964</v>
      </c>
      <c r="F510" s="164">
        <v>-673.80000000000018</v>
      </c>
      <c r="G510" s="164">
        <v>-774.20000000000073</v>
      </c>
      <c r="H510" s="164">
        <v>-752.10000000000036</v>
      </c>
      <c r="I510" s="164">
        <v>-329.90000000000055</v>
      </c>
      <c r="J510" s="164">
        <v>-621.69999999999982</v>
      </c>
      <c r="K510" s="164">
        <v>-399.89999999999964</v>
      </c>
      <c r="L510" s="164">
        <v>-50.300000000000182</v>
      </c>
      <c r="M510" s="164">
        <v>-294.79999999999927</v>
      </c>
      <c r="N510" s="164">
        <v>-261.40000000000055</v>
      </c>
      <c r="O510" s="164">
        <v>-259.80000000000109</v>
      </c>
      <c r="P510" s="164">
        <v>-254.89999999999964</v>
      </c>
      <c r="Q510" s="164">
        <v>-250.10000000000036</v>
      </c>
      <c r="R510" s="164">
        <v>-284.50000000000045</v>
      </c>
      <c r="S510" s="164">
        <v>-298.09999999999945</v>
      </c>
      <c r="T510" s="164">
        <v>-454</v>
      </c>
      <c r="U510" s="164">
        <v>-691.80000000000018</v>
      </c>
      <c r="V510" s="164">
        <v>-609.19999999999982</v>
      </c>
    </row>
    <row r="511" spans="2:22" x14ac:dyDescent="0.25">
      <c r="B511" s="165" t="s">
        <v>212</v>
      </c>
      <c r="C511" s="166">
        <v>2774.98</v>
      </c>
      <c r="D511" s="166">
        <v>2522.170000000001</v>
      </c>
      <c r="E511" s="166">
        <v>2470.21</v>
      </c>
      <c r="F511" s="166">
        <v>2511.58</v>
      </c>
      <c r="G511" s="166">
        <v>2344.3499999999995</v>
      </c>
      <c r="H511" s="166">
        <v>2354.4399999999996</v>
      </c>
      <c r="I511" s="166">
        <v>2695.889999999999</v>
      </c>
      <c r="J511" s="166">
        <v>2377.15</v>
      </c>
      <c r="K511" s="166">
        <v>2625.92</v>
      </c>
      <c r="L511" s="166">
        <v>2631.6699999999992</v>
      </c>
      <c r="M511" s="166">
        <v>2383.5100000000002</v>
      </c>
      <c r="N511" s="166">
        <v>2394.2699999999991</v>
      </c>
      <c r="O511" s="166">
        <v>2400.2099999999987</v>
      </c>
      <c r="P511" s="166">
        <v>2398.8000000000002</v>
      </c>
      <c r="Q511" s="166">
        <v>2020.0499999999993</v>
      </c>
      <c r="R511" s="166">
        <v>1963.0299999999993</v>
      </c>
      <c r="S511" s="166">
        <v>1976.2900000000009</v>
      </c>
      <c r="T511" s="166">
        <v>1813.77</v>
      </c>
      <c r="U511" s="166">
        <v>1572.2299999999996</v>
      </c>
      <c r="V511" s="166">
        <v>1632.2200000000003</v>
      </c>
    </row>
    <row r="512" spans="2:22" x14ac:dyDescent="0.25">
      <c r="B512" s="163"/>
      <c r="C512" s="147"/>
      <c r="D512" s="147"/>
      <c r="E512" s="167"/>
      <c r="F512" s="167"/>
      <c r="G512" s="167"/>
      <c r="H512" s="167"/>
      <c r="I512" s="167"/>
      <c r="J512" s="147"/>
      <c r="K512" s="167"/>
      <c r="L512" s="147"/>
      <c r="M512" s="147"/>
      <c r="N512" s="147"/>
      <c r="O512" s="147"/>
      <c r="P512" s="147"/>
      <c r="Q512" s="147"/>
      <c r="R512" s="147"/>
      <c r="S512" s="147"/>
      <c r="T512" s="147"/>
      <c r="U512" s="147"/>
      <c r="V512" s="147"/>
    </row>
    <row r="513" spans="2:22" x14ac:dyDescent="0.25">
      <c r="B513" s="163" t="s">
        <v>19</v>
      </c>
      <c r="C513" s="164">
        <v>770.12</v>
      </c>
      <c r="D513" s="164">
        <v>1025.43</v>
      </c>
      <c r="E513" s="164">
        <v>1084.33</v>
      </c>
      <c r="F513" s="164">
        <v>1046.76</v>
      </c>
      <c r="G513" s="164">
        <v>1211.5</v>
      </c>
      <c r="H513" s="164">
        <v>1211.5</v>
      </c>
      <c r="I513" s="164">
        <v>906.24</v>
      </c>
      <c r="J513" s="164">
        <v>1211.5</v>
      </c>
      <c r="K513" s="164">
        <v>968.94</v>
      </c>
      <c r="L513" s="164">
        <v>950.24</v>
      </c>
      <c r="M513" s="164">
        <v>1211.5</v>
      </c>
      <c r="N513" s="164">
        <v>1211.5</v>
      </c>
      <c r="O513" s="164">
        <v>1211.5</v>
      </c>
      <c r="P513" s="164">
        <v>1211.5</v>
      </c>
      <c r="Q513" s="164">
        <v>1154.0999999999999</v>
      </c>
      <c r="R513" s="164">
        <v>1211.5</v>
      </c>
      <c r="S513" s="164">
        <v>1211.5</v>
      </c>
      <c r="T513" s="164">
        <v>954.74</v>
      </c>
      <c r="U513" s="164">
        <v>1211.49</v>
      </c>
      <c r="V513" s="164">
        <v>1157.4099999999999</v>
      </c>
    </row>
    <row r="514" spans="2:22" x14ac:dyDescent="0.25">
      <c r="B514" s="163" t="s">
        <v>32</v>
      </c>
      <c r="C514" s="164">
        <v>0</v>
      </c>
      <c r="D514" s="164">
        <v>0</v>
      </c>
      <c r="E514" s="164">
        <v>0</v>
      </c>
      <c r="F514" s="164">
        <v>0</v>
      </c>
      <c r="G514" s="164">
        <v>0</v>
      </c>
      <c r="H514" s="164">
        <v>0</v>
      </c>
      <c r="I514" s="164">
        <v>0</v>
      </c>
      <c r="J514" s="164">
        <v>0</v>
      </c>
      <c r="K514" s="164">
        <v>0</v>
      </c>
      <c r="L514" s="164">
        <v>0</v>
      </c>
      <c r="M514" s="164">
        <v>0</v>
      </c>
      <c r="N514" s="164">
        <v>0</v>
      </c>
      <c r="O514" s="164">
        <v>0</v>
      </c>
      <c r="P514" s="164">
        <v>0</v>
      </c>
      <c r="Q514" s="164">
        <v>441.91</v>
      </c>
      <c r="R514" s="164">
        <v>441.91</v>
      </c>
      <c r="S514" s="164">
        <v>441.91</v>
      </c>
      <c r="T514" s="164">
        <v>862.71</v>
      </c>
      <c r="U514" s="164">
        <v>862.71</v>
      </c>
      <c r="V514" s="164">
        <v>862.71</v>
      </c>
    </row>
    <row r="515" spans="2:22" x14ac:dyDescent="0.25">
      <c r="B515" s="163" t="s">
        <v>196</v>
      </c>
      <c r="C515" s="164">
        <v>0</v>
      </c>
      <c r="D515" s="164">
        <v>0</v>
      </c>
      <c r="E515" s="164">
        <v>0</v>
      </c>
      <c r="F515" s="164">
        <v>0</v>
      </c>
      <c r="G515" s="164">
        <v>0</v>
      </c>
      <c r="H515" s="164">
        <v>0</v>
      </c>
      <c r="I515" s="164">
        <v>0</v>
      </c>
      <c r="J515" s="164">
        <v>0</v>
      </c>
      <c r="K515" s="164">
        <v>0</v>
      </c>
      <c r="L515" s="164">
        <v>0</v>
      </c>
      <c r="M515" s="164">
        <v>0</v>
      </c>
      <c r="N515" s="164">
        <v>0</v>
      </c>
      <c r="O515" s="164">
        <v>0</v>
      </c>
      <c r="P515" s="164">
        <v>0</v>
      </c>
      <c r="Q515" s="164">
        <v>0</v>
      </c>
      <c r="R515" s="164">
        <v>0</v>
      </c>
      <c r="S515" s="164">
        <v>0</v>
      </c>
      <c r="T515" s="164">
        <v>0</v>
      </c>
      <c r="U515" s="164">
        <v>0</v>
      </c>
      <c r="V515" s="164">
        <v>0</v>
      </c>
    </row>
    <row r="516" spans="2:22" x14ac:dyDescent="0.25">
      <c r="B516" s="163" t="s">
        <v>197</v>
      </c>
      <c r="C516" s="164">
        <v>0</v>
      </c>
      <c r="D516" s="164">
        <v>0</v>
      </c>
      <c r="E516" s="164">
        <v>0</v>
      </c>
      <c r="F516" s="164">
        <v>0</v>
      </c>
      <c r="G516" s="164">
        <v>0</v>
      </c>
      <c r="H516" s="164">
        <v>0</v>
      </c>
      <c r="I516" s="164">
        <v>0</v>
      </c>
      <c r="J516" s="164">
        <v>0</v>
      </c>
      <c r="K516" s="164">
        <v>0</v>
      </c>
      <c r="L516" s="164">
        <v>0</v>
      </c>
      <c r="M516" s="164">
        <v>0</v>
      </c>
      <c r="N516" s="164">
        <v>0</v>
      </c>
      <c r="O516" s="164">
        <v>0</v>
      </c>
      <c r="P516" s="164">
        <v>0</v>
      </c>
      <c r="Q516" s="164">
        <v>0</v>
      </c>
      <c r="R516" s="164">
        <v>0</v>
      </c>
      <c r="S516" s="164">
        <v>0</v>
      </c>
      <c r="T516" s="164">
        <v>0</v>
      </c>
      <c r="U516" s="164">
        <v>0</v>
      </c>
      <c r="V516" s="164">
        <v>0</v>
      </c>
    </row>
    <row r="517" spans="2:22" x14ac:dyDescent="0.25">
      <c r="B517" s="163" t="s">
        <v>191</v>
      </c>
      <c r="C517" s="164">
        <v>0</v>
      </c>
      <c r="D517" s="164">
        <v>0</v>
      </c>
      <c r="E517" s="164">
        <v>0</v>
      </c>
      <c r="F517" s="164">
        <v>0</v>
      </c>
      <c r="G517" s="164">
        <v>0</v>
      </c>
      <c r="H517" s="164">
        <v>0</v>
      </c>
      <c r="I517" s="164">
        <v>0</v>
      </c>
      <c r="J517" s="164">
        <v>16.579999999999998</v>
      </c>
      <c r="K517" s="164">
        <v>16.579999999999998</v>
      </c>
      <c r="L517" s="164">
        <v>31.42</v>
      </c>
      <c r="M517" s="164">
        <v>31.42</v>
      </c>
      <c r="N517" s="164">
        <v>31.42</v>
      </c>
      <c r="O517" s="164">
        <v>31.42</v>
      </c>
      <c r="P517" s="164">
        <v>31.42</v>
      </c>
      <c r="Q517" s="164">
        <v>31.42</v>
      </c>
      <c r="R517" s="164">
        <v>31.42</v>
      </c>
      <c r="S517" s="164">
        <v>31.42</v>
      </c>
      <c r="T517" s="164">
        <v>31.42</v>
      </c>
      <c r="U517" s="164">
        <v>31.42</v>
      </c>
      <c r="V517" s="164">
        <v>31.42</v>
      </c>
    </row>
    <row r="518" spans="2:22" x14ac:dyDescent="0.25">
      <c r="B518" s="163" t="s">
        <v>198</v>
      </c>
      <c r="C518" s="164">
        <v>0</v>
      </c>
      <c r="D518" s="164">
        <v>0</v>
      </c>
      <c r="E518" s="164">
        <v>0</v>
      </c>
      <c r="F518" s="164">
        <v>0</v>
      </c>
      <c r="G518" s="164">
        <v>0</v>
      </c>
      <c r="H518" s="164">
        <v>0</v>
      </c>
      <c r="I518" s="164">
        <v>0</v>
      </c>
      <c r="J518" s="164">
        <v>0</v>
      </c>
      <c r="K518" s="164">
        <v>0</v>
      </c>
      <c r="L518" s="164">
        <v>0</v>
      </c>
      <c r="M518" s="164">
        <v>0</v>
      </c>
      <c r="N518" s="164">
        <v>0</v>
      </c>
      <c r="O518" s="164">
        <v>0</v>
      </c>
      <c r="P518" s="164">
        <v>0</v>
      </c>
      <c r="Q518" s="164">
        <v>0</v>
      </c>
      <c r="R518" s="164">
        <v>0</v>
      </c>
      <c r="S518" s="164">
        <v>0</v>
      </c>
      <c r="T518" s="164">
        <v>0</v>
      </c>
      <c r="U518" s="164">
        <v>0</v>
      </c>
      <c r="V518" s="164">
        <v>0</v>
      </c>
    </row>
    <row r="519" spans="2:22" x14ac:dyDescent="0.25">
      <c r="B519" s="165" t="s">
        <v>213</v>
      </c>
      <c r="C519" s="166">
        <v>770.12</v>
      </c>
      <c r="D519" s="166">
        <v>1025.43</v>
      </c>
      <c r="E519" s="166">
        <v>1084.33</v>
      </c>
      <c r="F519" s="166">
        <v>1046.76</v>
      </c>
      <c r="G519" s="166">
        <v>1211.5</v>
      </c>
      <c r="H519" s="166">
        <v>1211.5</v>
      </c>
      <c r="I519" s="166">
        <v>906.24</v>
      </c>
      <c r="J519" s="166">
        <v>1228.08</v>
      </c>
      <c r="K519" s="166">
        <v>985.5200000000001</v>
      </c>
      <c r="L519" s="166">
        <v>981.66</v>
      </c>
      <c r="M519" s="166">
        <v>1242.92</v>
      </c>
      <c r="N519" s="166">
        <v>1242.92</v>
      </c>
      <c r="O519" s="166">
        <v>1242.92</v>
      </c>
      <c r="P519" s="166">
        <v>1242.92</v>
      </c>
      <c r="Q519" s="166">
        <v>1627.43</v>
      </c>
      <c r="R519" s="166">
        <v>1684.8300000000002</v>
      </c>
      <c r="S519" s="166">
        <v>1684.8300000000002</v>
      </c>
      <c r="T519" s="166">
        <v>1848.8700000000001</v>
      </c>
      <c r="U519" s="166">
        <v>2105.62</v>
      </c>
      <c r="V519" s="166">
        <v>2051.54</v>
      </c>
    </row>
    <row r="520" spans="2:22" x14ac:dyDescent="0.25">
      <c r="B520" s="163"/>
      <c r="C520" s="147"/>
      <c r="D520" s="147"/>
      <c r="E520" s="167"/>
      <c r="F520" s="167"/>
      <c r="G520" s="167"/>
      <c r="H520" s="167"/>
      <c r="I520" s="167"/>
      <c r="J520" s="147"/>
      <c r="K520" s="167"/>
      <c r="L520" s="147"/>
      <c r="M520" s="147"/>
      <c r="N520" s="147"/>
      <c r="O520" s="147"/>
      <c r="P520" s="147"/>
      <c r="Q520" s="147"/>
      <c r="R520" s="147"/>
      <c r="S520" s="147"/>
      <c r="T520" s="147"/>
      <c r="U520" s="147"/>
      <c r="V520" s="147"/>
    </row>
    <row r="521" spans="2:22" x14ac:dyDescent="0.25">
      <c r="B521" s="165" t="s">
        <v>214</v>
      </c>
      <c r="C521" s="166">
        <v>3545.1</v>
      </c>
      <c r="D521" s="166">
        <v>3547.6000000000013</v>
      </c>
      <c r="E521" s="166">
        <v>3554.54</v>
      </c>
      <c r="F521" s="166">
        <v>3558.34</v>
      </c>
      <c r="G521" s="166">
        <v>3555.8499999999995</v>
      </c>
      <c r="H521" s="166">
        <v>3565.9399999999996</v>
      </c>
      <c r="I521" s="166">
        <v>3602.1299999999992</v>
      </c>
      <c r="J521" s="166">
        <v>3605.23</v>
      </c>
      <c r="K521" s="166">
        <v>3611.44</v>
      </c>
      <c r="L521" s="166">
        <v>3613.329999999999</v>
      </c>
      <c r="M521" s="166">
        <v>3626.4300000000003</v>
      </c>
      <c r="N521" s="166">
        <v>3637.1899999999991</v>
      </c>
      <c r="O521" s="166">
        <v>3643.1299999999987</v>
      </c>
      <c r="P521" s="166">
        <v>3641.7200000000003</v>
      </c>
      <c r="Q521" s="166">
        <v>3647.4799999999996</v>
      </c>
      <c r="R521" s="166">
        <v>3647.8599999999997</v>
      </c>
      <c r="S521" s="166">
        <v>3661.1200000000008</v>
      </c>
      <c r="T521" s="166">
        <v>3662.6400000000003</v>
      </c>
      <c r="U521" s="166">
        <v>3677.8499999999995</v>
      </c>
      <c r="V521" s="166">
        <v>3683.76</v>
      </c>
    </row>
    <row r="522" spans="2:22" x14ac:dyDescent="0.25">
      <c r="B522" s="165"/>
      <c r="C522" s="147"/>
      <c r="D522" s="147"/>
      <c r="E522" s="167"/>
      <c r="F522" s="167"/>
      <c r="G522" s="167"/>
      <c r="H522" s="167"/>
      <c r="I522" s="167"/>
      <c r="J522" s="147"/>
      <c r="K522" s="167"/>
      <c r="L522" s="147"/>
      <c r="M522" s="147"/>
      <c r="N522" s="147"/>
      <c r="O522" s="147"/>
      <c r="P522" s="147"/>
      <c r="Q522" s="147"/>
      <c r="R522" s="147"/>
      <c r="S522" s="147"/>
      <c r="T522" s="147"/>
      <c r="U522" s="147"/>
      <c r="V522" s="147"/>
    </row>
    <row r="523" spans="2:22" x14ac:dyDescent="0.25">
      <c r="B523" s="163" t="s">
        <v>201</v>
      </c>
      <c r="C523" s="164">
        <v>3205.7</v>
      </c>
      <c r="D523" s="164">
        <v>3237.3</v>
      </c>
      <c r="E523" s="164">
        <v>3271</v>
      </c>
      <c r="F523" s="164">
        <v>3300.5999999999995</v>
      </c>
      <c r="G523" s="164">
        <v>3322.7999999999997</v>
      </c>
      <c r="H523" s="164">
        <v>3353.5000000000005</v>
      </c>
      <c r="I523" s="164">
        <v>3405.8</v>
      </c>
      <c r="J523" s="164">
        <v>3429</v>
      </c>
      <c r="K523" s="164">
        <v>3454.9000000000005</v>
      </c>
      <c r="L523" s="164">
        <v>3476.3</v>
      </c>
      <c r="M523" s="164">
        <v>3505.5</v>
      </c>
      <c r="N523" s="164">
        <v>3533</v>
      </c>
      <c r="O523" s="164">
        <v>3555.9</v>
      </c>
      <c r="P523" s="164">
        <v>3572.5</v>
      </c>
      <c r="Q523" s="164">
        <v>3598.2</v>
      </c>
      <c r="R523" s="164">
        <v>3615</v>
      </c>
      <c r="S523" s="164">
        <v>3642.8</v>
      </c>
      <c r="T523" s="164">
        <v>3660</v>
      </c>
      <c r="U523" s="164">
        <v>3689.3999999999996</v>
      </c>
      <c r="V523" s="164">
        <v>3709.4</v>
      </c>
    </row>
    <row r="524" spans="2:22" x14ac:dyDescent="0.25">
      <c r="B524" s="163" t="s">
        <v>202</v>
      </c>
      <c r="C524" s="164"/>
      <c r="D524" s="164"/>
      <c r="E524" s="164"/>
      <c r="F524" s="164"/>
      <c r="G524" s="164"/>
      <c r="H524" s="164"/>
      <c r="I524" s="164"/>
      <c r="J524" s="164"/>
      <c r="K524" s="164"/>
      <c r="L524" s="164"/>
      <c r="M524" s="164"/>
      <c r="N524" s="164"/>
      <c r="O524" s="164"/>
      <c r="P524" s="164"/>
      <c r="Q524" s="164"/>
      <c r="R524" s="164"/>
      <c r="S524" s="164"/>
      <c r="T524" s="164"/>
      <c r="U524" s="164"/>
      <c r="V524" s="164"/>
    </row>
    <row r="525" spans="2:22" x14ac:dyDescent="0.25">
      <c r="B525" s="168" t="s">
        <v>203</v>
      </c>
      <c r="C525" s="164">
        <v>0</v>
      </c>
      <c r="D525" s="164">
        <v>0</v>
      </c>
      <c r="E525" s="164">
        <v>0</v>
      </c>
      <c r="F525" s="164">
        <v>0</v>
      </c>
      <c r="G525" s="164">
        <v>0</v>
      </c>
      <c r="H525" s="164">
        <v>0</v>
      </c>
      <c r="I525" s="164">
        <v>0</v>
      </c>
      <c r="J525" s="164">
        <v>0</v>
      </c>
      <c r="K525" s="164">
        <v>0</v>
      </c>
      <c r="L525" s="164">
        <v>0</v>
      </c>
      <c r="M525" s="164">
        <v>0</v>
      </c>
      <c r="N525" s="164">
        <v>0</v>
      </c>
      <c r="O525" s="164">
        <v>0</v>
      </c>
      <c r="P525" s="164">
        <v>0</v>
      </c>
      <c r="Q525" s="164">
        <v>0</v>
      </c>
      <c r="R525" s="164">
        <v>0</v>
      </c>
      <c r="S525" s="164">
        <v>0</v>
      </c>
      <c r="T525" s="164">
        <v>0</v>
      </c>
      <c r="U525" s="164">
        <v>0</v>
      </c>
      <c r="V525" s="164">
        <v>0</v>
      </c>
    </row>
    <row r="526" spans="2:22" x14ac:dyDescent="0.25">
      <c r="B526" s="168" t="s">
        <v>204</v>
      </c>
      <c r="C526" s="164">
        <v>-36.370000000000005</v>
      </c>
      <c r="D526" s="164">
        <v>-36.370000000000005</v>
      </c>
      <c r="E526" s="164">
        <v>-36.370000000000005</v>
      </c>
      <c r="F526" s="164">
        <v>-36.370000000000005</v>
      </c>
      <c r="G526" s="164">
        <v>-36.370000000000005</v>
      </c>
      <c r="H526" s="164">
        <v>-36.370000000000005</v>
      </c>
      <c r="I526" s="164">
        <v>-36.370000000000005</v>
      </c>
      <c r="J526" s="164">
        <v>-36.370000000000005</v>
      </c>
      <c r="K526" s="164">
        <v>-36.370000000000005</v>
      </c>
      <c r="L526" s="164">
        <v>-36.370000000000005</v>
      </c>
      <c r="M526" s="164">
        <v>-36.370000000000005</v>
      </c>
      <c r="N526" s="164">
        <v>-36.370000000000005</v>
      </c>
      <c r="O526" s="164">
        <v>-36.370000000000005</v>
      </c>
      <c r="P526" s="164">
        <v>-36.370000000000005</v>
      </c>
      <c r="Q526" s="164">
        <v>-36.370000000000005</v>
      </c>
      <c r="R526" s="164">
        <v>-36.370000000000005</v>
      </c>
      <c r="S526" s="164">
        <v>-36.370000000000005</v>
      </c>
      <c r="T526" s="164">
        <v>-36.370000000000005</v>
      </c>
      <c r="U526" s="164">
        <v>-36.370000000000005</v>
      </c>
      <c r="V526" s="164">
        <v>-36.370000000000005</v>
      </c>
    </row>
    <row r="527" spans="2:22" x14ac:dyDescent="0.25">
      <c r="B527" s="163" t="s">
        <v>205</v>
      </c>
      <c r="C527" s="164"/>
      <c r="D527" s="164"/>
      <c r="E527" s="164"/>
      <c r="F527" s="164"/>
      <c r="G527" s="164"/>
      <c r="H527" s="164"/>
      <c r="I527" s="164"/>
      <c r="J527" s="164"/>
      <c r="K527" s="164"/>
      <c r="L527" s="164"/>
      <c r="M527" s="164"/>
      <c r="N527" s="164"/>
      <c r="O527" s="164"/>
      <c r="P527" s="164"/>
      <c r="Q527" s="164"/>
      <c r="R527" s="164"/>
      <c r="S527" s="164"/>
      <c r="T527" s="164"/>
      <c r="U527" s="164"/>
      <c r="V527" s="164"/>
    </row>
    <row r="528" spans="2:22" x14ac:dyDescent="0.25">
      <c r="B528" s="168" t="s">
        <v>204</v>
      </c>
      <c r="C528" s="164">
        <v>-31.6</v>
      </c>
      <c r="D528" s="164">
        <v>-60.929999999999993</v>
      </c>
      <c r="E528" s="164">
        <v>-88.56</v>
      </c>
      <c r="F528" s="164">
        <v>-114.71000000000001</v>
      </c>
      <c r="G528" s="164">
        <v>-139.36000000000004</v>
      </c>
      <c r="H528" s="164">
        <v>-160.77000000000001</v>
      </c>
      <c r="I528" s="164">
        <v>-181.19000000000003</v>
      </c>
      <c r="J528" s="164">
        <v>-201.70999999999995</v>
      </c>
      <c r="K528" s="164">
        <v>-221.89999999999998</v>
      </c>
      <c r="L528" s="164">
        <v>-241.79</v>
      </c>
      <c r="M528" s="164">
        <v>-259.47000000000003</v>
      </c>
      <c r="N528" s="164">
        <v>-277.35999999999996</v>
      </c>
      <c r="O528" s="164">
        <v>-295.06</v>
      </c>
      <c r="P528" s="164">
        <v>-312.75000000000006</v>
      </c>
      <c r="Q528" s="164">
        <v>-330.53</v>
      </c>
      <c r="R528" s="164">
        <v>-347.21999999999997</v>
      </c>
      <c r="S528" s="164">
        <v>-363.24999999999989</v>
      </c>
      <c r="T528" s="164">
        <v>-379.30999999999989</v>
      </c>
      <c r="U528" s="164">
        <v>-395.03999999999996</v>
      </c>
      <c r="V528" s="164">
        <v>-409.96999999999997</v>
      </c>
    </row>
    <row r="529" spans="2:22" x14ac:dyDescent="0.25">
      <c r="B529" s="165" t="s">
        <v>215</v>
      </c>
      <c r="C529" s="166">
        <v>3137.73</v>
      </c>
      <c r="D529" s="166">
        <v>3140.0000000000005</v>
      </c>
      <c r="E529" s="166">
        <v>3146.07</v>
      </c>
      <c r="F529" s="166">
        <v>3149.5199999999995</v>
      </c>
      <c r="G529" s="166">
        <v>3147.0699999999997</v>
      </c>
      <c r="H529" s="166">
        <v>3156.3600000000006</v>
      </c>
      <c r="I529" s="166">
        <v>3188.2400000000002</v>
      </c>
      <c r="J529" s="166">
        <v>3190.92</v>
      </c>
      <c r="K529" s="166">
        <v>3196.6300000000006</v>
      </c>
      <c r="L529" s="166">
        <v>3198.1400000000003</v>
      </c>
      <c r="M529" s="166">
        <v>3209.66</v>
      </c>
      <c r="N529" s="166">
        <v>3219.27</v>
      </c>
      <c r="O529" s="166">
        <v>3224.4700000000003</v>
      </c>
      <c r="P529" s="166">
        <v>3223.38</v>
      </c>
      <c r="Q529" s="166">
        <v>3231.3</v>
      </c>
      <c r="R529" s="166">
        <v>3231.4100000000003</v>
      </c>
      <c r="S529" s="166">
        <v>3243.1800000000003</v>
      </c>
      <c r="T529" s="166">
        <v>3244.32</v>
      </c>
      <c r="U529" s="166">
        <v>3257.99</v>
      </c>
      <c r="V529" s="166">
        <v>3263.0600000000004</v>
      </c>
    </row>
    <row r="530" spans="2:22" x14ac:dyDescent="0.25">
      <c r="B530" s="165"/>
      <c r="C530" s="147"/>
      <c r="D530" s="147"/>
      <c r="E530" s="167"/>
      <c r="F530" s="167"/>
      <c r="G530" s="167"/>
      <c r="H530" s="167"/>
      <c r="I530" s="167"/>
      <c r="J530" s="147"/>
      <c r="K530" s="167"/>
      <c r="L530" s="147"/>
      <c r="M530" s="147"/>
      <c r="N530" s="147"/>
      <c r="O530" s="147"/>
      <c r="P530" s="147"/>
      <c r="Q530" s="147"/>
      <c r="R530" s="147"/>
      <c r="S530" s="147"/>
      <c r="T530" s="147"/>
      <c r="U530" s="147"/>
      <c r="V530" s="147"/>
    </row>
    <row r="531" spans="2:22" x14ac:dyDescent="0.25">
      <c r="B531" s="163" t="s">
        <v>207</v>
      </c>
      <c r="C531" s="164">
        <v>407.9049</v>
      </c>
      <c r="D531" s="164">
        <v>408.20000000000005</v>
      </c>
      <c r="E531" s="164">
        <v>408.98910000000001</v>
      </c>
      <c r="F531" s="164">
        <v>409.43759999999997</v>
      </c>
      <c r="G531" s="164">
        <v>409.1191</v>
      </c>
      <c r="H531" s="164">
        <v>410.32680000000011</v>
      </c>
      <c r="I531" s="164">
        <v>414.47120000000007</v>
      </c>
      <c r="J531" s="164">
        <v>415.81440000000003</v>
      </c>
      <c r="K531" s="164">
        <v>416.55670000000009</v>
      </c>
      <c r="L531" s="164">
        <v>417.64340000000004</v>
      </c>
      <c r="M531" s="164">
        <v>419.14100000000002</v>
      </c>
      <c r="N531" s="164">
        <v>420.39030000000002</v>
      </c>
      <c r="O531" s="164">
        <v>421.06630000000007</v>
      </c>
      <c r="P531" s="164">
        <v>420.9246</v>
      </c>
      <c r="Q531" s="164">
        <v>421.95420000000001</v>
      </c>
      <c r="R531" s="164">
        <v>421.96850000000006</v>
      </c>
      <c r="S531" s="164">
        <v>423.49860000000007</v>
      </c>
      <c r="T531" s="164">
        <v>423.64680000000004</v>
      </c>
      <c r="U531" s="164">
        <v>425.4239</v>
      </c>
      <c r="V531" s="164">
        <v>426.08300000000008</v>
      </c>
    </row>
    <row r="532" spans="2:22" x14ac:dyDescent="0.25">
      <c r="B532" s="165" t="s">
        <v>216</v>
      </c>
      <c r="C532" s="166">
        <v>407.9049</v>
      </c>
      <c r="D532" s="166">
        <v>408.20000000000005</v>
      </c>
      <c r="E532" s="166">
        <v>408.98910000000001</v>
      </c>
      <c r="F532" s="166">
        <v>409.43759999999997</v>
      </c>
      <c r="G532" s="166">
        <v>409.1191</v>
      </c>
      <c r="H532" s="166">
        <v>410.32680000000011</v>
      </c>
      <c r="I532" s="166">
        <v>414.47120000000007</v>
      </c>
      <c r="J532" s="166">
        <v>415.81440000000003</v>
      </c>
      <c r="K532" s="166">
        <v>416.55670000000009</v>
      </c>
      <c r="L532" s="166">
        <v>417.64340000000004</v>
      </c>
      <c r="M532" s="166">
        <v>419.14100000000002</v>
      </c>
      <c r="N532" s="166">
        <v>420.39030000000002</v>
      </c>
      <c r="O532" s="166">
        <v>421.06630000000007</v>
      </c>
      <c r="P532" s="166">
        <v>420.9246</v>
      </c>
      <c r="Q532" s="166">
        <v>421.95420000000001</v>
      </c>
      <c r="R532" s="166">
        <v>421.96850000000006</v>
      </c>
      <c r="S532" s="166">
        <v>423.49860000000007</v>
      </c>
      <c r="T532" s="166">
        <v>423.64680000000004</v>
      </c>
      <c r="U532" s="166">
        <v>425.4239</v>
      </c>
      <c r="V532" s="166">
        <v>426.08300000000008</v>
      </c>
    </row>
    <row r="533" spans="2:22" x14ac:dyDescent="0.25">
      <c r="B533" s="165"/>
      <c r="C533" s="147"/>
      <c r="D533" s="147"/>
      <c r="E533" s="167"/>
      <c r="F533" s="167"/>
      <c r="G533" s="167"/>
      <c r="H533" s="167"/>
      <c r="I533" s="167"/>
      <c r="J533" s="147"/>
      <c r="K533" s="167"/>
      <c r="L533" s="147"/>
      <c r="M533" s="147"/>
      <c r="N533" s="147"/>
      <c r="O533" s="147"/>
      <c r="P533" s="147"/>
      <c r="Q533" s="147"/>
      <c r="R533" s="147"/>
      <c r="S533" s="147"/>
      <c r="T533" s="147"/>
      <c r="U533" s="147"/>
      <c r="V533" s="147"/>
    </row>
    <row r="534" spans="2:22" x14ac:dyDescent="0.25">
      <c r="B534" s="165" t="s">
        <v>217</v>
      </c>
      <c r="C534" s="166">
        <v>3545.6349</v>
      </c>
      <c r="D534" s="166">
        <v>3548.2000000000007</v>
      </c>
      <c r="E534" s="166">
        <v>3555.0591000000004</v>
      </c>
      <c r="F534" s="166">
        <v>3558.9575999999997</v>
      </c>
      <c r="G534" s="166">
        <v>3556.1890999999996</v>
      </c>
      <c r="H534" s="166">
        <v>3566.6868000000009</v>
      </c>
      <c r="I534" s="166">
        <v>3602.7112000000002</v>
      </c>
      <c r="J534" s="166">
        <v>3606.7344000000003</v>
      </c>
      <c r="K534" s="166">
        <v>3613.1867000000007</v>
      </c>
      <c r="L534" s="166">
        <v>3615.7834000000003</v>
      </c>
      <c r="M534" s="166">
        <v>3628.8009999999999</v>
      </c>
      <c r="N534" s="166">
        <v>3639.6603</v>
      </c>
      <c r="O534" s="166">
        <v>3645.5363000000002</v>
      </c>
      <c r="P534" s="166">
        <v>3644.3045999999999</v>
      </c>
      <c r="Q534" s="166">
        <v>3653.2542000000003</v>
      </c>
      <c r="R534" s="166">
        <v>3653.3785000000003</v>
      </c>
      <c r="S534" s="166">
        <v>3666.6786000000002</v>
      </c>
      <c r="T534" s="166">
        <v>3667.9668000000001</v>
      </c>
      <c r="U534" s="166">
        <v>3683.4138999999996</v>
      </c>
      <c r="V534" s="166">
        <v>3689.1430000000005</v>
      </c>
    </row>
    <row r="535" spans="2:22" x14ac:dyDescent="0.25">
      <c r="B535" s="165" t="s">
        <v>218</v>
      </c>
      <c r="C535" s="166">
        <v>-0.53490000000010696</v>
      </c>
      <c r="D535" s="166">
        <v>-0.5999999999994543</v>
      </c>
      <c r="E535" s="166">
        <v>-0.5191000000004351</v>
      </c>
      <c r="F535" s="166">
        <v>-0.61759999999958382</v>
      </c>
      <c r="G535" s="166">
        <v>-0.33910000000014406</v>
      </c>
      <c r="H535" s="166">
        <v>-0.74680000000125801</v>
      </c>
      <c r="I535" s="166">
        <v>-0.58120000000099026</v>
      </c>
      <c r="J535" s="166">
        <v>-1.5044000000002598</v>
      </c>
      <c r="K535" s="166">
        <v>-1.746700000000601</v>
      </c>
      <c r="L535" s="166">
        <v>-2.4534000000012384</v>
      </c>
      <c r="M535" s="166">
        <v>-2.3709999999996398</v>
      </c>
      <c r="N535" s="166">
        <v>-2.4703000000008615</v>
      </c>
      <c r="O535" s="166">
        <v>-2.4063000000014654</v>
      </c>
      <c r="P535" s="166">
        <v>-2.584599999999682</v>
      </c>
      <c r="Q535" s="166">
        <v>-5.7742000000007465</v>
      </c>
      <c r="R535" s="166">
        <v>-5.5185000000005857</v>
      </c>
      <c r="S535" s="166">
        <v>-5.5585999999993874</v>
      </c>
      <c r="T535" s="166">
        <v>-5.326799999999821</v>
      </c>
      <c r="U535" s="166">
        <v>-5.5639000000001033</v>
      </c>
      <c r="V535" s="166">
        <v>-5.3830000000002656</v>
      </c>
    </row>
    <row r="536" spans="2:22" x14ac:dyDescent="0.25">
      <c r="B536" s="165" t="s">
        <v>219</v>
      </c>
      <c r="C536" s="171">
        <v>0.12982952644108958</v>
      </c>
      <c r="D536" s="171">
        <v>0.12980891719745258</v>
      </c>
      <c r="E536" s="171">
        <v>0.12983500049267804</v>
      </c>
      <c r="F536" s="171">
        <v>0.12980390662704178</v>
      </c>
      <c r="G536" s="171">
        <v>0.12989224898079788</v>
      </c>
      <c r="H536" s="171">
        <v>0.12976339834492867</v>
      </c>
      <c r="I536" s="171">
        <v>0.12981770506611756</v>
      </c>
      <c r="J536" s="171">
        <v>0.12984029684229004</v>
      </c>
      <c r="K536" s="171">
        <v>0.12976478353766296</v>
      </c>
      <c r="L536" s="171">
        <v>0.1298223342317717</v>
      </c>
      <c r="M536" s="171">
        <v>0.12984864440470334</v>
      </c>
      <c r="N536" s="171">
        <v>0.12981825072143649</v>
      </c>
      <c r="O536" s="171">
        <v>0.12983839204582415</v>
      </c>
      <c r="P536" s="171">
        <v>0.12978302278974252</v>
      </c>
      <c r="Q536" s="171">
        <v>0.12879645962925124</v>
      </c>
      <c r="R536" s="171">
        <v>0.12887563014287862</v>
      </c>
      <c r="S536" s="171">
        <v>0.12886734624658525</v>
      </c>
      <c r="T536" s="171">
        <v>0.1289391921881935</v>
      </c>
      <c r="U536" s="171">
        <v>0.12887086823470906</v>
      </c>
      <c r="V536" s="171">
        <v>0.12892806139022883</v>
      </c>
    </row>
    <row r="537" spans="2:22" x14ac:dyDescent="0.25">
      <c r="B537" s="172"/>
      <c r="C537" s="147"/>
      <c r="D537" s="147"/>
      <c r="E537" s="167"/>
      <c r="F537" s="167"/>
      <c r="G537" s="167"/>
      <c r="H537" s="167"/>
      <c r="I537" s="167"/>
      <c r="J537" s="147"/>
      <c r="K537" s="167"/>
      <c r="L537" s="147"/>
      <c r="M537" s="147"/>
      <c r="N537" s="147"/>
      <c r="O537" s="147"/>
      <c r="P537" s="147"/>
      <c r="Q537" s="147"/>
      <c r="R537" s="147"/>
      <c r="S537" s="147"/>
      <c r="T537" s="147"/>
      <c r="U537" s="147"/>
      <c r="V537" s="147"/>
    </row>
    <row r="538" spans="2:22" x14ac:dyDescent="0.25">
      <c r="B538" s="161" t="s">
        <v>220</v>
      </c>
      <c r="C538" s="162"/>
      <c r="D538" s="162"/>
      <c r="E538" s="162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  <c r="R538" s="162"/>
      <c r="S538" s="162"/>
      <c r="T538" s="162"/>
      <c r="U538" s="162"/>
      <c r="V538" s="162"/>
    </row>
    <row r="539" spans="2:22" x14ac:dyDescent="0.25">
      <c r="B539" s="165" t="s">
        <v>221</v>
      </c>
      <c r="C539" s="164">
        <v>11337.140000000001</v>
      </c>
      <c r="D539" s="164">
        <v>11034.870000000003</v>
      </c>
      <c r="E539" s="164">
        <v>11099.48</v>
      </c>
      <c r="F539" s="164">
        <v>11136.820000000002</v>
      </c>
      <c r="G539" s="164">
        <v>11137.76</v>
      </c>
      <c r="H539" s="164">
        <v>11163.210000000001</v>
      </c>
      <c r="I539" s="164">
        <v>11185.939999999999</v>
      </c>
      <c r="J539" s="164">
        <v>11185.99</v>
      </c>
      <c r="K539" s="164">
        <v>11194.740000000002</v>
      </c>
      <c r="L539" s="164">
        <v>11114.859999999999</v>
      </c>
      <c r="M539" s="164">
        <v>11081.359999999999</v>
      </c>
      <c r="N539" s="164">
        <v>11098.16</v>
      </c>
      <c r="O539" s="164">
        <v>11168.929999999998</v>
      </c>
      <c r="P539" s="164">
        <v>11284.780000000002</v>
      </c>
      <c r="Q539" s="164">
        <v>11117.719999999998</v>
      </c>
      <c r="R539" s="164">
        <v>11098.68</v>
      </c>
      <c r="S539" s="164">
        <v>11088.220000000001</v>
      </c>
      <c r="T539" s="164">
        <v>11247.170000000002</v>
      </c>
      <c r="U539" s="164">
        <v>11166.3</v>
      </c>
      <c r="V539" s="164">
        <v>11470.02</v>
      </c>
    </row>
    <row r="540" spans="2:22" x14ac:dyDescent="0.25">
      <c r="B540" s="165" t="s">
        <v>222</v>
      </c>
      <c r="C540" s="164">
        <v>10013.16</v>
      </c>
      <c r="D540" s="164">
        <v>9742.51</v>
      </c>
      <c r="E540" s="164">
        <v>9799.68</v>
      </c>
      <c r="F540" s="164">
        <v>9832.65</v>
      </c>
      <c r="G540" s="164">
        <v>9833.5299999999988</v>
      </c>
      <c r="H540" s="164">
        <v>9856.36</v>
      </c>
      <c r="I540" s="164">
        <v>9876.14</v>
      </c>
      <c r="J540" s="164">
        <v>9876.2000000000007</v>
      </c>
      <c r="K540" s="164">
        <v>9884.0500000000011</v>
      </c>
      <c r="L540" s="164">
        <v>9813.2900000000009</v>
      </c>
      <c r="M540" s="164">
        <v>9783.74</v>
      </c>
      <c r="N540" s="164">
        <v>9798.7899999999991</v>
      </c>
      <c r="O540" s="164">
        <v>9860.99</v>
      </c>
      <c r="P540" s="164">
        <v>9963.84</v>
      </c>
      <c r="Q540" s="164">
        <v>9818.619999999999</v>
      </c>
      <c r="R540" s="164">
        <v>9803.7199999999993</v>
      </c>
      <c r="S540" s="164">
        <v>9794.630000000001</v>
      </c>
      <c r="T540" s="164">
        <v>9935.01</v>
      </c>
      <c r="U540" s="164">
        <v>9864.6</v>
      </c>
      <c r="V540" s="164">
        <v>10133.280000000002</v>
      </c>
    </row>
    <row r="541" spans="2:22" x14ac:dyDescent="0.25">
      <c r="B541" s="165" t="s">
        <v>223</v>
      </c>
      <c r="C541" s="164">
        <v>1321.1088</v>
      </c>
      <c r="D541" s="164">
        <v>1285.9243000000001</v>
      </c>
      <c r="E541" s="164">
        <v>1293.3564000000001</v>
      </c>
      <c r="F541" s="164">
        <v>1297.6424999999999</v>
      </c>
      <c r="G541" s="164">
        <v>1297.7568999999999</v>
      </c>
      <c r="H541" s="164">
        <v>1300.7248000000002</v>
      </c>
      <c r="I541" s="164">
        <v>1303.2962000000002</v>
      </c>
      <c r="J541" s="164">
        <v>1304.2988000000003</v>
      </c>
      <c r="K541" s="164">
        <v>1305.3193000000001</v>
      </c>
      <c r="L541" s="164">
        <v>1297.0109</v>
      </c>
      <c r="M541" s="164">
        <v>1293.1694</v>
      </c>
      <c r="N541" s="164">
        <v>1295.1259</v>
      </c>
      <c r="O541" s="164">
        <v>1303.2119</v>
      </c>
      <c r="P541" s="164">
        <v>1316.5824000000002</v>
      </c>
      <c r="Q541" s="164">
        <v>1297.7038</v>
      </c>
      <c r="R541" s="164">
        <v>1296.8335999999999</v>
      </c>
      <c r="S541" s="164">
        <v>1295.6519000000001</v>
      </c>
      <c r="T541" s="164">
        <v>1313.9013000000002</v>
      </c>
      <c r="U541" s="164">
        <v>1306.1988000000001</v>
      </c>
      <c r="V541" s="164">
        <v>1341.1272000000004</v>
      </c>
    </row>
    <row r="542" spans="2:22" x14ac:dyDescent="0.25">
      <c r="B542" s="165" t="s">
        <v>224</v>
      </c>
      <c r="C542" s="164">
        <v>11334.2688</v>
      </c>
      <c r="D542" s="164">
        <v>11028.434300000001</v>
      </c>
      <c r="E542" s="164">
        <v>11093.036400000001</v>
      </c>
      <c r="F542" s="164">
        <v>11130.2925</v>
      </c>
      <c r="G542" s="164">
        <v>11131.286899999999</v>
      </c>
      <c r="H542" s="164">
        <v>11157.084800000001</v>
      </c>
      <c r="I542" s="164">
        <v>11179.4362</v>
      </c>
      <c r="J542" s="164">
        <v>11180.498800000001</v>
      </c>
      <c r="K542" s="164">
        <v>11189.369300000002</v>
      </c>
      <c r="L542" s="164">
        <v>11110.3009</v>
      </c>
      <c r="M542" s="164">
        <v>11076.9094</v>
      </c>
      <c r="N542" s="164">
        <v>11093.9159</v>
      </c>
      <c r="O542" s="164">
        <v>11164.2019</v>
      </c>
      <c r="P542" s="164">
        <v>11280.422399999999</v>
      </c>
      <c r="Q542" s="164">
        <v>11116.323799999998</v>
      </c>
      <c r="R542" s="164">
        <v>11100.553599999999</v>
      </c>
      <c r="S542" s="164">
        <v>11090.281900000002</v>
      </c>
      <c r="T542" s="164">
        <v>11248.9113</v>
      </c>
      <c r="U542" s="164">
        <v>11170.7988</v>
      </c>
      <c r="V542" s="164">
        <v>11474.407200000003</v>
      </c>
    </row>
    <row r="543" spans="2:22" x14ac:dyDescent="0.25">
      <c r="B543" s="165" t="s">
        <v>225</v>
      </c>
      <c r="C543" s="164">
        <v>2.8712000000014086</v>
      </c>
      <c r="D543" s="164">
        <v>6.4357000000018161</v>
      </c>
      <c r="E543" s="164">
        <v>6.4435999999986961</v>
      </c>
      <c r="F543" s="164">
        <v>6.5275000000019645</v>
      </c>
      <c r="G543" s="164">
        <v>6.4731000000010681</v>
      </c>
      <c r="H543" s="164">
        <v>6.1252000000004045</v>
      </c>
      <c r="I543" s="164">
        <v>6.5037999999985914</v>
      </c>
      <c r="J543" s="164">
        <v>5.491199999998571</v>
      </c>
      <c r="K543" s="164">
        <v>5.3706999999994878</v>
      </c>
      <c r="L543" s="164">
        <v>4.5590999999985797</v>
      </c>
      <c r="M543" s="164">
        <v>4.4505999999983032</v>
      </c>
      <c r="N543" s="164">
        <v>4.2440999999998894</v>
      </c>
      <c r="O543" s="164">
        <v>4.7280999999984488</v>
      </c>
      <c r="P543" s="164">
        <v>4.3576000000030035</v>
      </c>
      <c r="Q543" s="164">
        <v>1.3961999999992258</v>
      </c>
      <c r="R543" s="164">
        <v>-1.8735999999989872</v>
      </c>
      <c r="S543" s="164">
        <v>-2.0619000000006054</v>
      </c>
      <c r="T543" s="164">
        <v>-1.7412999999978638</v>
      </c>
      <c r="U543" s="164">
        <v>-4.4988000000012107</v>
      </c>
      <c r="V543" s="164">
        <v>-4.3872000000028493</v>
      </c>
    </row>
    <row r="544" spans="2:22" x14ac:dyDescent="0.25">
      <c r="B544" s="165" t="s">
        <v>226</v>
      </c>
      <c r="C544" s="171">
        <v>0.13222399322491607</v>
      </c>
      <c r="D544" s="171">
        <v>0.13265164726543799</v>
      </c>
      <c r="E544" s="171">
        <v>0.13263698406478563</v>
      </c>
      <c r="F544" s="171">
        <v>0.13263667475197449</v>
      </c>
      <c r="G544" s="171">
        <v>0.13263090670389999</v>
      </c>
      <c r="H544" s="171">
        <v>0.13258951580502343</v>
      </c>
      <c r="I544" s="171">
        <v>0.13262266432027081</v>
      </c>
      <c r="J544" s="171">
        <v>0.13262084607440094</v>
      </c>
      <c r="K544" s="171">
        <v>0.13260657321644476</v>
      </c>
      <c r="L544" s="171">
        <v>0.13263339817736952</v>
      </c>
      <c r="M544" s="171">
        <v>0.13263026204702899</v>
      </c>
      <c r="N544" s="171">
        <v>0.13260514818666391</v>
      </c>
      <c r="O544" s="171">
        <v>0.13263779803042075</v>
      </c>
      <c r="P544" s="171">
        <v>0.13257338536146723</v>
      </c>
      <c r="Q544" s="171">
        <v>0.13230983580177247</v>
      </c>
      <c r="R544" s="171">
        <v>0.13208863574235097</v>
      </c>
      <c r="S544" s="171">
        <v>0.13207134930058606</v>
      </c>
      <c r="T544" s="171">
        <v>0.1320743512085043</v>
      </c>
      <c r="U544" s="171">
        <v>0.1319566936317742</v>
      </c>
      <c r="V544" s="171">
        <v>0.13191582587276751</v>
      </c>
    </row>
    <row r="545" spans="2:22" x14ac:dyDescent="0.25">
      <c r="B545" s="165"/>
      <c r="C545" s="171"/>
      <c r="D545" s="171"/>
      <c r="E545" s="171"/>
      <c r="F545" s="171"/>
      <c r="G545" s="171"/>
      <c r="H545" s="171"/>
      <c r="I545" s="171"/>
      <c r="J545" s="171"/>
      <c r="K545" s="171"/>
      <c r="L545" s="171"/>
      <c r="M545" s="171"/>
      <c r="N545" s="171"/>
      <c r="O545" s="171"/>
      <c r="P545" s="171"/>
      <c r="Q545" s="171"/>
      <c r="R545" s="171"/>
      <c r="S545" s="171"/>
      <c r="T545" s="171"/>
      <c r="U545" s="171"/>
      <c r="V545" s="171"/>
    </row>
  </sheetData>
  <mergeCells count="6">
    <mergeCell ref="W5:X5"/>
    <mergeCell ref="W35:X35"/>
    <mergeCell ref="B60:B61"/>
    <mergeCell ref="W60:X60"/>
    <mergeCell ref="C356:V356"/>
    <mergeCell ref="W356:X356"/>
  </mergeCells>
  <conditionalFormatting sqref="B375">
    <cfRule type="containsText" dxfId="2" priority="1" operator="containsText" text="Early">
      <formula>NOT(ISERROR(SEARCH("Early",B375)))</formula>
    </cfRule>
  </conditionalFormatting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45"/>
  <sheetViews>
    <sheetView workbookViewId="0"/>
  </sheetViews>
  <sheetFormatPr defaultRowHeight="15" x14ac:dyDescent="0.25"/>
  <cols>
    <col min="2" max="2" width="40.7109375" customWidth="1"/>
    <col min="24" max="24" width="11.7109375" bestFit="1" customWidth="1"/>
  </cols>
  <sheetData>
    <row r="1" spans="2:24" ht="30.75" x14ac:dyDescent="0.45">
      <c r="B1" s="1" t="s">
        <v>277</v>
      </c>
    </row>
    <row r="2" spans="2:24" ht="30.75" x14ac:dyDescent="0.45">
      <c r="B2" s="1" t="s">
        <v>227</v>
      </c>
    </row>
    <row r="4" spans="2:24" ht="25.5" x14ac:dyDescent="0.35">
      <c r="B4" s="2" t="s">
        <v>2</v>
      </c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4"/>
      <c r="X4" s="5"/>
    </row>
    <row r="5" spans="2:24" x14ac:dyDescent="0.25">
      <c r="B5" s="6"/>
      <c r="C5" s="7" t="s">
        <v>3</v>
      </c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8"/>
      <c r="V5" s="7"/>
      <c r="W5" s="286" t="s">
        <v>4</v>
      </c>
      <c r="X5" s="287"/>
    </row>
    <row r="6" spans="2:24" x14ac:dyDescent="0.25">
      <c r="B6" s="9" t="s">
        <v>5</v>
      </c>
      <c r="C6" s="10">
        <v>2015</v>
      </c>
      <c r="D6" s="10">
        <v>2016</v>
      </c>
      <c r="E6" s="10">
        <v>2017</v>
      </c>
      <c r="F6" s="10">
        <v>2018</v>
      </c>
      <c r="G6" s="10">
        <v>2019</v>
      </c>
      <c r="H6" s="10">
        <v>2020</v>
      </c>
      <c r="I6" s="10">
        <v>2021</v>
      </c>
      <c r="J6" s="10">
        <v>2022</v>
      </c>
      <c r="K6" s="10">
        <v>2023</v>
      </c>
      <c r="L6" s="10">
        <v>2024</v>
      </c>
      <c r="M6" s="10">
        <v>2025</v>
      </c>
      <c r="N6" s="10">
        <v>2026</v>
      </c>
      <c r="O6" s="10">
        <v>2027</v>
      </c>
      <c r="P6" s="10">
        <v>2028</v>
      </c>
      <c r="Q6" s="10">
        <v>2029</v>
      </c>
      <c r="R6" s="10">
        <v>2030</v>
      </c>
      <c r="S6" s="10">
        <v>2031</v>
      </c>
      <c r="T6" s="10">
        <v>2032</v>
      </c>
      <c r="U6" s="10">
        <v>2033</v>
      </c>
      <c r="V6" s="10">
        <v>2034</v>
      </c>
      <c r="W6" s="11" t="s">
        <v>6</v>
      </c>
      <c r="X6" s="12" t="s">
        <v>7</v>
      </c>
    </row>
    <row r="7" spans="2:24" x14ac:dyDescent="0.25">
      <c r="B7" s="13" t="s">
        <v>8</v>
      </c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5"/>
      <c r="W7" s="16"/>
      <c r="X7" s="17"/>
    </row>
    <row r="8" spans="2:24" x14ac:dyDescent="0.25">
      <c r="B8" s="261" t="s">
        <v>9</v>
      </c>
      <c r="C8" s="19"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v>0</v>
      </c>
      <c r="J8" s="19">
        <v>0</v>
      </c>
      <c r="K8" s="19">
        <v>0</v>
      </c>
      <c r="L8" s="19">
        <v>423</v>
      </c>
      <c r="M8" s="19">
        <v>846</v>
      </c>
      <c r="N8" s="19">
        <v>0</v>
      </c>
      <c r="O8" s="19">
        <v>0</v>
      </c>
      <c r="P8" s="19">
        <v>0</v>
      </c>
      <c r="Q8" s="19">
        <v>0</v>
      </c>
      <c r="R8" s="19">
        <v>400.78300000000002</v>
      </c>
      <c r="S8" s="19">
        <v>0</v>
      </c>
      <c r="T8" s="19">
        <v>0</v>
      </c>
      <c r="U8" s="19">
        <v>313.39999999999998</v>
      </c>
      <c r="V8" s="19">
        <v>0</v>
      </c>
      <c r="W8" s="20">
        <f>SUM(C8:L8)</f>
        <v>423</v>
      </c>
      <c r="X8" s="21">
        <f>SUM(C8:V8)</f>
        <v>1983.183</v>
      </c>
    </row>
    <row r="9" spans="2:24" x14ac:dyDescent="0.25">
      <c r="B9" s="22" t="s">
        <v>10</v>
      </c>
      <c r="C9" s="23">
        <v>0</v>
      </c>
      <c r="D9" s="23">
        <v>0</v>
      </c>
      <c r="E9" s="23">
        <v>0</v>
      </c>
      <c r="F9" s="23">
        <v>0</v>
      </c>
      <c r="G9" s="23">
        <v>0</v>
      </c>
      <c r="H9" s="23">
        <v>0</v>
      </c>
      <c r="I9" s="23"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3">
        <v>0</v>
      </c>
      <c r="P9" s="23">
        <v>0</v>
      </c>
      <c r="Q9" s="23">
        <v>0</v>
      </c>
      <c r="R9" s="23">
        <v>0</v>
      </c>
      <c r="S9" s="23">
        <v>0</v>
      </c>
      <c r="T9" s="23">
        <v>0</v>
      </c>
      <c r="U9" s="23">
        <v>83.001999999999995</v>
      </c>
      <c r="V9" s="23">
        <v>0</v>
      </c>
      <c r="W9" s="20">
        <f t="shared" ref="W9:W25" si="0">SUM(C9:L9)</f>
        <v>0</v>
      </c>
      <c r="X9" s="21">
        <f t="shared" ref="X9:X25" si="1">SUM(C9:V9)</f>
        <v>83.001999999999995</v>
      </c>
    </row>
    <row r="10" spans="2:24" x14ac:dyDescent="0.25">
      <c r="B10" s="22" t="s">
        <v>11</v>
      </c>
      <c r="C10" s="23">
        <v>142.74</v>
      </c>
      <c r="D10" s="23">
        <v>157.75</v>
      </c>
      <c r="E10" s="23">
        <v>167.12</v>
      </c>
      <c r="F10" s="23">
        <v>169.05</v>
      </c>
      <c r="G10" s="23">
        <v>179.09000000000003</v>
      </c>
      <c r="H10" s="23">
        <v>160.75000000000003</v>
      </c>
      <c r="I10" s="23">
        <v>163.32999999999998</v>
      </c>
      <c r="J10" s="23">
        <v>171.75000000000003</v>
      </c>
      <c r="K10" s="23">
        <v>175.01999999999998</v>
      </c>
      <c r="L10" s="23">
        <v>174.76999999999998</v>
      </c>
      <c r="M10" s="23">
        <v>144.94999999999999</v>
      </c>
      <c r="N10" s="23">
        <v>145.6</v>
      </c>
      <c r="O10" s="23">
        <v>151.6</v>
      </c>
      <c r="P10" s="23">
        <v>152.79000000000002</v>
      </c>
      <c r="Q10" s="23">
        <v>148.69</v>
      </c>
      <c r="R10" s="23">
        <v>137.79000000000002</v>
      </c>
      <c r="S10" s="23">
        <v>130.41000000000003</v>
      </c>
      <c r="T10" s="23">
        <v>135.04999999999998</v>
      </c>
      <c r="U10" s="23">
        <v>131.84000000000003</v>
      </c>
      <c r="V10" s="23">
        <v>131.28</v>
      </c>
      <c r="W10" s="20">
        <f t="shared" si="0"/>
        <v>1661.3700000000001</v>
      </c>
      <c r="X10" s="21">
        <f t="shared" si="1"/>
        <v>3071.3700000000003</v>
      </c>
    </row>
    <row r="11" spans="2:24" x14ac:dyDescent="0.25">
      <c r="B11" s="22" t="s">
        <v>12</v>
      </c>
      <c r="C11" s="23">
        <v>0</v>
      </c>
      <c r="D11" s="23">
        <v>0</v>
      </c>
      <c r="E11" s="23">
        <v>0</v>
      </c>
      <c r="F11" s="23">
        <v>0</v>
      </c>
      <c r="G11" s="23">
        <v>0</v>
      </c>
      <c r="H11" s="23">
        <v>0</v>
      </c>
      <c r="I11" s="23">
        <v>0</v>
      </c>
      <c r="J11" s="23">
        <v>5.0199999999999996</v>
      </c>
      <c r="K11" s="23">
        <v>10.55</v>
      </c>
      <c r="L11" s="23">
        <v>0</v>
      </c>
      <c r="M11" s="23">
        <v>3.4</v>
      </c>
      <c r="N11" s="23">
        <v>10.62</v>
      </c>
      <c r="O11" s="23">
        <v>0</v>
      </c>
      <c r="P11" s="23">
        <v>0</v>
      </c>
      <c r="Q11" s="23">
        <v>0</v>
      </c>
      <c r="R11" s="23">
        <v>10.6</v>
      </c>
      <c r="S11" s="23">
        <v>0</v>
      </c>
      <c r="T11" s="23">
        <v>0</v>
      </c>
      <c r="U11" s="23">
        <v>50.750000000000007</v>
      </c>
      <c r="V11" s="23">
        <v>1.35</v>
      </c>
      <c r="W11" s="20">
        <f t="shared" si="0"/>
        <v>15.57</v>
      </c>
      <c r="X11" s="21">
        <f t="shared" si="1"/>
        <v>92.289999999999992</v>
      </c>
    </row>
    <row r="12" spans="2:24" x14ac:dyDescent="0.25">
      <c r="B12" s="22" t="s">
        <v>13</v>
      </c>
      <c r="C12" s="23">
        <v>0</v>
      </c>
      <c r="D12" s="23">
        <v>0</v>
      </c>
      <c r="E12" s="23">
        <v>0</v>
      </c>
      <c r="F12" s="23">
        <v>0</v>
      </c>
      <c r="G12" s="23">
        <v>0</v>
      </c>
      <c r="H12" s="23">
        <v>106</v>
      </c>
      <c r="I12" s="23">
        <v>0</v>
      </c>
      <c r="J12" s="23">
        <v>0</v>
      </c>
      <c r="K12" s="23">
        <v>0</v>
      </c>
      <c r="L12" s="23">
        <v>106</v>
      </c>
      <c r="M12" s="23">
        <v>0</v>
      </c>
      <c r="N12" s="23">
        <v>0</v>
      </c>
      <c r="O12" s="23">
        <v>0</v>
      </c>
      <c r="P12" s="23">
        <v>220</v>
      </c>
      <c r="Q12" s="23">
        <v>0</v>
      </c>
      <c r="R12" s="23">
        <v>1013</v>
      </c>
      <c r="S12" s="23">
        <v>0</v>
      </c>
      <c r="T12" s="23">
        <v>0</v>
      </c>
      <c r="U12" s="23">
        <v>442.67500000000001</v>
      </c>
      <c r="V12" s="23">
        <v>2</v>
      </c>
      <c r="W12" s="20">
        <f t="shared" si="0"/>
        <v>212</v>
      </c>
      <c r="X12" s="21">
        <f t="shared" si="1"/>
        <v>1889.675</v>
      </c>
    </row>
    <row r="13" spans="2:24" x14ac:dyDescent="0.25">
      <c r="B13" s="24" t="s">
        <v>14</v>
      </c>
      <c r="C13" s="23">
        <v>0</v>
      </c>
      <c r="D13" s="23">
        <v>0</v>
      </c>
      <c r="E13" s="23">
        <v>0</v>
      </c>
      <c r="F13" s="23">
        <v>0</v>
      </c>
      <c r="G13" s="23">
        <v>0</v>
      </c>
      <c r="H13" s="23">
        <v>0</v>
      </c>
      <c r="I13" s="23"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3">
        <v>0</v>
      </c>
      <c r="P13" s="23">
        <v>0</v>
      </c>
      <c r="Q13" s="23">
        <v>0</v>
      </c>
      <c r="R13" s="23">
        <v>0</v>
      </c>
      <c r="S13" s="23">
        <v>0</v>
      </c>
      <c r="T13" s="23">
        <v>0</v>
      </c>
      <c r="U13" s="23">
        <v>0</v>
      </c>
      <c r="V13" s="23">
        <v>0</v>
      </c>
      <c r="W13" s="20">
        <f t="shared" si="0"/>
        <v>0</v>
      </c>
      <c r="X13" s="21">
        <f t="shared" si="1"/>
        <v>0</v>
      </c>
    </row>
    <row r="14" spans="2:24" x14ac:dyDescent="0.25">
      <c r="B14" s="25" t="s">
        <v>15</v>
      </c>
      <c r="C14" s="23">
        <v>0</v>
      </c>
      <c r="D14" s="23">
        <v>7</v>
      </c>
      <c r="E14" s="23">
        <v>0</v>
      </c>
      <c r="F14" s="23">
        <v>0</v>
      </c>
      <c r="G14" s="23">
        <v>0</v>
      </c>
      <c r="H14" s="23">
        <v>0</v>
      </c>
      <c r="I14" s="23"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3">
        <v>431</v>
      </c>
      <c r="P14" s="23">
        <v>146</v>
      </c>
      <c r="Q14" s="23">
        <v>225</v>
      </c>
      <c r="R14" s="23">
        <v>307</v>
      </c>
      <c r="S14" s="23">
        <v>0</v>
      </c>
      <c r="T14" s="23">
        <v>0</v>
      </c>
      <c r="U14" s="23">
        <v>0</v>
      </c>
      <c r="V14" s="23">
        <v>0</v>
      </c>
      <c r="W14" s="20">
        <f t="shared" si="0"/>
        <v>7</v>
      </c>
      <c r="X14" s="21">
        <f t="shared" si="1"/>
        <v>1116</v>
      </c>
    </row>
    <row r="15" spans="2:24" x14ac:dyDescent="0.25">
      <c r="B15" s="25" t="s">
        <v>16</v>
      </c>
      <c r="C15" s="23">
        <v>0</v>
      </c>
      <c r="D15" s="23">
        <v>0</v>
      </c>
      <c r="E15" s="23">
        <v>0</v>
      </c>
      <c r="F15" s="23">
        <v>0</v>
      </c>
      <c r="G15" s="23">
        <v>0</v>
      </c>
      <c r="H15" s="23">
        <v>0</v>
      </c>
      <c r="I15" s="23"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3">
        <v>0</v>
      </c>
      <c r="P15" s="23">
        <v>0</v>
      </c>
      <c r="Q15" s="23">
        <v>0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0">
        <f t="shared" si="0"/>
        <v>0</v>
      </c>
      <c r="X15" s="21">
        <f t="shared" si="1"/>
        <v>0</v>
      </c>
    </row>
    <row r="16" spans="2:24" x14ac:dyDescent="0.25">
      <c r="B16" s="25" t="s">
        <v>17</v>
      </c>
      <c r="C16" s="23">
        <v>0</v>
      </c>
      <c r="D16" s="23">
        <v>0</v>
      </c>
      <c r="E16" s="23">
        <v>0</v>
      </c>
      <c r="F16" s="23">
        <v>0</v>
      </c>
      <c r="G16" s="23">
        <v>0</v>
      </c>
      <c r="H16" s="23">
        <v>0</v>
      </c>
      <c r="I16" s="23"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0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0">
        <f t="shared" si="0"/>
        <v>0</v>
      </c>
      <c r="X16" s="21">
        <f t="shared" si="1"/>
        <v>0</v>
      </c>
    </row>
    <row r="17" spans="2:24" x14ac:dyDescent="0.25">
      <c r="B17" s="25" t="s">
        <v>18</v>
      </c>
      <c r="C17" s="23">
        <v>0</v>
      </c>
      <c r="D17" s="23">
        <v>0</v>
      </c>
      <c r="E17" s="23">
        <v>0</v>
      </c>
      <c r="F17" s="23">
        <v>0</v>
      </c>
      <c r="G17" s="23">
        <v>0</v>
      </c>
      <c r="H17" s="23">
        <v>0</v>
      </c>
      <c r="I17" s="23"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3">
        <v>0</v>
      </c>
      <c r="P17" s="23">
        <v>0</v>
      </c>
      <c r="Q17" s="23">
        <v>0</v>
      </c>
      <c r="R17" s="23">
        <v>0</v>
      </c>
      <c r="S17" s="23">
        <v>0</v>
      </c>
      <c r="T17" s="23">
        <v>0</v>
      </c>
      <c r="U17" s="23">
        <v>0</v>
      </c>
      <c r="V17" s="23">
        <v>0</v>
      </c>
      <c r="W17" s="20">
        <f t="shared" si="0"/>
        <v>0</v>
      </c>
      <c r="X17" s="21">
        <f t="shared" si="1"/>
        <v>0</v>
      </c>
    </row>
    <row r="18" spans="2:24" x14ac:dyDescent="0.25">
      <c r="B18" s="24" t="s">
        <v>19</v>
      </c>
      <c r="C18" s="23">
        <v>720.255</v>
      </c>
      <c r="D18" s="23">
        <v>948.65200000000004</v>
      </c>
      <c r="E18" s="23">
        <v>990.34</v>
      </c>
      <c r="F18" s="23">
        <v>939.88</v>
      </c>
      <c r="G18" s="23">
        <v>1086.3530000000001</v>
      </c>
      <c r="H18" s="23">
        <v>1096.633</v>
      </c>
      <c r="I18" s="23">
        <v>756.78800000000001</v>
      </c>
      <c r="J18" s="23">
        <v>1191.5030000000002</v>
      </c>
      <c r="K18" s="23">
        <v>1155.338</v>
      </c>
      <c r="L18" s="23">
        <v>1153.299</v>
      </c>
      <c r="M18" s="23">
        <v>1167.7919999999999</v>
      </c>
      <c r="N18" s="23">
        <v>1188.9100000000001</v>
      </c>
      <c r="O18" s="23">
        <v>1086.5650000000001</v>
      </c>
      <c r="P18" s="23">
        <v>1318.69</v>
      </c>
      <c r="Q18" s="23">
        <v>1441.502</v>
      </c>
      <c r="R18" s="23">
        <v>1441.7739999999999</v>
      </c>
      <c r="S18" s="23">
        <v>519.58600000000001</v>
      </c>
      <c r="T18" s="23">
        <v>608.26600000000008</v>
      </c>
      <c r="U18" s="23">
        <v>608.81399999999996</v>
      </c>
      <c r="V18" s="23">
        <v>615.41899999999998</v>
      </c>
      <c r="W18" s="20">
        <f>AVERAGE(C18:L18)</f>
        <v>1003.9041000000001</v>
      </c>
      <c r="X18" s="21">
        <f>AVERAGE(C18:V18)</f>
        <v>1001.81795</v>
      </c>
    </row>
    <row r="19" spans="2:24" x14ac:dyDescent="0.25">
      <c r="B19" s="24" t="s">
        <v>20</v>
      </c>
      <c r="C19" s="23">
        <v>0</v>
      </c>
      <c r="D19" s="23">
        <v>0</v>
      </c>
      <c r="E19" s="23">
        <v>0</v>
      </c>
      <c r="F19" s="23">
        <v>0</v>
      </c>
      <c r="G19" s="23">
        <v>0</v>
      </c>
      <c r="H19" s="23">
        <v>0</v>
      </c>
      <c r="I19" s="23"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3">
        <v>0</v>
      </c>
      <c r="P19" s="23">
        <v>0</v>
      </c>
      <c r="Q19" s="23">
        <v>0</v>
      </c>
      <c r="R19" s="23">
        <v>0</v>
      </c>
      <c r="S19" s="23">
        <v>1036.8</v>
      </c>
      <c r="T19" s="23">
        <v>0</v>
      </c>
      <c r="U19" s="23">
        <v>518.4</v>
      </c>
      <c r="V19" s="23">
        <v>518.4</v>
      </c>
      <c r="W19" s="20">
        <f t="shared" si="0"/>
        <v>0</v>
      </c>
      <c r="X19" s="21">
        <f t="shared" si="1"/>
        <v>2073.6</v>
      </c>
    </row>
    <row r="20" spans="2:24" x14ac:dyDescent="0.25">
      <c r="B20" s="26" t="s">
        <v>21</v>
      </c>
      <c r="C20" s="23">
        <v>0</v>
      </c>
      <c r="D20" s="23">
        <v>0</v>
      </c>
      <c r="E20" s="23">
        <v>0</v>
      </c>
      <c r="F20" s="23">
        <v>0</v>
      </c>
      <c r="G20" s="23">
        <v>0</v>
      </c>
      <c r="H20" s="23">
        <v>0</v>
      </c>
      <c r="I20" s="23"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3">
        <v>0</v>
      </c>
      <c r="P20" s="23">
        <v>0</v>
      </c>
      <c r="Q20" s="23">
        <v>0</v>
      </c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0">
        <f t="shared" si="0"/>
        <v>0</v>
      </c>
      <c r="X20" s="21">
        <f t="shared" si="1"/>
        <v>0</v>
      </c>
    </row>
    <row r="21" spans="2:24" x14ac:dyDescent="0.25">
      <c r="B21" s="13" t="s">
        <v>22</v>
      </c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5"/>
      <c r="W21" s="16"/>
      <c r="X21" s="17"/>
    </row>
    <row r="22" spans="2:24" x14ac:dyDescent="0.25">
      <c r="B22" s="26" t="s">
        <v>23</v>
      </c>
      <c r="C22" s="23">
        <v>-222</v>
      </c>
      <c r="D22" s="23">
        <v>0</v>
      </c>
      <c r="E22" s="23">
        <v>0</v>
      </c>
      <c r="F22" s="23">
        <v>-280</v>
      </c>
      <c r="G22" s="23">
        <v>-106</v>
      </c>
      <c r="H22" s="23">
        <v>0</v>
      </c>
      <c r="I22" s="23">
        <v>0</v>
      </c>
      <c r="J22" s="23">
        <v>-450</v>
      </c>
      <c r="K22" s="23">
        <v>0</v>
      </c>
      <c r="L22" s="23">
        <v>-460</v>
      </c>
      <c r="M22" s="23">
        <v>-1115</v>
      </c>
      <c r="N22" s="23">
        <v>0</v>
      </c>
      <c r="O22" s="23">
        <v>0</v>
      </c>
      <c r="P22" s="23">
        <v>0</v>
      </c>
      <c r="Q22" s="23">
        <v>-359</v>
      </c>
      <c r="R22" s="23">
        <v>0</v>
      </c>
      <c r="S22" s="23">
        <v>0</v>
      </c>
      <c r="T22" s="23">
        <v>0</v>
      </c>
      <c r="U22" s="23">
        <v>-268</v>
      </c>
      <c r="V22" s="23">
        <v>0</v>
      </c>
      <c r="W22" s="20">
        <f t="shared" si="0"/>
        <v>-1518</v>
      </c>
      <c r="X22" s="21">
        <f t="shared" si="1"/>
        <v>-3260</v>
      </c>
    </row>
    <row r="23" spans="2:24" x14ac:dyDescent="0.25">
      <c r="B23" s="26" t="s">
        <v>24</v>
      </c>
      <c r="C23" s="23">
        <v>0</v>
      </c>
      <c r="D23" s="23">
        <v>0</v>
      </c>
      <c r="E23" s="23">
        <v>0</v>
      </c>
      <c r="F23" s="23">
        <v>0</v>
      </c>
      <c r="G23" s="23">
        <v>0</v>
      </c>
      <c r="H23" s="23">
        <v>0</v>
      </c>
      <c r="I23" s="23"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3">
        <v>0</v>
      </c>
      <c r="P23" s="23">
        <v>-220</v>
      </c>
      <c r="Q23" s="23">
        <v>0</v>
      </c>
      <c r="R23" s="23">
        <v>-357</v>
      </c>
      <c r="S23" s="23">
        <v>-77.240000000000009</v>
      </c>
      <c r="T23" s="23">
        <v>0</v>
      </c>
      <c r="U23" s="23">
        <v>-687.5</v>
      </c>
      <c r="V23" s="23">
        <v>0</v>
      </c>
      <c r="W23" s="20">
        <f t="shared" si="0"/>
        <v>0</v>
      </c>
      <c r="X23" s="21">
        <f t="shared" si="1"/>
        <v>-1341.74</v>
      </c>
    </row>
    <row r="24" spans="2:24" x14ac:dyDescent="0.25">
      <c r="B24" s="26" t="s">
        <v>25</v>
      </c>
      <c r="C24" s="23">
        <v>0</v>
      </c>
      <c r="D24" s="23">
        <v>0</v>
      </c>
      <c r="E24" s="23">
        <v>0</v>
      </c>
      <c r="F24" s="23">
        <v>337</v>
      </c>
      <c r="G24" s="23">
        <v>0</v>
      </c>
      <c r="H24" s="23">
        <v>0</v>
      </c>
      <c r="I24" s="23">
        <v>0</v>
      </c>
      <c r="J24" s="23">
        <v>0</v>
      </c>
      <c r="K24" s="23">
        <v>0</v>
      </c>
      <c r="L24" s="23">
        <v>0</v>
      </c>
      <c r="M24" s="23">
        <v>387</v>
      </c>
      <c r="N24" s="23">
        <v>0</v>
      </c>
      <c r="O24" s="23">
        <v>0</v>
      </c>
      <c r="P24" s="23">
        <v>0</v>
      </c>
      <c r="Q24" s="23">
        <v>0</v>
      </c>
      <c r="R24" s="23">
        <v>-337</v>
      </c>
      <c r="S24" s="23">
        <v>0</v>
      </c>
      <c r="T24" s="23">
        <v>0</v>
      </c>
      <c r="U24" s="23">
        <v>0</v>
      </c>
      <c r="V24" s="23">
        <v>0</v>
      </c>
      <c r="W24" s="20">
        <f t="shared" si="0"/>
        <v>337</v>
      </c>
      <c r="X24" s="21">
        <f t="shared" si="1"/>
        <v>387</v>
      </c>
    </row>
    <row r="25" spans="2:24" x14ac:dyDescent="0.25">
      <c r="B25" s="26" t="s">
        <v>26</v>
      </c>
      <c r="C25" s="23">
        <v>0</v>
      </c>
      <c r="D25" s="23">
        <v>0</v>
      </c>
      <c r="E25" s="23">
        <v>0</v>
      </c>
      <c r="F25" s="23">
        <v>0</v>
      </c>
      <c r="G25" s="23">
        <v>0</v>
      </c>
      <c r="H25" s="23">
        <v>0</v>
      </c>
      <c r="I25" s="23"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3">
        <v>0</v>
      </c>
      <c r="P25" s="23">
        <v>0</v>
      </c>
      <c r="Q25" s="23">
        <v>0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0">
        <f t="shared" si="0"/>
        <v>0</v>
      </c>
      <c r="X25" s="21">
        <f t="shared" si="1"/>
        <v>0</v>
      </c>
    </row>
    <row r="26" spans="2:24" x14ac:dyDescent="0.25">
      <c r="B26" s="27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</row>
    <row r="27" spans="2:24" x14ac:dyDescent="0.25">
      <c r="B27" s="29" t="s">
        <v>27</v>
      </c>
      <c r="C27" s="30">
        <v>640.995</v>
      </c>
      <c r="D27" s="30">
        <v>1113.402</v>
      </c>
      <c r="E27" s="30">
        <v>1157.46</v>
      </c>
      <c r="F27" s="30">
        <v>1165.93</v>
      </c>
      <c r="G27" s="30">
        <v>1159.4430000000002</v>
      </c>
      <c r="H27" s="30">
        <v>1363.383</v>
      </c>
      <c r="I27" s="30">
        <v>920.11799999999994</v>
      </c>
      <c r="J27" s="30">
        <v>918.27300000000014</v>
      </c>
      <c r="K27" s="30">
        <v>1340.9079999999999</v>
      </c>
      <c r="L27" s="30">
        <v>1397.069</v>
      </c>
      <c r="M27" s="30">
        <v>1434.1419999999998</v>
      </c>
      <c r="N27" s="30">
        <v>1345.13</v>
      </c>
      <c r="O27" s="30">
        <v>1669.165</v>
      </c>
      <c r="P27" s="30">
        <v>1617.48</v>
      </c>
      <c r="Q27" s="30">
        <v>1456.192</v>
      </c>
      <c r="R27" s="30">
        <v>2616.9470000000001</v>
      </c>
      <c r="S27" s="30">
        <v>1609.556</v>
      </c>
      <c r="T27" s="30">
        <v>743.31600000000003</v>
      </c>
      <c r="U27" s="30">
        <v>1193.3809999999999</v>
      </c>
      <c r="V27" s="30">
        <v>1268.4490000000001</v>
      </c>
      <c r="W27" s="31">
        <f t="shared" ref="W27" si="2">SUM(C27:L27)</f>
        <v>11176.981</v>
      </c>
      <c r="X27" s="32">
        <f t="shared" ref="X27" si="3">SUM(C27:V27)</f>
        <v>26130.739000000001</v>
      </c>
    </row>
    <row r="31" spans="2:24" ht="30.75" x14ac:dyDescent="0.45">
      <c r="B31" s="1" t="s">
        <v>277</v>
      </c>
    </row>
    <row r="32" spans="2:24" ht="30.75" x14ac:dyDescent="0.45">
      <c r="B32" s="1" t="s">
        <v>227</v>
      </c>
    </row>
    <row r="34" spans="2:24" ht="25.5" x14ac:dyDescent="0.35">
      <c r="B34" s="2" t="s">
        <v>28</v>
      </c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</row>
    <row r="35" spans="2:24" x14ac:dyDescent="0.25">
      <c r="B35" s="33"/>
      <c r="C35" s="34" t="s">
        <v>29</v>
      </c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5"/>
      <c r="V35" s="35"/>
      <c r="W35" s="288" t="s">
        <v>30</v>
      </c>
      <c r="X35" s="289"/>
    </row>
    <row r="36" spans="2:24" x14ac:dyDescent="0.25">
      <c r="B36" s="36" t="s">
        <v>5</v>
      </c>
      <c r="C36" s="37">
        <v>2015</v>
      </c>
      <c r="D36" s="37">
        <v>2016</v>
      </c>
      <c r="E36" s="37">
        <v>2017</v>
      </c>
      <c r="F36" s="37">
        <v>2018</v>
      </c>
      <c r="G36" s="37">
        <v>2019</v>
      </c>
      <c r="H36" s="37">
        <v>2020</v>
      </c>
      <c r="I36" s="37">
        <v>2021</v>
      </c>
      <c r="J36" s="37">
        <v>2022</v>
      </c>
      <c r="K36" s="37">
        <v>2023</v>
      </c>
      <c r="L36" s="37">
        <v>2024</v>
      </c>
      <c r="M36" s="37">
        <v>2025</v>
      </c>
      <c r="N36" s="37">
        <v>2026</v>
      </c>
      <c r="O36" s="37">
        <v>2027</v>
      </c>
      <c r="P36" s="37">
        <v>2028</v>
      </c>
      <c r="Q36" s="37">
        <v>2029</v>
      </c>
      <c r="R36" s="37">
        <v>2030</v>
      </c>
      <c r="S36" s="37">
        <v>2031</v>
      </c>
      <c r="T36" s="37">
        <v>2032</v>
      </c>
      <c r="U36" s="37">
        <v>2033</v>
      </c>
      <c r="V36" s="37">
        <v>2034</v>
      </c>
      <c r="W36" s="38" t="s">
        <v>6</v>
      </c>
      <c r="X36" s="39" t="s">
        <v>7</v>
      </c>
    </row>
    <row r="37" spans="2:24" x14ac:dyDescent="0.25">
      <c r="B37" s="40" t="s">
        <v>8</v>
      </c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2"/>
      <c r="W37" s="43"/>
      <c r="X37" s="44"/>
    </row>
    <row r="38" spans="2:24" x14ac:dyDescent="0.25">
      <c r="B38" s="45" t="s">
        <v>9</v>
      </c>
      <c r="C38" s="23">
        <v>0</v>
      </c>
      <c r="D38" s="23">
        <v>0</v>
      </c>
      <c r="E38" s="23">
        <v>0</v>
      </c>
      <c r="F38" s="23">
        <v>0</v>
      </c>
      <c r="G38" s="23">
        <v>0</v>
      </c>
      <c r="H38" s="23">
        <v>0</v>
      </c>
      <c r="I38" s="23">
        <v>0</v>
      </c>
      <c r="J38" s="23">
        <v>0</v>
      </c>
      <c r="K38" s="23">
        <v>0</v>
      </c>
      <c r="L38" s="23">
        <v>3192.4310000000005</v>
      </c>
      <c r="M38" s="23">
        <v>9564.9430000000029</v>
      </c>
      <c r="N38" s="23">
        <v>9557.4440000000013</v>
      </c>
      <c r="O38" s="23">
        <v>9535.9950000000008</v>
      </c>
      <c r="P38" s="23">
        <v>9529.8600000000024</v>
      </c>
      <c r="Q38" s="23">
        <v>9550.9700000000012</v>
      </c>
      <c r="R38" s="23">
        <v>12507.195</v>
      </c>
      <c r="S38" s="23">
        <v>12487.442999999999</v>
      </c>
      <c r="T38" s="23">
        <v>12411.147000000001</v>
      </c>
      <c r="U38" s="23">
        <v>14616.546</v>
      </c>
      <c r="V38" s="23">
        <v>14513.655000000004</v>
      </c>
      <c r="W38" s="46">
        <v>3192.4310000000005</v>
      </c>
      <c r="X38" s="47">
        <v>117467.62900000002</v>
      </c>
    </row>
    <row r="39" spans="2:24" x14ac:dyDescent="0.25">
      <c r="B39" s="45" t="s">
        <v>10</v>
      </c>
      <c r="C39" s="23">
        <v>0</v>
      </c>
      <c r="D39" s="23">
        <v>0</v>
      </c>
      <c r="E39" s="23">
        <v>0</v>
      </c>
      <c r="F39" s="23">
        <v>0</v>
      </c>
      <c r="G39" s="23">
        <v>0</v>
      </c>
      <c r="H39" s="23">
        <v>0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8.7210000000000001</v>
      </c>
      <c r="V39" s="23">
        <v>0</v>
      </c>
      <c r="W39" s="46">
        <v>0</v>
      </c>
      <c r="X39" s="47">
        <v>8.7210000000000001</v>
      </c>
    </row>
    <row r="40" spans="2:24" x14ac:dyDescent="0.25">
      <c r="B40" s="45" t="s">
        <v>11</v>
      </c>
      <c r="C40" s="23">
        <v>580.9</v>
      </c>
      <c r="D40" s="23">
        <v>1208.4499999999998</v>
      </c>
      <c r="E40" s="23">
        <v>1877.1899999999998</v>
      </c>
      <c r="F40" s="23">
        <v>2567.7799999999997</v>
      </c>
      <c r="G40" s="23">
        <v>3297.14</v>
      </c>
      <c r="H40" s="23">
        <v>3938.89</v>
      </c>
      <c r="I40" s="23">
        <v>4593.3</v>
      </c>
      <c r="J40" s="23">
        <v>5278.46</v>
      </c>
      <c r="K40" s="23">
        <v>5972.81</v>
      </c>
      <c r="L40" s="23">
        <v>6667.83</v>
      </c>
      <c r="M40" s="23">
        <v>7244.55</v>
      </c>
      <c r="N40" s="23">
        <v>7823.08</v>
      </c>
      <c r="O40" s="23">
        <v>8409.119999999999</v>
      </c>
      <c r="P40" s="23">
        <v>8998.4999999999982</v>
      </c>
      <c r="Q40" s="23">
        <v>9571.869999999999</v>
      </c>
      <c r="R40" s="23">
        <v>10107.919999999998</v>
      </c>
      <c r="S40" s="23">
        <v>10630.809999999998</v>
      </c>
      <c r="T40" s="23">
        <v>11160.799999999997</v>
      </c>
      <c r="U40" s="23">
        <v>11679.399999999998</v>
      </c>
      <c r="V40" s="23">
        <v>12197.659999999998</v>
      </c>
      <c r="W40" s="46">
        <v>35982.75</v>
      </c>
      <c r="X40" s="47">
        <v>133806.46</v>
      </c>
    </row>
    <row r="41" spans="2:24" x14ac:dyDescent="0.25">
      <c r="B41" s="45" t="s">
        <v>12</v>
      </c>
      <c r="C41" s="23">
        <v>0</v>
      </c>
      <c r="D41" s="23">
        <v>0</v>
      </c>
      <c r="E41" s="23">
        <v>0</v>
      </c>
      <c r="F41" s="23">
        <v>0</v>
      </c>
      <c r="G41" s="23">
        <v>0</v>
      </c>
      <c r="H41" s="23">
        <v>0</v>
      </c>
      <c r="I41" s="23"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3">
        <v>0</v>
      </c>
      <c r="P41" s="23">
        <v>0</v>
      </c>
      <c r="Q41" s="23">
        <v>0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46">
        <v>0</v>
      </c>
      <c r="X41" s="47">
        <v>0</v>
      </c>
    </row>
    <row r="42" spans="2:24" x14ac:dyDescent="0.25">
      <c r="B42" s="45" t="s">
        <v>13</v>
      </c>
      <c r="C42" s="23">
        <v>0</v>
      </c>
      <c r="D42" s="23">
        <v>0</v>
      </c>
      <c r="E42" s="23">
        <v>0</v>
      </c>
      <c r="F42" s="23">
        <v>0</v>
      </c>
      <c r="G42" s="23">
        <v>0</v>
      </c>
      <c r="H42" s="23">
        <v>396.70700000000005</v>
      </c>
      <c r="I42" s="23">
        <v>396.31900000000002</v>
      </c>
      <c r="J42" s="23">
        <v>396.31900000000002</v>
      </c>
      <c r="K42" s="23">
        <v>396.31900000000002</v>
      </c>
      <c r="L42" s="23">
        <v>793.41100000000017</v>
      </c>
      <c r="M42" s="23">
        <v>792.63300000000015</v>
      </c>
      <c r="N42" s="23">
        <v>792.63300000000015</v>
      </c>
      <c r="O42" s="23">
        <v>792.63300000000015</v>
      </c>
      <c r="P42" s="23">
        <v>1616.7640000000004</v>
      </c>
      <c r="Q42" s="23">
        <v>1615.1800000000003</v>
      </c>
      <c r="R42" s="23">
        <v>4541.6939999999995</v>
      </c>
      <c r="S42" s="23">
        <v>4541.192</v>
      </c>
      <c r="T42" s="23">
        <v>4545.4349999999995</v>
      </c>
      <c r="U42" s="23">
        <v>6194.7509999999993</v>
      </c>
      <c r="V42" s="23">
        <v>6195.5279999999984</v>
      </c>
      <c r="W42" s="46">
        <v>2379.0750000000003</v>
      </c>
      <c r="X42" s="47">
        <v>34007.517999999996</v>
      </c>
    </row>
    <row r="43" spans="2:24" x14ac:dyDescent="0.25">
      <c r="B43" s="48" t="s">
        <v>14</v>
      </c>
      <c r="C43" s="23">
        <v>0</v>
      </c>
      <c r="D43" s="23">
        <v>0</v>
      </c>
      <c r="E43" s="23">
        <v>0</v>
      </c>
      <c r="F43" s="23">
        <v>0</v>
      </c>
      <c r="G43" s="23">
        <v>0</v>
      </c>
      <c r="H43" s="23">
        <v>0</v>
      </c>
      <c r="I43" s="23"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3">
        <v>0</v>
      </c>
      <c r="P43" s="23">
        <v>0</v>
      </c>
      <c r="Q43" s="23">
        <v>0</v>
      </c>
      <c r="R43" s="23">
        <v>0</v>
      </c>
      <c r="S43" s="23">
        <v>0</v>
      </c>
      <c r="T43" s="23">
        <v>0</v>
      </c>
      <c r="U43" s="23">
        <v>0</v>
      </c>
      <c r="V43" s="23">
        <v>0</v>
      </c>
      <c r="W43" s="46">
        <v>0</v>
      </c>
      <c r="X43" s="47">
        <v>0</v>
      </c>
    </row>
    <row r="44" spans="2:24" x14ac:dyDescent="0.25">
      <c r="B44" s="49" t="s">
        <v>15</v>
      </c>
      <c r="C44" s="23">
        <v>0</v>
      </c>
      <c r="D44" s="23">
        <v>0</v>
      </c>
      <c r="E44" s="23">
        <v>0</v>
      </c>
      <c r="F44" s="23">
        <v>0</v>
      </c>
      <c r="G44" s="23">
        <v>0</v>
      </c>
      <c r="H44" s="23">
        <v>0</v>
      </c>
      <c r="I44" s="23"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3">
        <v>1220.3130000000001</v>
      </c>
      <c r="P44" s="23">
        <v>1633.6919999999998</v>
      </c>
      <c r="Q44" s="23">
        <v>2208.2589999999996</v>
      </c>
      <c r="R44" s="23">
        <v>2916.1100000000006</v>
      </c>
      <c r="S44" s="23">
        <v>2916.1100000000006</v>
      </c>
      <c r="T44" s="23">
        <v>2916.1100000000006</v>
      </c>
      <c r="U44" s="23">
        <v>2916.1100000000006</v>
      </c>
      <c r="V44" s="23">
        <v>2916.1100000000006</v>
      </c>
      <c r="W44" s="46">
        <v>0</v>
      </c>
      <c r="X44" s="47">
        <v>19642.814000000002</v>
      </c>
    </row>
    <row r="45" spans="2:24" x14ac:dyDescent="0.25">
      <c r="B45" s="49" t="s">
        <v>16</v>
      </c>
      <c r="C45" s="23">
        <v>0</v>
      </c>
      <c r="D45" s="23">
        <v>0</v>
      </c>
      <c r="E45" s="23">
        <v>0</v>
      </c>
      <c r="F45" s="23">
        <v>0</v>
      </c>
      <c r="G45" s="23">
        <v>0</v>
      </c>
      <c r="H45" s="23">
        <v>0</v>
      </c>
      <c r="I45" s="23"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3">
        <v>0</v>
      </c>
      <c r="P45" s="23">
        <v>0</v>
      </c>
      <c r="Q45" s="23">
        <v>0</v>
      </c>
      <c r="R45" s="23">
        <v>0</v>
      </c>
      <c r="S45" s="23">
        <v>0</v>
      </c>
      <c r="T45" s="23">
        <v>0</v>
      </c>
      <c r="U45" s="23">
        <v>0</v>
      </c>
      <c r="V45" s="23">
        <v>0</v>
      </c>
      <c r="W45" s="46">
        <v>0</v>
      </c>
      <c r="X45" s="47">
        <v>0</v>
      </c>
    </row>
    <row r="46" spans="2:24" x14ac:dyDescent="0.25">
      <c r="B46" s="49" t="s">
        <v>17</v>
      </c>
      <c r="C46" s="23">
        <v>0</v>
      </c>
      <c r="D46" s="23">
        <v>0</v>
      </c>
      <c r="E46" s="23">
        <v>0</v>
      </c>
      <c r="F46" s="23">
        <v>0</v>
      </c>
      <c r="G46" s="23">
        <v>0</v>
      </c>
      <c r="H46" s="23">
        <v>0</v>
      </c>
      <c r="I46" s="23"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3">
        <v>0</v>
      </c>
      <c r="P46" s="23">
        <v>0</v>
      </c>
      <c r="Q46" s="23">
        <v>0</v>
      </c>
      <c r="R46" s="23">
        <v>0</v>
      </c>
      <c r="S46" s="23">
        <v>0</v>
      </c>
      <c r="T46" s="23">
        <v>0</v>
      </c>
      <c r="U46" s="23">
        <v>0</v>
      </c>
      <c r="V46" s="23">
        <v>0</v>
      </c>
      <c r="W46" s="46">
        <v>0</v>
      </c>
      <c r="X46" s="47">
        <v>0</v>
      </c>
    </row>
    <row r="47" spans="2:24" x14ac:dyDescent="0.25">
      <c r="B47" s="49" t="s">
        <v>18</v>
      </c>
      <c r="C47" s="23">
        <v>0</v>
      </c>
      <c r="D47" s="23">
        <v>0</v>
      </c>
      <c r="E47" s="23">
        <v>0</v>
      </c>
      <c r="F47" s="23">
        <v>0</v>
      </c>
      <c r="G47" s="23">
        <v>0</v>
      </c>
      <c r="H47" s="23">
        <v>0</v>
      </c>
      <c r="I47" s="23"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3">
        <v>0</v>
      </c>
      <c r="P47" s="23">
        <v>0</v>
      </c>
      <c r="Q47" s="23">
        <v>0</v>
      </c>
      <c r="R47" s="23">
        <v>0</v>
      </c>
      <c r="S47" s="23">
        <v>0</v>
      </c>
      <c r="T47" s="23">
        <v>0</v>
      </c>
      <c r="U47" s="23">
        <v>0</v>
      </c>
      <c r="V47" s="23">
        <v>0</v>
      </c>
      <c r="W47" s="46">
        <v>0</v>
      </c>
      <c r="X47" s="47">
        <v>0</v>
      </c>
    </row>
    <row r="48" spans="2:24" x14ac:dyDescent="0.25">
      <c r="B48" s="48" t="s">
        <v>19</v>
      </c>
      <c r="C48" s="23">
        <v>908.75500000000011</v>
      </c>
      <c r="D48" s="23">
        <v>1196.9280000000001</v>
      </c>
      <c r="E48" s="23">
        <v>1249.5260000000001</v>
      </c>
      <c r="F48" s="23">
        <v>1185.8599999999999</v>
      </c>
      <c r="G48" s="23">
        <v>1370.6670000000001</v>
      </c>
      <c r="H48" s="23">
        <v>1383.6380000000001</v>
      </c>
      <c r="I48" s="23">
        <v>954.85</v>
      </c>
      <c r="J48" s="23">
        <v>1503.336</v>
      </c>
      <c r="K48" s="23">
        <v>1457.7049999999999</v>
      </c>
      <c r="L48" s="23">
        <v>1455.1320000000001</v>
      </c>
      <c r="M48" s="23">
        <v>1473.421</v>
      </c>
      <c r="N48" s="23">
        <v>1500.0630000000001</v>
      </c>
      <c r="O48" s="23">
        <v>1370.933</v>
      </c>
      <c r="P48" s="23">
        <v>1663.809</v>
      </c>
      <c r="Q48" s="23">
        <v>1818.7629999999999</v>
      </c>
      <c r="R48" s="23">
        <v>1819.1049999999998</v>
      </c>
      <c r="S48" s="23">
        <v>655.56799999999998</v>
      </c>
      <c r="T48" s="23">
        <v>767.45600000000002</v>
      </c>
      <c r="U48" s="23">
        <v>768.14700000000005</v>
      </c>
      <c r="V48" s="23">
        <v>776.48099999999999</v>
      </c>
      <c r="W48" s="46">
        <v>12666.396999999999</v>
      </c>
      <c r="X48" s="47">
        <v>25280.142999999996</v>
      </c>
    </row>
    <row r="49" spans="2:24" x14ac:dyDescent="0.25">
      <c r="B49" s="48" t="s">
        <v>20</v>
      </c>
      <c r="C49" s="23">
        <v>0</v>
      </c>
      <c r="D49" s="23">
        <v>0</v>
      </c>
      <c r="E49" s="23">
        <v>0</v>
      </c>
      <c r="F49" s="23">
        <v>0</v>
      </c>
      <c r="G49" s="23">
        <v>0</v>
      </c>
      <c r="H49" s="23">
        <v>0</v>
      </c>
      <c r="I49" s="23"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3">
        <v>0</v>
      </c>
      <c r="P49" s="23">
        <v>0</v>
      </c>
      <c r="Q49" s="23">
        <v>0</v>
      </c>
      <c r="R49" s="23">
        <v>0</v>
      </c>
      <c r="S49" s="23">
        <v>7779.8370000000014</v>
      </c>
      <c r="T49" s="23">
        <v>7779.8370000000014</v>
      </c>
      <c r="U49" s="23">
        <v>11669.749</v>
      </c>
      <c r="V49" s="23">
        <v>15559.662000000004</v>
      </c>
      <c r="W49" s="46">
        <v>0</v>
      </c>
      <c r="X49" s="47">
        <v>42789.085000000006</v>
      </c>
    </row>
    <row r="50" spans="2:24" x14ac:dyDescent="0.25">
      <c r="B50" s="50" t="s">
        <v>21</v>
      </c>
      <c r="C50" s="23">
        <v>0</v>
      </c>
      <c r="D50" s="23">
        <v>0</v>
      </c>
      <c r="E50" s="23">
        <v>0</v>
      </c>
      <c r="F50" s="23">
        <v>0</v>
      </c>
      <c r="G50" s="23">
        <v>0</v>
      </c>
      <c r="H50" s="23">
        <v>0</v>
      </c>
      <c r="I50" s="23"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3">
        <v>0</v>
      </c>
      <c r="P50" s="23">
        <v>0</v>
      </c>
      <c r="Q50" s="23">
        <v>0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46">
        <v>0</v>
      </c>
      <c r="X50" s="47">
        <v>0</v>
      </c>
    </row>
    <row r="51" spans="2:24" x14ac:dyDescent="0.25">
      <c r="B51" s="51" t="s">
        <v>22</v>
      </c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44"/>
      <c r="W51" s="43"/>
      <c r="X51" s="44"/>
    </row>
    <row r="52" spans="2:24" x14ac:dyDescent="0.25">
      <c r="B52" s="50" t="s">
        <v>31</v>
      </c>
      <c r="C52" s="23">
        <v>0</v>
      </c>
      <c r="D52" s="23">
        <v>0</v>
      </c>
      <c r="E52" s="23">
        <v>0</v>
      </c>
      <c r="F52" s="23">
        <v>162.42000000000002</v>
      </c>
      <c r="G52" s="23">
        <v>166.244</v>
      </c>
      <c r="H52" s="23">
        <v>162.13800000000001</v>
      </c>
      <c r="I52" s="23">
        <v>162.13800000000001</v>
      </c>
      <c r="J52" s="23">
        <v>162.13800000000001</v>
      </c>
      <c r="K52" s="23">
        <v>162.13800000000001</v>
      </c>
      <c r="L52" s="23">
        <v>155.517</v>
      </c>
      <c r="M52" s="23">
        <v>422.63599999999997</v>
      </c>
      <c r="N52" s="23">
        <v>362.16900000000004</v>
      </c>
      <c r="O52" s="23">
        <v>351.43200000000002</v>
      </c>
      <c r="P52" s="23">
        <v>333.202</v>
      </c>
      <c r="Q52" s="23">
        <v>338.46799999999996</v>
      </c>
      <c r="R52" s="23">
        <v>196.369</v>
      </c>
      <c r="S52" s="23">
        <v>177.489</v>
      </c>
      <c r="T52" s="23">
        <v>190.923</v>
      </c>
      <c r="U52" s="23">
        <v>166.70500000000001</v>
      </c>
      <c r="V52" s="23">
        <v>166.70500000000001</v>
      </c>
      <c r="W52" s="46">
        <v>1132.7330000000002</v>
      </c>
      <c r="X52" s="47">
        <v>3838.8310000000001</v>
      </c>
    </row>
    <row r="53" spans="2:24" x14ac:dyDescent="0.25">
      <c r="B53" s="50" t="s">
        <v>32</v>
      </c>
      <c r="C53" s="23">
        <v>0</v>
      </c>
      <c r="D53" s="23">
        <v>0</v>
      </c>
      <c r="E53" s="23">
        <v>0</v>
      </c>
      <c r="F53" s="23">
        <v>0</v>
      </c>
      <c r="G53" s="23">
        <v>0</v>
      </c>
      <c r="H53" s="23">
        <v>0</v>
      </c>
      <c r="I53" s="23"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3">
        <v>0</v>
      </c>
      <c r="P53" s="23">
        <v>0</v>
      </c>
      <c r="Q53" s="23">
        <v>0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46">
        <v>0</v>
      </c>
      <c r="X53" s="47">
        <v>0</v>
      </c>
    </row>
    <row r="56" spans="2:24" ht="30.75" x14ac:dyDescent="0.45">
      <c r="B56" s="1" t="s">
        <v>277</v>
      </c>
    </row>
    <row r="57" spans="2:24" ht="30.75" x14ac:dyDescent="0.45">
      <c r="B57" s="1" t="s">
        <v>227</v>
      </c>
    </row>
    <row r="59" spans="2:24" ht="25.5" x14ac:dyDescent="0.35">
      <c r="B59" s="53" t="s">
        <v>33</v>
      </c>
      <c r="C59" s="54"/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</row>
    <row r="60" spans="2:24" x14ac:dyDescent="0.25">
      <c r="B60" s="290" t="s">
        <v>5</v>
      </c>
      <c r="C60" s="34" t="s">
        <v>34</v>
      </c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5"/>
      <c r="V60" s="35"/>
      <c r="W60" s="288" t="s">
        <v>30</v>
      </c>
      <c r="X60" s="289"/>
    </row>
    <row r="61" spans="2:24" x14ac:dyDescent="0.25">
      <c r="B61" s="291"/>
      <c r="C61" s="37">
        <v>2015</v>
      </c>
      <c r="D61" s="37">
        <v>2016</v>
      </c>
      <c r="E61" s="37">
        <v>2017</v>
      </c>
      <c r="F61" s="37">
        <v>2018</v>
      </c>
      <c r="G61" s="37">
        <v>2019</v>
      </c>
      <c r="H61" s="37">
        <v>2020</v>
      </c>
      <c r="I61" s="37">
        <v>2021</v>
      </c>
      <c r="J61" s="37">
        <v>2022</v>
      </c>
      <c r="K61" s="37">
        <v>2023</v>
      </c>
      <c r="L61" s="37">
        <v>2024</v>
      </c>
      <c r="M61" s="37">
        <v>2025</v>
      </c>
      <c r="N61" s="37">
        <v>2026</v>
      </c>
      <c r="O61" s="37">
        <v>2027</v>
      </c>
      <c r="P61" s="37">
        <v>2028</v>
      </c>
      <c r="Q61" s="37">
        <v>2029</v>
      </c>
      <c r="R61" s="37">
        <v>2030</v>
      </c>
      <c r="S61" s="37">
        <v>2031</v>
      </c>
      <c r="T61" s="37">
        <v>2032</v>
      </c>
      <c r="U61" s="37">
        <v>2033</v>
      </c>
      <c r="V61" s="37">
        <v>2034</v>
      </c>
      <c r="W61" s="38" t="s">
        <v>6</v>
      </c>
      <c r="X61" s="39" t="s">
        <v>7</v>
      </c>
    </row>
    <row r="62" spans="2:24" x14ac:dyDescent="0.25">
      <c r="B62" s="51" t="s">
        <v>35</v>
      </c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44"/>
      <c r="W62" s="38"/>
      <c r="X62" s="39"/>
    </row>
    <row r="63" spans="2:24" x14ac:dyDescent="0.25">
      <c r="B63" s="50" t="s">
        <v>36</v>
      </c>
      <c r="C63" s="55">
        <v>83.291142857142859</v>
      </c>
      <c r="D63" s="55">
        <v>83.152854166666657</v>
      </c>
      <c r="E63" s="55">
        <v>83.73029861111111</v>
      </c>
      <c r="F63" s="55">
        <v>84.13969927536229</v>
      </c>
      <c r="G63" s="55">
        <v>85.035176029962543</v>
      </c>
      <c r="H63" s="55">
        <v>78.285363636363627</v>
      </c>
      <c r="I63" s="55">
        <v>81.424727272727253</v>
      </c>
      <c r="J63" s="55">
        <v>84.01669444444444</v>
      </c>
      <c r="K63" s="55">
        <v>84.042964285714291</v>
      </c>
      <c r="L63" s="55">
        <v>83.139377192982479</v>
      </c>
      <c r="M63" s="55">
        <v>83.615614583333354</v>
      </c>
      <c r="N63" s="55">
        <v>85.45158854166668</v>
      </c>
      <c r="O63" s="55">
        <v>83.142968750000009</v>
      </c>
      <c r="P63" s="55">
        <v>79.524738888888891</v>
      </c>
      <c r="Q63" s="55">
        <v>77.154571428571401</v>
      </c>
      <c r="R63" s="55">
        <v>74.677208333333311</v>
      </c>
      <c r="S63" s="55">
        <v>67.218433333333323</v>
      </c>
      <c r="T63" s="55">
        <v>60.202441666666651</v>
      </c>
      <c r="U63" s="55">
        <v>48.265333333333324</v>
      </c>
      <c r="V63" s="55">
        <v>28.808812500000005</v>
      </c>
      <c r="W63" s="56">
        <v>83.02582977724775</v>
      </c>
      <c r="X63" s="56">
        <v>75.916000456580193</v>
      </c>
    </row>
    <row r="64" spans="2:24" x14ac:dyDescent="0.25">
      <c r="B64" s="50" t="s">
        <v>37</v>
      </c>
      <c r="C64" s="55">
        <v>0.65080555555555553</v>
      </c>
      <c r="D64" s="55">
        <v>0.65080555555555553</v>
      </c>
      <c r="E64" s="55">
        <v>0.65080555555555553</v>
      </c>
      <c r="F64" s="55">
        <v>1.3016111111111111</v>
      </c>
      <c r="G64" s="55">
        <v>1.4317500000000001</v>
      </c>
      <c r="H64" s="55">
        <v>1.4317500000000001</v>
      </c>
      <c r="I64" s="55">
        <v>1.4317500000000001</v>
      </c>
      <c r="J64" s="55">
        <v>1.4317500000000001</v>
      </c>
      <c r="K64" s="55">
        <v>1.4317500000000001</v>
      </c>
      <c r="L64" s="55">
        <v>1.4317500000000001</v>
      </c>
      <c r="M64" s="55">
        <v>1.5618888888888889</v>
      </c>
      <c r="N64" s="55">
        <v>1.5619166666666666</v>
      </c>
      <c r="O64" s="55">
        <v>1.4317500000000001</v>
      </c>
      <c r="P64" s="55">
        <v>1.3016111111111111</v>
      </c>
      <c r="Q64" s="55">
        <v>1.4317500000000001</v>
      </c>
      <c r="R64" s="55">
        <v>1.4317500000000001</v>
      </c>
      <c r="S64" s="55">
        <v>0.65080555555555553</v>
      </c>
      <c r="T64" s="55">
        <v>0.40369444444444441</v>
      </c>
      <c r="U64" s="55" t="s">
        <v>38</v>
      </c>
      <c r="V64" s="55" t="s">
        <v>38</v>
      </c>
      <c r="W64" s="56">
        <v>1.184452777777778</v>
      </c>
      <c r="X64" s="56">
        <v>1.2010941358024696</v>
      </c>
    </row>
    <row r="65" spans="2:24" x14ac:dyDescent="0.25">
      <c r="B65" s="50" t="s">
        <v>9</v>
      </c>
      <c r="C65" s="55">
        <v>40.509361111111104</v>
      </c>
      <c r="D65" s="55">
        <v>39.874378787878776</v>
      </c>
      <c r="E65" s="55">
        <v>41.821916666666667</v>
      </c>
      <c r="F65" s="55">
        <v>48.456616666666676</v>
      </c>
      <c r="G65" s="55">
        <v>49.405266666666677</v>
      </c>
      <c r="H65" s="55">
        <v>50.778083333333342</v>
      </c>
      <c r="I65" s="55">
        <v>53.289783333333347</v>
      </c>
      <c r="J65" s="55">
        <v>57.405200000000015</v>
      </c>
      <c r="K65" s="55">
        <v>60.959033333333345</v>
      </c>
      <c r="L65" s="55">
        <v>62.845800000000011</v>
      </c>
      <c r="M65" s="55">
        <v>61.252750000000013</v>
      </c>
      <c r="N65" s="55">
        <v>64.169333333333356</v>
      </c>
      <c r="O65" s="55">
        <v>67.936100000000025</v>
      </c>
      <c r="P65" s="55">
        <v>64.125200000000035</v>
      </c>
      <c r="Q65" s="55">
        <v>69.253083333333336</v>
      </c>
      <c r="R65" s="55">
        <v>68.055366666666671</v>
      </c>
      <c r="S65" s="55">
        <v>56.38568333333334</v>
      </c>
      <c r="T65" s="55">
        <v>61.404166666666669</v>
      </c>
      <c r="U65" s="55">
        <v>59.283083333333323</v>
      </c>
      <c r="V65" s="55">
        <v>56.68481666666667</v>
      </c>
      <c r="W65" s="56">
        <v>50.534543989898999</v>
      </c>
      <c r="X65" s="56">
        <v>56.694751161616168</v>
      </c>
    </row>
    <row r="66" spans="2:24" x14ac:dyDescent="0.25">
      <c r="B66" s="50" t="s">
        <v>39</v>
      </c>
      <c r="C66" s="55">
        <v>26.072062500000001</v>
      </c>
      <c r="D66" s="55">
        <v>4.2340833333333334</v>
      </c>
      <c r="E66" s="55">
        <v>4.4906944444444443</v>
      </c>
      <c r="F66" s="55">
        <v>4.8756111111111107</v>
      </c>
      <c r="G66" s="55">
        <v>4.6189999999999998</v>
      </c>
      <c r="H66" s="55">
        <v>5.2605277777777779</v>
      </c>
      <c r="I66" s="55">
        <v>5.2593888888888891</v>
      </c>
      <c r="J66" s="55">
        <v>6.6719444444444447</v>
      </c>
      <c r="K66" s="55">
        <v>6.5208611111111114</v>
      </c>
      <c r="L66" s="55">
        <v>6.5436111111111108</v>
      </c>
      <c r="M66" s="55">
        <v>8.4025277777777774</v>
      </c>
      <c r="N66" s="55">
        <v>5.3888333333333334</v>
      </c>
      <c r="O66" s="55">
        <v>5.3888333333333334</v>
      </c>
      <c r="P66" s="55">
        <v>4.9397777777777776</v>
      </c>
      <c r="Q66" s="55">
        <v>5.0039166666666661</v>
      </c>
      <c r="R66" s="55">
        <v>4.6189999999999998</v>
      </c>
      <c r="S66" s="55">
        <v>3.9558611111111111</v>
      </c>
      <c r="T66" s="55">
        <v>4.0476388888888879</v>
      </c>
      <c r="U66" s="55" t="s">
        <v>38</v>
      </c>
      <c r="V66" s="55" t="s">
        <v>38</v>
      </c>
      <c r="W66" s="56">
        <v>7.4547784722222215</v>
      </c>
      <c r="X66" s="56">
        <v>6.4607874228395055</v>
      </c>
    </row>
    <row r="67" spans="2:24" x14ac:dyDescent="0.25">
      <c r="B67" s="40" t="s">
        <v>8</v>
      </c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2"/>
      <c r="W67" s="43"/>
      <c r="X67" s="44"/>
    </row>
    <row r="68" spans="2:24" x14ac:dyDescent="0.25">
      <c r="B68" s="45" t="s">
        <v>9</v>
      </c>
      <c r="C68" s="55" t="s">
        <v>38</v>
      </c>
      <c r="D68" s="55" t="s">
        <v>38</v>
      </c>
      <c r="E68" s="55" t="s">
        <v>38</v>
      </c>
      <c r="F68" s="55" t="s">
        <v>38</v>
      </c>
      <c r="G68" s="55" t="s">
        <v>38</v>
      </c>
      <c r="H68" s="55" t="s">
        <v>38</v>
      </c>
      <c r="I68" s="55" t="s">
        <v>38</v>
      </c>
      <c r="J68" s="55" t="s">
        <v>38</v>
      </c>
      <c r="K68" s="55" t="s">
        <v>38</v>
      </c>
      <c r="L68" s="55">
        <v>55.581916666666643</v>
      </c>
      <c r="M68" s="55">
        <v>54.84995833333334</v>
      </c>
      <c r="N68" s="55">
        <v>54.413166666666676</v>
      </c>
      <c r="O68" s="55">
        <v>53.498145833333325</v>
      </c>
      <c r="P68" s="55">
        <v>53.267604166666665</v>
      </c>
      <c r="Q68" s="55">
        <v>54.212708333333332</v>
      </c>
      <c r="R68" s="55">
        <v>52.700972222222248</v>
      </c>
      <c r="S68" s="55">
        <v>52.114902777777807</v>
      </c>
      <c r="T68" s="55">
        <v>49.562222222222253</v>
      </c>
      <c r="U68" s="55">
        <v>51.520572916666701</v>
      </c>
      <c r="V68" s="55">
        <v>49.498552083333372</v>
      </c>
      <c r="W68" s="56">
        <v>55.581916666666643</v>
      </c>
      <c r="X68" s="56">
        <v>52.838247474747483</v>
      </c>
    </row>
    <row r="69" spans="2:24" x14ac:dyDescent="0.25">
      <c r="B69" s="45" t="s">
        <v>39</v>
      </c>
      <c r="C69" s="55" t="s">
        <v>38</v>
      </c>
      <c r="D69" s="55" t="s">
        <v>38</v>
      </c>
      <c r="E69" s="55" t="s">
        <v>38</v>
      </c>
      <c r="F69" s="55" t="s">
        <v>38</v>
      </c>
      <c r="G69" s="55" t="s">
        <v>38</v>
      </c>
      <c r="H69" s="55" t="s">
        <v>38</v>
      </c>
      <c r="I69" s="55" t="s">
        <v>38</v>
      </c>
      <c r="J69" s="55" t="s">
        <v>38</v>
      </c>
      <c r="K69" s="55" t="s">
        <v>38</v>
      </c>
      <c r="L69" s="55" t="s">
        <v>38</v>
      </c>
      <c r="M69" s="55" t="s">
        <v>38</v>
      </c>
      <c r="N69" s="55" t="s">
        <v>38</v>
      </c>
      <c r="O69" s="55" t="s">
        <v>38</v>
      </c>
      <c r="P69" s="55" t="s">
        <v>38</v>
      </c>
      <c r="Q69" s="55" t="s">
        <v>38</v>
      </c>
      <c r="R69" s="55" t="s">
        <v>38</v>
      </c>
      <c r="S69" s="55" t="s">
        <v>38</v>
      </c>
      <c r="T69" s="55" t="s">
        <v>38</v>
      </c>
      <c r="U69" s="55">
        <v>1.2155833333333332</v>
      </c>
      <c r="V69" s="55">
        <v>0</v>
      </c>
      <c r="W69" s="56" t="s">
        <v>38</v>
      </c>
      <c r="X69" s="56">
        <v>0.60779166666666662</v>
      </c>
    </row>
    <row r="70" spans="2:24" x14ac:dyDescent="0.25">
      <c r="B70" s="45" t="s">
        <v>40</v>
      </c>
      <c r="C70" s="55" t="s">
        <v>38</v>
      </c>
      <c r="D70" s="55" t="s">
        <v>38</v>
      </c>
      <c r="E70" s="55" t="s">
        <v>38</v>
      </c>
      <c r="F70" s="55">
        <v>9.2541428571428561</v>
      </c>
      <c r="G70" s="55">
        <v>5.5254166666666675</v>
      </c>
      <c r="H70" s="55">
        <v>5.3888333333333334</v>
      </c>
      <c r="I70" s="55">
        <v>5.3888333333333334</v>
      </c>
      <c r="J70" s="55">
        <v>5.3888333333333334</v>
      </c>
      <c r="K70" s="55">
        <v>5.3888333333333334</v>
      </c>
      <c r="L70" s="55">
        <v>5.1688333333333327</v>
      </c>
      <c r="M70" s="55">
        <v>8.324315789473685</v>
      </c>
      <c r="N70" s="55">
        <v>5.5963333333333338</v>
      </c>
      <c r="O70" s="55">
        <v>5.4275833333333336</v>
      </c>
      <c r="P70" s="55">
        <v>5.1274166666666661</v>
      </c>
      <c r="Q70" s="55">
        <v>5.2103333333333337</v>
      </c>
      <c r="R70" s="55">
        <v>5.6978333333333326</v>
      </c>
      <c r="S70" s="55">
        <v>5.151416666666667</v>
      </c>
      <c r="T70" s="55">
        <v>5.5402500000000003</v>
      </c>
      <c r="U70" s="55">
        <v>4.8393333333333333</v>
      </c>
      <c r="V70" s="55">
        <v>4.8393333333333333</v>
      </c>
      <c r="W70" s="56">
        <v>5.9291037414965988</v>
      </c>
      <c r="X70" s="56">
        <v>5.7210514890166593</v>
      </c>
    </row>
    <row r="71" spans="2:24" x14ac:dyDescent="0.25">
      <c r="B71" s="45" t="s">
        <v>20</v>
      </c>
      <c r="C71" s="55" t="s">
        <v>38</v>
      </c>
      <c r="D71" s="55" t="s">
        <v>38</v>
      </c>
      <c r="E71" s="55" t="s">
        <v>38</v>
      </c>
      <c r="F71" s="55" t="s">
        <v>38</v>
      </c>
      <c r="G71" s="55" t="s">
        <v>38</v>
      </c>
      <c r="H71" s="55" t="s">
        <v>38</v>
      </c>
      <c r="I71" s="55" t="s">
        <v>38</v>
      </c>
      <c r="J71" s="55" t="s">
        <v>38</v>
      </c>
      <c r="K71" s="55" t="s">
        <v>38</v>
      </c>
      <c r="L71" s="55" t="s">
        <v>38</v>
      </c>
      <c r="M71" s="55" t="s">
        <v>38</v>
      </c>
      <c r="N71" s="55" t="s">
        <v>38</v>
      </c>
      <c r="O71" s="55" t="s">
        <v>38</v>
      </c>
      <c r="P71" s="55" t="s">
        <v>38</v>
      </c>
      <c r="Q71" s="55" t="s">
        <v>38</v>
      </c>
      <c r="R71" s="55" t="s">
        <v>38</v>
      </c>
      <c r="S71" s="55">
        <v>85.600000000000009</v>
      </c>
      <c r="T71" s="55">
        <v>85.600000000000009</v>
      </c>
      <c r="U71" s="55">
        <v>85.600000000000009</v>
      </c>
      <c r="V71" s="55">
        <v>85.600000000000009</v>
      </c>
      <c r="W71" s="56" t="s">
        <v>38</v>
      </c>
      <c r="X71" s="56">
        <v>85.600000000000009</v>
      </c>
    </row>
    <row r="72" spans="2:24" x14ac:dyDescent="0.25">
      <c r="B72" s="50" t="s">
        <v>41</v>
      </c>
      <c r="C72" s="55" t="s">
        <v>38</v>
      </c>
      <c r="D72" s="55" t="s">
        <v>38</v>
      </c>
      <c r="E72" s="55" t="s">
        <v>38</v>
      </c>
      <c r="F72" s="55" t="s">
        <v>38</v>
      </c>
      <c r="G72" s="55" t="s">
        <v>38</v>
      </c>
      <c r="H72" s="55" t="s">
        <v>38</v>
      </c>
      <c r="I72" s="55" t="s">
        <v>38</v>
      </c>
      <c r="J72" s="55" t="s">
        <v>38</v>
      </c>
      <c r="K72" s="55" t="s">
        <v>38</v>
      </c>
      <c r="L72" s="55" t="s">
        <v>38</v>
      </c>
      <c r="M72" s="55" t="s">
        <v>38</v>
      </c>
      <c r="N72" s="55" t="s">
        <v>38</v>
      </c>
      <c r="O72" s="55" t="s">
        <v>38</v>
      </c>
      <c r="P72" s="55" t="s">
        <v>38</v>
      </c>
      <c r="Q72" s="55" t="s">
        <v>38</v>
      </c>
      <c r="R72" s="55" t="s">
        <v>38</v>
      </c>
      <c r="S72" s="55" t="s">
        <v>38</v>
      </c>
      <c r="T72" s="55" t="s">
        <v>38</v>
      </c>
      <c r="U72" s="55" t="s">
        <v>38</v>
      </c>
      <c r="V72" s="55" t="s">
        <v>38</v>
      </c>
      <c r="W72" s="56" t="s">
        <v>38</v>
      </c>
      <c r="X72" s="56" t="s">
        <v>38</v>
      </c>
    </row>
    <row r="75" spans="2:24" ht="30.75" x14ac:dyDescent="0.45">
      <c r="B75" s="1" t="s">
        <v>277</v>
      </c>
    </row>
    <row r="76" spans="2:24" ht="30.75" x14ac:dyDescent="0.45">
      <c r="B76" s="1" t="s">
        <v>227</v>
      </c>
    </row>
    <row r="78" spans="2:24" ht="25.5" x14ac:dyDescent="0.35">
      <c r="B78" s="2" t="s">
        <v>42</v>
      </c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</row>
    <row r="79" spans="2:24" x14ac:dyDescent="0.25">
      <c r="B79" s="57" t="s">
        <v>43</v>
      </c>
      <c r="C79" s="58">
        <v>2015</v>
      </c>
      <c r="D79" s="58">
        <v>2016</v>
      </c>
      <c r="E79" s="58">
        <v>2017</v>
      </c>
      <c r="F79" s="58">
        <v>2018</v>
      </c>
      <c r="G79" s="58">
        <v>2019</v>
      </c>
      <c r="H79" s="58">
        <v>2020</v>
      </c>
      <c r="I79" s="58">
        <v>2021</v>
      </c>
      <c r="J79" s="58">
        <v>2022</v>
      </c>
      <c r="K79" s="58">
        <v>2023</v>
      </c>
      <c r="L79" s="58">
        <v>2024</v>
      </c>
      <c r="M79" s="58">
        <v>2025</v>
      </c>
      <c r="N79" s="58">
        <v>2026</v>
      </c>
      <c r="O79" s="58">
        <v>2027</v>
      </c>
      <c r="P79" s="58">
        <v>2028</v>
      </c>
      <c r="Q79" s="58">
        <v>2029</v>
      </c>
      <c r="R79" s="58">
        <v>2030</v>
      </c>
      <c r="S79" s="58">
        <v>2031</v>
      </c>
      <c r="T79" s="58">
        <v>2032</v>
      </c>
      <c r="U79" s="58">
        <v>2033</v>
      </c>
      <c r="V79" s="58">
        <v>2034</v>
      </c>
      <c r="W79" s="58" t="s">
        <v>44</v>
      </c>
      <c r="X79" s="58" t="s">
        <v>27</v>
      </c>
    </row>
    <row r="80" spans="2:24" x14ac:dyDescent="0.25">
      <c r="B80" t="s">
        <v>45</v>
      </c>
      <c r="C80" s="59">
        <v>1089.5609999999999</v>
      </c>
      <c r="D80" s="59">
        <v>1091.365</v>
      </c>
      <c r="E80" s="59">
        <v>1108.5940000000001</v>
      </c>
      <c r="F80" s="59">
        <v>1148.2660000000001</v>
      </c>
      <c r="G80" s="59">
        <v>1197.6869999999999</v>
      </c>
      <c r="H80" s="59">
        <v>1221.3889999999999</v>
      </c>
      <c r="I80" s="59">
        <v>1343.2239999999999</v>
      </c>
      <c r="J80" s="59">
        <v>1399.201</v>
      </c>
      <c r="K80" s="59">
        <v>1526.779</v>
      </c>
      <c r="L80" s="59">
        <v>1499.7760000000001</v>
      </c>
      <c r="M80" s="59">
        <v>1327.0920000000001</v>
      </c>
      <c r="N80" s="59">
        <v>1441.5889999999999</v>
      </c>
      <c r="O80" s="59">
        <v>1502.6959999999999</v>
      </c>
      <c r="P80" s="59">
        <v>1426.4079999999999</v>
      </c>
      <c r="Q80" s="59">
        <v>1466.413</v>
      </c>
      <c r="R80" s="59">
        <v>1426.0360000000001</v>
      </c>
      <c r="S80" s="59">
        <v>1195.1489999999999</v>
      </c>
      <c r="T80" s="59">
        <v>1254.2529999999999</v>
      </c>
      <c r="U80" s="59">
        <v>1079.67</v>
      </c>
      <c r="V80" s="59">
        <v>986.92</v>
      </c>
      <c r="W80" s="248">
        <v>13804.566999999999</v>
      </c>
      <c r="X80" s="248">
        <v>25732.065999999999</v>
      </c>
    </row>
    <row r="81" spans="2:24" x14ac:dyDescent="0.25">
      <c r="B81" t="s">
        <v>46</v>
      </c>
      <c r="C81" s="59">
        <v>60.454000000000001</v>
      </c>
      <c r="D81" s="59">
        <v>48.853000000000002</v>
      </c>
      <c r="E81" s="59">
        <v>51.155999999999999</v>
      </c>
      <c r="F81" s="59">
        <v>57.637</v>
      </c>
      <c r="G81" s="59">
        <v>58.393000000000001</v>
      </c>
      <c r="H81" s="59">
        <v>59.536000000000001</v>
      </c>
      <c r="I81" s="59">
        <v>61.527999999999999</v>
      </c>
      <c r="J81" s="59">
        <v>66.590999999999994</v>
      </c>
      <c r="K81" s="59">
        <v>71.058000000000007</v>
      </c>
      <c r="L81" s="59">
        <v>71.613</v>
      </c>
      <c r="M81" s="59">
        <v>69.308000000000007</v>
      </c>
      <c r="N81" s="59">
        <v>73.378</v>
      </c>
      <c r="O81" s="59">
        <v>77.822999999999993</v>
      </c>
      <c r="P81" s="59">
        <v>73.143000000000001</v>
      </c>
      <c r="Q81" s="59">
        <v>78.968999999999994</v>
      </c>
      <c r="R81" s="59">
        <v>79.06</v>
      </c>
      <c r="S81" s="59">
        <v>67.147000000000006</v>
      </c>
      <c r="T81" s="59">
        <v>72.203000000000003</v>
      </c>
      <c r="U81" s="59">
        <v>65.828000000000003</v>
      </c>
      <c r="V81" s="59">
        <v>62.02</v>
      </c>
      <c r="W81" s="248">
        <v>696.28899999999999</v>
      </c>
      <c r="X81" s="248">
        <v>1325.6969999999999</v>
      </c>
    </row>
    <row r="82" spans="2:24" x14ac:dyDescent="0.25">
      <c r="B82" t="s">
        <v>47</v>
      </c>
      <c r="C82" s="59">
        <v>0</v>
      </c>
      <c r="D82" s="59">
        <v>0</v>
      </c>
      <c r="E82" s="59">
        <v>0</v>
      </c>
      <c r="F82" s="59">
        <v>0</v>
      </c>
      <c r="G82" s="59">
        <v>0</v>
      </c>
      <c r="H82" s="59">
        <v>1048.779</v>
      </c>
      <c r="I82" s="59">
        <v>1214.337</v>
      </c>
      <c r="J82" s="59">
        <v>1309.0229999999999</v>
      </c>
      <c r="K82" s="59">
        <v>1470.5239999999999</v>
      </c>
      <c r="L82" s="59">
        <v>1465.2809999999999</v>
      </c>
      <c r="M82" s="59">
        <v>1295.222</v>
      </c>
      <c r="N82" s="59">
        <v>1464.885</v>
      </c>
      <c r="O82" s="59">
        <v>1568.29</v>
      </c>
      <c r="P82" s="59">
        <v>1519.4190000000001</v>
      </c>
      <c r="Q82" s="59">
        <v>1497.0039999999999</v>
      </c>
      <c r="R82" s="59">
        <v>1406.923</v>
      </c>
      <c r="S82" s="59">
        <v>1307.546</v>
      </c>
      <c r="T82" s="59">
        <v>1313.9280000000001</v>
      </c>
      <c r="U82" s="59">
        <v>915.96400000000006</v>
      </c>
      <c r="V82" s="59">
        <v>748.29499999999996</v>
      </c>
      <c r="W82" s="248">
        <v>8860.9089999999997</v>
      </c>
      <c r="X82" s="248">
        <v>19545.419999999998</v>
      </c>
    </row>
    <row r="83" spans="2:24" x14ac:dyDescent="0.25">
      <c r="B83" t="s">
        <v>48</v>
      </c>
      <c r="C83" s="59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0</v>
      </c>
      <c r="N83" s="59">
        <v>0</v>
      </c>
      <c r="O83" s="59">
        <v>0</v>
      </c>
      <c r="P83" s="59">
        <v>0</v>
      </c>
      <c r="Q83" s="59">
        <v>0</v>
      </c>
      <c r="R83" s="59">
        <v>0</v>
      </c>
      <c r="S83" s="59">
        <v>0</v>
      </c>
      <c r="T83" s="59">
        <v>0</v>
      </c>
      <c r="U83" s="59">
        <v>0</v>
      </c>
      <c r="V83" s="59">
        <v>0</v>
      </c>
      <c r="W83" s="248">
        <v>0</v>
      </c>
      <c r="X83" s="248">
        <v>0</v>
      </c>
    </row>
    <row r="84" spans="2:24" x14ac:dyDescent="0.25">
      <c r="B84" t="s">
        <v>49</v>
      </c>
      <c r="C84" s="59">
        <v>4.7160000000000002</v>
      </c>
      <c r="D84" s="59">
        <v>3.2650000000000001</v>
      </c>
      <c r="E84" s="59">
        <v>3.052</v>
      </c>
      <c r="F84" s="59">
        <v>2.66</v>
      </c>
      <c r="G84" s="59">
        <v>1.8420000000000001</v>
      </c>
      <c r="H84" s="59">
        <v>1.3160000000000001</v>
      </c>
      <c r="I84" s="59">
        <v>0</v>
      </c>
      <c r="J84" s="59">
        <v>0</v>
      </c>
      <c r="K84" s="59">
        <v>0</v>
      </c>
      <c r="L84" s="59">
        <v>0</v>
      </c>
      <c r="M84" s="59">
        <v>0</v>
      </c>
      <c r="N84" s="59">
        <v>0</v>
      </c>
      <c r="O84" s="59">
        <v>0</v>
      </c>
      <c r="P84" s="59">
        <v>0</v>
      </c>
      <c r="Q84" s="59">
        <v>0</v>
      </c>
      <c r="R84" s="59">
        <v>0</v>
      </c>
      <c r="S84" s="59">
        <v>0</v>
      </c>
      <c r="T84" s="59">
        <v>0</v>
      </c>
      <c r="U84" s="59">
        <v>0</v>
      </c>
      <c r="V84" s="59">
        <v>0</v>
      </c>
      <c r="W84" s="248">
        <v>14.089</v>
      </c>
      <c r="X84" s="248">
        <v>16.849</v>
      </c>
    </row>
    <row r="85" spans="2:24" x14ac:dyDescent="0.25">
      <c r="B85" t="s">
        <v>50</v>
      </c>
      <c r="C85" s="59">
        <v>356.43299999999999</v>
      </c>
      <c r="D85" s="59">
        <v>430.46899999999999</v>
      </c>
      <c r="E85" s="59">
        <v>460.95</v>
      </c>
      <c r="F85" s="59">
        <v>497.33699999999999</v>
      </c>
      <c r="G85" s="59">
        <v>535.69100000000003</v>
      </c>
      <c r="H85" s="59">
        <v>584.94299999999998</v>
      </c>
      <c r="I85" s="59">
        <v>630.16999999999996</v>
      </c>
      <c r="J85" s="59">
        <v>642.36099999999999</v>
      </c>
      <c r="K85" s="59">
        <v>670.37400000000002</v>
      </c>
      <c r="L85" s="59">
        <v>675.54300000000001</v>
      </c>
      <c r="M85" s="59">
        <v>634.71900000000005</v>
      </c>
      <c r="N85" s="59">
        <v>590.72900000000004</v>
      </c>
      <c r="O85" s="59">
        <v>628.13400000000001</v>
      </c>
      <c r="P85" s="59">
        <v>644.52800000000002</v>
      </c>
      <c r="Q85" s="59">
        <v>614.32500000000005</v>
      </c>
      <c r="R85" s="59">
        <v>532.43499999999995</v>
      </c>
      <c r="S85" s="59">
        <v>534.63300000000004</v>
      </c>
      <c r="T85" s="59">
        <v>576.952</v>
      </c>
      <c r="U85" s="59">
        <v>473.29899999999998</v>
      </c>
      <c r="V85" s="59">
        <v>452.00200000000001</v>
      </c>
      <c r="W85" s="248">
        <v>5940.6790000000001</v>
      </c>
      <c r="X85" s="249">
        <v>11166.026999999998</v>
      </c>
    </row>
    <row r="86" spans="2:24" x14ac:dyDescent="0.25">
      <c r="B86" t="s">
        <v>51</v>
      </c>
      <c r="C86" s="59">
        <v>0</v>
      </c>
      <c r="D86" s="59">
        <v>0</v>
      </c>
      <c r="E86" s="59">
        <v>0</v>
      </c>
      <c r="F86" s="59">
        <v>0</v>
      </c>
      <c r="G86" s="59">
        <v>0</v>
      </c>
      <c r="H86" s="59">
        <v>0</v>
      </c>
      <c r="I86" s="59">
        <v>0</v>
      </c>
      <c r="J86" s="59">
        <v>0</v>
      </c>
      <c r="K86" s="59">
        <v>0</v>
      </c>
      <c r="L86" s="59">
        <v>0</v>
      </c>
      <c r="M86" s="59">
        <v>0</v>
      </c>
      <c r="N86" s="59">
        <v>0</v>
      </c>
      <c r="O86" s="59">
        <v>0</v>
      </c>
      <c r="P86" s="59">
        <v>0</v>
      </c>
      <c r="Q86" s="59">
        <v>0</v>
      </c>
      <c r="R86" s="59">
        <v>0</v>
      </c>
      <c r="S86" s="59">
        <v>0</v>
      </c>
      <c r="T86" s="59">
        <v>0</v>
      </c>
      <c r="U86" s="59">
        <v>0</v>
      </c>
      <c r="V86" s="59">
        <v>0</v>
      </c>
      <c r="W86" s="248">
        <v>0</v>
      </c>
      <c r="X86" s="248">
        <v>0</v>
      </c>
    </row>
    <row r="87" spans="2:24" x14ac:dyDescent="0.25">
      <c r="B87" s="62" t="s">
        <v>52</v>
      </c>
      <c r="C87" s="63">
        <v>35.72</v>
      </c>
      <c r="D87" s="63">
        <v>0</v>
      </c>
      <c r="E87" s="63">
        <v>0</v>
      </c>
      <c r="F87" s="63">
        <v>0</v>
      </c>
      <c r="G87" s="63">
        <v>0</v>
      </c>
      <c r="H87" s="63">
        <v>24.184999999999999</v>
      </c>
      <c r="I87" s="63">
        <v>0</v>
      </c>
      <c r="J87" s="63">
        <v>42.643999999999998</v>
      </c>
      <c r="K87" s="63">
        <v>0</v>
      </c>
      <c r="L87" s="63">
        <v>60.908000000000001</v>
      </c>
      <c r="M87" s="63">
        <v>72.998000000000005</v>
      </c>
      <c r="N87" s="63">
        <v>0</v>
      </c>
      <c r="O87" s="63">
        <v>0</v>
      </c>
      <c r="P87" s="63">
        <v>46.682000000000002</v>
      </c>
      <c r="Q87" s="63">
        <v>38.813000000000002</v>
      </c>
      <c r="R87" s="63">
        <v>136.10599999999999</v>
      </c>
      <c r="S87" s="63">
        <v>17.355</v>
      </c>
      <c r="T87" s="63">
        <v>0</v>
      </c>
      <c r="U87" s="63">
        <v>104.55799999999999</v>
      </c>
      <c r="V87" s="63">
        <v>88.194421001444468</v>
      </c>
      <c r="W87" s="249">
        <v>286.25401458424307</v>
      </c>
      <c r="X87" s="249">
        <v>668.16342100144448</v>
      </c>
    </row>
    <row r="88" spans="2:24" x14ac:dyDescent="0.25">
      <c r="B88" s="62" t="s">
        <v>53</v>
      </c>
      <c r="C88" s="63">
        <v>37.85</v>
      </c>
      <c r="D88" s="63">
        <v>49.085999999999999</v>
      </c>
      <c r="E88" s="63">
        <v>54.734000000000002</v>
      </c>
      <c r="F88" s="63">
        <v>63.003</v>
      </c>
      <c r="G88" s="63">
        <v>79.013000000000005</v>
      </c>
      <c r="H88" s="63">
        <v>104.22199999999999</v>
      </c>
      <c r="I88" s="63">
        <v>83.174999999999997</v>
      </c>
      <c r="J88" s="63">
        <v>138.76499999999999</v>
      </c>
      <c r="K88" s="63">
        <v>143.148</v>
      </c>
      <c r="L88" s="63">
        <v>306.80799999999999</v>
      </c>
      <c r="M88" s="63">
        <v>669.67499999999995</v>
      </c>
      <c r="N88" s="63">
        <v>696.89099999999996</v>
      </c>
      <c r="O88" s="63">
        <v>703.31700000000001</v>
      </c>
      <c r="P88" s="63">
        <v>760.24800000000005</v>
      </c>
      <c r="Q88" s="63">
        <v>813.49699999999996</v>
      </c>
      <c r="R88" s="63">
        <v>1006.955</v>
      </c>
      <c r="S88" s="63">
        <v>867.529</v>
      </c>
      <c r="T88" s="63">
        <v>894.99</v>
      </c>
      <c r="U88" s="63">
        <v>1052.231</v>
      </c>
      <c r="V88" s="63">
        <v>1064.192</v>
      </c>
      <c r="W88" s="249">
        <v>3781.4679999999998</v>
      </c>
      <c r="X88" s="249">
        <v>9589.3279999999995</v>
      </c>
    </row>
    <row r="89" spans="2:24" x14ac:dyDescent="0.25">
      <c r="B89" s="62" t="s">
        <v>54</v>
      </c>
      <c r="C89" s="63">
        <v>1.048</v>
      </c>
      <c r="D89" s="63">
        <v>1.4330000000000001</v>
      </c>
      <c r="E89" s="63">
        <v>1.486</v>
      </c>
      <c r="F89" s="63">
        <v>1.4219999999999999</v>
      </c>
      <c r="G89" s="63">
        <v>1.607</v>
      </c>
      <c r="H89" s="63">
        <v>3.2749999999999999</v>
      </c>
      <c r="I89" s="63">
        <v>2.8010000000000002</v>
      </c>
      <c r="J89" s="63">
        <v>3.5169999999999999</v>
      </c>
      <c r="K89" s="63">
        <v>3.4590000000000001</v>
      </c>
      <c r="L89" s="63">
        <v>15.315</v>
      </c>
      <c r="M89" s="63">
        <v>36.112000000000002</v>
      </c>
      <c r="N89" s="63">
        <v>36.792000000000002</v>
      </c>
      <c r="O89" s="63">
        <v>38.552999999999997</v>
      </c>
      <c r="P89" s="63">
        <v>44.079000000000001</v>
      </c>
      <c r="Q89" s="63">
        <v>45.762999999999998</v>
      </c>
      <c r="R89" s="63">
        <v>71.629000000000005</v>
      </c>
      <c r="S89" s="63">
        <v>164.38200000000001</v>
      </c>
      <c r="T89" s="63">
        <v>167.67</v>
      </c>
      <c r="U89" s="63">
        <v>233.524</v>
      </c>
      <c r="V89" s="63">
        <v>287.11599999999999</v>
      </c>
      <c r="W89" s="249">
        <v>389.16</v>
      </c>
      <c r="X89" s="249">
        <v>1160.9829999999999</v>
      </c>
    </row>
    <row r="90" spans="2:24" x14ac:dyDescent="0.25">
      <c r="B90" s="62" t="s">
        <v>55</v>
      </c>
      <c r="C90" s="63">
        <v>0</v>
      </c>
      <c r="D90" s="63">
        <v>0</v>
      </c>
      <c r="E90" s="63">
        <v>0</v>
      </c>
      <c r="F90" s="63">
        <v>0</v>
      </c>
      <c r="G90" s="63">
        <v>0</v>
      </c>
      <c r="H90" s="63">
        <v>2.2240000000000002</v>
      </c>
      <c r="I90" s="63">
        <v>2.5249999999999999</v>
      </c>
      <c r="J90" s="63">
        <v>2.8370000000000002</v>
      </c>
      <c r="K90" s="63">
        <v>3.16</v>
      </c>
      <c r="L90" s="63">
        <v>46.679000000000002</v>
      </c>
      <c r="M90" s="63">
        <v>152.643</v>
      </c>
      <c r="N90" s="63">
        <v>165.12899999999999</v>
      </c>
      <c r="O90" s="63">
        <v>178.85900000000001</v>
      </c>
      <c r="P90" s="63">
        <v>193.12299999999999</v>
      </c>
      <c r="Q90" s="63">
        <v>209.3</v>
      </c>
      <c r="R90" s="63">
        <v>285.93900000000002</v>
      </c>
      <c r="S90" s="63">
        <v>305.56799999999998</v>
      </c>
      <c r="T90" s="63">
        <v>325.07100000000003</v>
      </c>
      <c r="U90" s="63">
        <v>408.58499999999998</v>
      </c>
      <c r="V90" s="63">
        <v>431.49200000000002</v>
      </c>
      <c r="W90" s="249">
        <v>962.31899999999996</v>
      </c>
      <c r="X90" s="249">
        <v>2713.1320000000001</v>
      </c>
    </row>
    <row r="91" spans="2:24" x14ac:dyDescent="0.25">
      <c r="B91" s="62" t="s">
        <v>56</v>
      </c>
      <c r="C91" s="63">
        <v>0</v>
      </c>
      <c r="D91" s="63">
        <v>0</v>
      </c>
      <c r="E91" s="63">
        <v>0</v>
      </c>
      <c r="F91" s="63">
        <v>0</v>
      </c>
      <c r="G91" s="63">
        <v>0</v>
      </c>
      <c r="H91" s="63">
        <v>0</v>
      </c>
      <c r="I91" s="63">
        <v>0</v>
      </c>
      <c r="J91" s="63">
        <v>0</v>
      </c>
      <c r="K91" s="63">
        <v>0</v>
      </c>
      <c r="L91" s="63">
        <v>0</v>
      </c>
      <c r="M91" s="63">
        <v>0</v>
      </c>
      <c r="N91" s="63">
        <v>0</v>
      </c>
      <c r="O91" s="63">
        <v>0</v>
      </c>
      <c r="P91" s="63">
        <v>0</v>
      </c>
      <c r="Q91" s="63">
        <v>0</v>
      </c>
      <c r="R91" s="63">
        <v>0</v>
      </c>
      <c r="S91" s="63">
        <v>0</v>
      </c>
      <c r="T91" s="63">
        <v>0</v>
      </c>
      <c r="U91" s="63">
        <v>0</v>
      </c>
      <c r="V91" s="63">
        <v>0</v>
      </c>
      <c r="W91" s="249">
        <v>0</v>
      </c>
      <c r="X91" s="249">
        <v>0</v>
      </c>
    </row>
    <row r="92" spans="2:24" x14ac:dyDescent="0.25">
      <c r="B92" s="62" t="s">
        <v>57</v>
      </c>
      <c r="C92" s="63">
        <v>0</v>
      </c>
      <c r="D92" s="63">
        <v>0</v>
      </c>
      <c r="E92" s="63">
        <v>0</v>
      </c>
      <c r="F92" s="63">
        <v>0</v>
      </c>
      <c r="G92" s="63">
        <v>0</v>
      </c>
      <c r="H92" s="63">
        <v>0</v>
      </c>
      <c r="I92" s="63">
        <v>0</v>
      </c>
      <c r="J92" s="63">
        <v>0</v>
      </c>
      <c r="K92" s="63">
        <v>0</v>
      </c>
      <c r="L92" s="63">
        <v>0</v>
      </c>
      <c r="M92" s="63">
        <v>0</v>
      </c>
      <c r="N92" s="63">
        <v>0</v>
      </c>
      <c r="O92" s="63">
        <v>0</v>
      </c>
      <c r="P92" s="63">
        <v>0</v>
      </c>
      <c r="Q92" s="63">
        <v>0</v>
      </c>
      <c r="R92" s="63">
        <v>0</v>
      </c>
      <c r="S92" s="63">
        <v>0</v>
      </c>
      <c r="T92" s="63">
        <v>0</v>
      </c>
      <c r="U92" s="63">
        <v>0</v>
      </c>
      <c r="V92" s="63">
        <v>0</v>
      </c>
      <c r="W92" s="249">
        <v>0</v>
      </c>
      <c r="X92" s="249">
        <v>0</v>
      </c>
    </row>
    <row r="93" spans="2:24" x14ac:dyDescent="0.25">
      <c r="B93" s="62" t="s">
        <v>58</v>
      </c>
      <c r="C93" s="63">
        <v>0</v>
      </c>
      <c r="D93" s="63">
        <v>0</v>
      </c>
      <c r="E93" s="63">
        <v>0</v>
      </c>
      <c r="F93" s="63">
        <v>20.861000000000001</v>
      </c>
      <c r="G93" s="63">
        <v>17.850999999999999</v>
      </c>
      <c r="H93" s="63">
        <v>24.788</v>
      </c>
      <c r="I93" s="63">
        <v>25.648</v>
      </c>
      <c r="J93" s="63">
        <v>22.006</v>
      </c>
      <c r="K93" s="63">
        <v>19.286000000000001</v>
      </c>
      <c r="L93" s="63">
        <v>36.086621090178923</v>
      </c>
      <c r="M93" s="63">
        <v>123.1360609561219</v>
      </c>
      <c r="N93" s="63">
        <v>119.66234211428822</v>
      </c>
      <c r="O93" s="63">
        <v>137.68974961445969</v>
      </c>
      <c r="P93" s="63">
        <v>156.55730485713443</v>
      </c>
      <c r="Q93" s="63">
        <v>174.94902964941997</v>
      </c>
      <c r="R93" s="63">
        <v>331.0789587477708</v>
      </c>
      <c r="S93" s="63">
        <v>477.12123251025139</v>
      </c>
      <c r="T93" s="63">
        <v>485.9734279279462</v>
      </c>
      <c r="U93" s="63">
        <v>582.17763691360415</v>
      </c>
      <c r="V93" s="63">
        <v>639.60087766515926</v>
      </c>
      <c r="W93" s="249">
        <v>1187.2836850532051</v>
      </c>
      <c r="X93" s="249">
        <v>3394.4732420463347</v>
      </c>
    </row>
    <row r="94" spans="2:24" x14ac:dyDescent="0.25">
      <c r="B94" s="62" t="s">
        <v>59</v>
      </c>
      <c r="C94" s="63">
        <v>0</v>
      </c>
      <c r="D94" s="63">
        <v>0</v>
      </c>
      <c r="E94" s="63">
        <v>0</v>
      </c>
      <c r="F94" s="63">
        <v>0</v>
      </c>
      <c r="G94" s="63">
        <v>0</v>
      </c>
      <c r="H94" s="63">
        <v>0</v>
      </c>
      <c r="I94" s="63">
        <v>0</v>
      </c>
      <c r="J94" s="63">
        <v>0</v>
      </c>
      <c r="K94" s="63">
        <v>0</v>
      </c>
      <c r="L94" s="63">
        <v>0</v>
      </c>
      <c r="M94" s="63">
        <v>0</v>
      </c>
      <c r="N94" s="63">
        <v>0</v>
      </c>
      <c r="O94" s="63">
        <v>0</v>
      </c>
      <c r="P94" s="63">
        <v>0</v>
      </c>
      <c r="Q94" s="63">
        <v>0</v>
      </c>
      <c r="R94" s="63">
        <v>0</v>
      </c>
      <c r="S94" s="63">
        <v>0</v>
      </c>
      <c r="T94" s="63">
        <v>0</v>
      </c>
      <c r="U94" s="63">
        <v>0</v>
      </c>
      <c r="V94" s="63">
        <v>0</v>
      </c>
      <c r="W94" s="249">
        <v>0</v>
      </c>
      <c r="X94" s="249">
        <v>0</v>
      </c>
    </row>
    <row r="95" spans="2:24" ht="15.75" thickBot="1" x14ac:dyDescent="0.3">
      <c r="B95" s="62" t="s">
        <v>60</v>
      </c>
      <c r="C95" s="63">
        <v>0</v>
      </c>
      <c r="D95" s="63">
        <v>0</v>
      </c>
      <c r="E95" s="63">
        <v>0</v>
      </c>
      <c r="F95" s="63">
        <v>3.6469999999999998</v>
      </c>
      <c r="G95" s="63">
        <v>6.3719999999999999</v>
      </c>
      <c r="H95" s="63">
        <v>25.419</v>
      </c>
      <c r="I95" s="63">
        <v>25.542999999999999</v>
      </c>
      <c r="J95" s="63">
        <v>25.667999999999999</v>
      </c>
      <c r="K95" s="63">
        <v>25.795999999999999</v>
      </c>
      <c r="L95" s="63">
        <v>84.727000000000004</v>
      </c>
      <c r="M95" s="63">
        <v>162.10499999999999</v>
      </c>
      <c r="N95" s="63">
        <v>166.91300000000001</v>
      </c>
      <c r="O95" s="63">
        <v>264.77199999999999</v>
      </c>
      <c r="P95" s="63">
        <v>347.66300000000001</v>
      </c>
      <c r="Q95" s="63">
        <v>406.80599999999998</v>
      </c>
      <c r="R95" s="63">
        <v>738.79499999999996</v>
      </c>
      <c r="S95" s="63">
        <v>1358.172</v>
      </c>
      <c r="T95" s="63">
        <v>1382.2090000000001</v>
      </c>
      <c r="U95" s="63">
        <v>1875.8579999999999</v>
      </c>
      <c r="V95" s="63">
        <v>2232.9670000000001</v>
      </c>
      <c r="W95" s="249">
        <v>2998.328</v>
      </c>
      <c r="X95" s="249">
        <v>9133.4330000000009</v>
      </c>
    </row>
    <row r="96" spans="2:24" x14ac:dyDescent="0.25">
      <c r="B96" s="64" t="s">
        <v>61</v>
      </c>
      <c r="C96" s="65">
        <v>1585.7819999999997</v>
      </c>
      <c r="D96" s="65">
        <v>1624.4710000000002</v>
      </c>
      <c r="E96" s="65">
        <v>1679.972</v>
      </c>
      <c r="F96" s="65">
        <v>1794.8330000000001</v>
      </c>
      <c r="G96" s="65">
        <v>1898.4559999999999</v>
      </c>
      <c r="H96" s="65">
        <v>3100.076</v>
      </c>
      <c r="I96" s="65">
        <v>3388.9510000000005</v>
      </c>
      <c r="J96" s="65">
        <v>3652.6129999999989</v>
      </c>
      <c r="K96" s="65">
        <v>3933.5839999999994</v>
      </c>
      <c r="L96" s="65">
        <v>4262.7366210901782</v>
      </c>
      <c r="M96" s="65">
        <v>4543.0100609561214</v>
      </c>
      <c r="N96" s="65">
        <v>4755.968342114289</v>
      </c>
      <c r="O96" s="65">
        <v>5100.1337496144597</v>
      </c>
      <c r="P96" s="65">
        <v>5211.8503048571329</v>
      </c>
      <c r="Q96" s="65">
        <v>5345.8390296494199</v>
      </c>
      <c r="R96" s="65">
        <v>6014.9569587477718</v>
      </c>
      <c r="S96" s="65">
        <v>6294.6022325102513</v>
      </c>
      <c r="T96" s="65">
        <v>6473.2494279279463</v>
      </c>
      <c r="U96" s="65">
        <v>6791.694636913604</v>
      </c>
      <c r="V96" s="65">
        <v>6992.799298666605</v>
      </c>
      <c r="W96" s="66">
        <v>38921.345699637452</v>
      </c>
      <c r="X96" s="66">
        <v>84445.571663047769</v>
      </c>
    </row>
    <row r="97" spans="2:24" x14ac:dyDescent="0.25"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250"/>
      <c r="X97" s="250"/>
    </row>
    <row r="98" spans="2:24" x14ac:dyDescent="0.25">
      <c r="B98" s="62" t="s">
        <v>62</v>
      </c>
      <c r="C98" s="63">
        <v>0</v>
      </c>
      <c r="D98" s="63">
        <v>0</v>
      </c>
      <c r="E98" s="63">
        <v>0</v>
      </c>
      <c r="F98" s="63">
        <v>0</v>
      </c>
      <c r="G98" s="63">
        <v>0</v>
      </c>
      <c r="H98" s="63">
        <v>0</v>
      </c>
      <c r="I98" s="63">
        <v>0</v>
      </c>
      <c r="J98" s="63">
        <v>0</v>
      </c>
      <c r="K98" s="63">
        <v>0</v>
      </c>
      <c r="L98" s="63">
        <v>0</v>
      </c>
      <c r="M98" s="63">
        <v>0</v>
      </c>
      <c r="N98" s="63">
        <v>0</v>
      </c>
      <c r="O98" s="63">
        <v>0</v>
      </c>
      <c r="P98" s="63">
        <v>0</v>
      </c>
      <c r="Q98" s="63">
        <v>0</v>
      </c>
      <c r="R98" s="63">
        <v>0</v>
      </c>
      <c r="S98" s="63">
        <v>0</v>
      </c>
      <c r="T98" s="63">
        <v>0</v>
      </c>
      <c r="U98" s="63">
        <v>0</v>
      </c>
      <c r="V98" s="63">
        <v>0</v>
      </c>
      <c r="W98" s="249">
        <v>0</v>
      </c>
      <c r="X98" s="249">
        <v>0</v>
      </c>
    </row>
    <row r="99" spans="2:24" x14ac:dyDescent="0.25">
      <c r="B99" s="62" t="s">
        <v>63</v>
      </c>
      <c r="C99" s="63">
        <v>0</v>
      </c>
      <c r="D99" s="63">
        <v>0</v>
      </c>
      <c r="E99" s="63">
        <v>0</v>
      </c>
      <c r="F99" s="63">
        <v>0</v>
      </c>
      <c r="G99" s="63">
        <v>0</v>
      </c>
      <c r="H99" s="63">
        <v>0</v>
      </c>
      <c r="I99" s="63">
        <v>0</v>
      </c>
      <c r="J99" s="63">
        <v>0</v>
      </c>
      <c r="K99" s="63">
        <v>0</v>
      </c>
      <c r="L99" s="63">
        <v>0</v>
      </c>
      <c r="M99" s="63">
        <v>0</v>
      </c>
      <c r="N99" s="63">
        <v>0</v>
      </c>
      <c r="O99" s="63">
        <v>0</v>
      </c>
      <c r="P99" s="63">
        <v>0</v>
      </c>
      <c r="Q99" s="63">
        <v>0</v>
      </c>
      <c r="R99" s="63">
        <v>0</v>
      </c>
      <c r="S99" s="63">
        <v>0</v>
      </c>
      <c r="T99" s="63">
        <v>0</v>
      </c>
      <c r="U99" s="63">
        <v>0</v>
      </c>
      <c r="V99" s="63">
        <v>0</v>
      </c>
      <c r="W99" s="249">
        <v>0</v>
      </c>
      <c r="X99" s="249">
        <v>0</v>
      </c>
    </row>
    <row r="100" spans="2:24" x14ac:dyDescent="0.25">
      <c r="B100" s="62" t="s">
        <v>64</v>
      </c>
      <c r="C100" s="63">
        <v>0</v>
      </c>
      <c r="D100" s="63">
        <v>0</v>
      </c>
      <c r="E100" s="63">
        <v>0</v>
      </c>
      <c r="F100" s="63">
        <v>0</v>
      </c>
      <c r="G100" s="63">
        <v>0</v>
      </c>
      <c r="H100" s="63">
        <v>0</v>
      </c>
      <c r="I100" s="63">
        <v>0</v>
      </c>
      <c r="J100" s="63">
        <v>0</v>
      </c>
      <c r="K100" s="63">
        <v>0</v>
      </c>
      <c r="L100" s="63">
        <v>0</v>
      </c>
      <c r="M100" s="63">
        <v>0</v>
      </c>
      <c r="N100" s="63">
        <v>0</v>
      </c>
      <c r="O100" s="63">
        <v>0</v>
      </c>
      <c r="P100" s="63">
        <v>0</v>
      </c>
      <c r="Q100" s="63">
        <v>0</v>
      </c>
      <c r="R100" s="63">
        <v>0</v>
      </c>
      <c r="S100" s="63">
        <v>0</v>
      </c>
      <c r="T100" s="63">
        <v>0</v>
      </c>
      <c r="U100" s="63">
        <v>0</v>
      </c>
      <c r="V100" s="63">
        <v>0</v>
      </c>
      <c r="W100" s="249">
        <v>0</v>
      </c>
      <c r="X100" s="249">
        <v>0</v>
      </c>
    </row>
    <row r="101" spans="2:24" x14ac:dyDescent="0.25">
      <c r="B101" s="62" t="s">
        <v>65</v>
      </c>
      <c r="C101" s="63">
        <v>0</v>
      </c>
      <c r="D101" s="63">
        <v>0</v>
      </c>
      <c r="E101" s="63">
        <v>0</v>
      </c>
      <c r="F101" s="63">
        <v>0</v>
      </c>
      <c r="G101" s="63">
        <v>0</v>
      </c>
      <c r="H101" s="63">
        <v>0</v>
      </c>
      <c r="I101" s="63">
        <v>0</v>
      </c>
      <c r="J101" s="63">
        <v>0</v>
      </c>
      <c r="K101" s="63">
        <v>0</v>
      </c>
      <c r="L101" s="63">
        <v>0</v>
      </c>
      <c r="M101" s="63">
        <v>0</v>
      </c>
      <c r="N101" s="63">
        <v>0</v>
      </c>
      <c r="O101" s="63">
        <v>0</v>
      </c>
      <c r="P101" s="63">
        <v>0</v>
      </c>
      <c r="Q101" s="63">
        <v>0</v>
      </c>
      <c r="R101" s="63">
        <v>0</v>
      </c>
      <c r="S101" s="63">
        <v>0</v>
      </c>
      <c r="T101" s="63">
        <v>0</v>
      </c>
      <c r="U101" s="63">
        <v>0</v>
      </c>
      <c r="V101" s="63">
        <v>0</v>
      </c>
      <c r="W101" s="249">
        <v>0</v>
      </c>
      <c r="X101" s="249">
        <v>0</v>
      </c>
    </row>
    <row r="102" spans="2:24" ht="15.75" thickBot="1" x14ac:dyDescent="0.3">
      <c r="B102" s="62" t="s">
        <v>66</v>
      </c>
      <c r="C102" s="63">
        <v>0</v>
      </c>
      <c r="D102" s="63">
        <v>0</v>
      </c>
      <c r="E102" s="63">
        <v>0</v>
      </c>
      <c r="F102" s="63">
        <v>0</v>
      </c>
      <c r="G102" s="63">
        <v>0</v>
      </c>
      <c r="H102" s="63">
        <v>0</v>
      </c>
      <c r="I102" s="63">
        <v>0</v>
      </c>
      <c r="J102" s="63">
        <v>0</v>
      </c>
      <c r="K102" s="63">
        <v>0</v>
      </c>
      <c r="L102" s="63">
        <v>0</v>
      </c>
      <c r="M102" s="63">
        <v>0</v>
      </c>
      <c r="N102" s="63">
        <v>0</v>
      </c>
      <c r="O102" s="63">
        <v>0</v>
      </c>
      <c r="P102" s="63">
        <v>0</v>
      </c>
      <c r="Q102" s="63">
        <v>0</v>
      </c>
      <c r="R102" s="63">
        <v>0</v>
      </c>
      <c r="S102" s="63">
        <v>0</v>
      </c>
      <c r="T102" s="63">
        <v>0</v>
      </c>
      <c r="U102" s="63">
        <v>0</v>
      </c>
      <c r="V102" s="63">
        <v>0</v>
      </c>
      <c r="W102" s="249">
        <v>0</v>
      </c>
      <c r="X102" s="249">
        <v>0</v>
      </c>
    </row>
    <row r="103" spans="2:24" x14ac:dyDescent="0.25">
      <c r="B103" s="64" t="s">
        <v>67</v>
      </c>
      <c r="C103" s="65">
        <v>0</v>
      </c>
      <c r="D103" s="65">
        <v>0</v>
      </c>
      <c r="E103" s="65">
        <v>0</v>
      </c>
      <c r="F103" s="65">
        <v>0</v>
      </c>
      <c r="G103" s="65">
        <v>0</v>
      </c>
      <c r="H103" s="65">
        <v>0</v>
      </c>
      <c r="I103" s="65">
        <v>0</v>
      </c>
      <c r="J103" s="65">
        <v>0</v>
      </c>
      <c r="K103" s="65">
        <v>0</v>
      </c>
      <c r="L103" s="65">
        <v>0</v>
      </c>
      <c r="M103" s="65">
        <v>0</v>
      </c>
      <c r="N103" s="65">
        <v>0</v>
      </c>
      <c r="O103" s="65">
        <v>0</v>
      </c>
      <c r="P103" s="65">
        <v>0</v>
      </c>
      <c r="Q103" s="65">
        <v>0</v>
      </c>
      <c r="R103" s="65">
        <v>0</v>
      </c>
      <c r="S103" s="65">
        <v>0</v>
      </c>
      <c r="T103" s="65">
        <v>0</v>
      </c>
      <c r="U103" s="65">
        <v>0</v>
      </c>
      <c r="V103" s="65">
        <v>0</v>
      </c>
      <c r="W103" s="66">
        <v>0</v>
      </c>
      <c r="X103" s="66">
        <v>0</v>
      </c>
    </row>
    <row r="104" spans="2:24" x14ac:dyDescent="0.25">
      <c r="W104" s="251"/>
      <c r="X104" s="251"/>
    </row>
    <row r="105" spans="2:24" x14ac:dyDescent="0.25">
      <c r="B105" t="s">
        <v>68</v>
      </c>
      <c r="C105" s="59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248">
        <v>0</v>
      </c>
      <c r="X105" s="248">
        <v>0</v>
      </c>
    </row>
    <row r="106" spans="2:24" x14ac:dyDescent="0.25">
      <c r="B106" t="s">
        <v>69</v>
      </c>
      <c r="C106" s="59">
        <v>0</v>
      </c>
      <c r="D106" s="59">
        <v>0.67100000000000004</v>
      </c>
      <c r="E106" s="59">
        <v>0.99199999999999999</v>
      </c>
      <c r="F106" s="59">
        <v>0.72299999999999998</v>
      </c>
      <c r="G106" s="59">
        <v>0.77</v>
      </c>
      <c r="H106" s="59">
        <v>1.577</v>
      </c>
      <c r="I106" s="59">
        <v>1.2070000000000001</v>
      </c>
      <c r="J106" s="59">
        <v>1.768</v>
      </c>
      <c r="K106" s="59">
        <v>1.464</v>
      </c>
      <c r="L106" s="59">
        <v>1.5029999999999999</v>
      </c>
      <c r="M106" s="59">
        <v>1.65</v>
      </c>
      <c r="N106" s="59">
        <v>1.7310000000000001</v>
      </c>
      <c r="O106" s="59">
        <v>1.798</v>
      </c>
      <c r="P106" s="59">
        <v>2.6960000000000002</v>
      </c>
      <c r="Q106" s="59">
        <v>2.5840000000000001</v>
      </c>
      <c r="R106" s="59">
        <v>2.6179999999999999</v>
      </c>
      <c r="S106" s="59">
        <v>2.95</v>
      </c>
      <c r="T106" s="59">
        <v>2.9670000000000001</v>
      </c>
      <c r="U106" s="59">
        <v>2.4220000000000002</v>
      </c>
      <c r="V106" s="59">
        <v>1.895</v>
      </c>
      <c r="W106" s="248">
        <v>15.573</v>
      </c>
      <c r="X106" s="248">
        <v>33.985999999999997</v>
      </c>
    </row>
    <row r="107" spans="2:24" x14ac:dyDescent="0.25">
      <c r="B107" t="s">
        <v>70</v>
      </c>
      <c r="C107" s="59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248">
        <v>0</v>
      </c>
      <c r="X107" s="248">
        <v>0</v>
      </c>
    </row>
    <row r="108" spans="2:24" x14ac:dyDescent="0.25">
      <c r="B108" t="s">
        <v>71</v>
      </c>
      <c r="C108" s="59">
        <v>7.2960000000000003</v>
      </c>
      <c r="D108" s="59">
        <v>16.213000000000001</v>
      </c>
      <c r="E108" s="59">
        <v>26.428000000000001</v>
      </c>
      <c r="F108" s="59">
        <v>36.774999999999999</v>
      </c>
      <c r="G108" s="59">
        <v>48.185000000000002</v>
      </c>
      <c r="H108" s="59">
        <v>59.302</v>
      </c>
      <c r="I108" s="59">
        <v>70.442999999999998</v>
      </c>
      <c r="J108" s="59">
        <v>82.346000000000004</v>
      </c>
      <c r="K108" s="59">
        <v>94.929000000000002</v>
      </c>
      <c r="L108" s="59">
        <v>107.581</v>
      </c>
      <c r="M108" s="59">
        <v>117.944</v>
      </c>
      <c r="N108" s="59">
        <v>128.447</v>
      </c>
      <c r="O108" s="59">
        <v>140.08099999999999</v>
      </c>
      <c r="P108" s="59">
        <v>152.143</v>
      </c>
      <c r="Q108" s="59">
        <v>164.036</v>
      </c>
      <c r="R108" s="59">
        <v>174.89699999999999</v>
      </c>
      <c r="S108" s="59">
        <v>184.46899999999999</v>
      </c>
      <c r="T108" s="59">
        <v>194.94499999999999</v>
      </c>
      <c r="U108" s="59">
        <v>205.31800000000001</v>
      </c>
      <c r="V108" s="59">
        <v>215.62100000000001</v>
      </c>
      <c r="W108" s="248">
        <v>956.75800000000004</v>
      </c>
      <c r="X108" s="248">
        <v>2227.4</v>
      </c>
    </row>
    <row r="109" spans="2:24" x14ac:dyDescent="0.25">
      <c r="B109" t="s">
        <v>72</v>
      </c>
      <c r="C109" s="59">
        <v>0</v>
      </c>
      <c r="D109" s="59">
        <v>0</v>
      </c>
      <c r="E109" s="59">
        <v>0</v>
      </c>
      <c r="F109" s="59">
        <v>0</v>
      </c>
      <c r="G109" s="59">
        <v>0</v>
      </c>
      <c r="H109" s="59">
        <v>0</v>
      </c>
      <c r="I109" s="59">
        <v>0</v>
      </c>
      <c r="J109" s="59">
        <v>2.7E-2</v>
      </c>
      <c r="K109" s="59">
        <v>0.04</v>
      </c>
      <c r="L109" s="59">
        <v>6.7000000000000004E-2</v>
      </c>
      <c r="M109" s="59">
        <v>5.8000000000000003E-2</v>
      </c>
      <c r="N109" s="59">
        <v>8.6999999999999994E-2</v>
      </c>
      <c r="O109" s="59">
        <v>0.09</v>
      </c>
      <c r="P109" s="59">
        <v>0.14299999999999999</v>
      </c>
      <c r="Q109" s="59">
        <v>0.161</v>
      </c>
      <c r="R109" s="59">
        <v>0.219</v>
      </c>
      <c r="S109" s="59">
        <v>0.189</v>
      </c>
      <c r="T109" s="59">
        <v>0.20399999999999999</v>
      </c>
      <c r="U109" s="59">
        <v>0.17199999999999999</v>
      </c>
      <c r="V109" s="59">
        <v>0.16500000000000001</v>
      </c>
      <c r="W109" s="248">
        <v>0.60099999999999998</v>
      </c>
      <c r="X109" s="248">
        <v>1.6220000000000001</v>
      </c>
    </row>
    <row r="110" spans="2:24" x14ac:dyDescent="0.25">
      <c r="B110" t="s">
        <v>73</v>
      </c>
      <c r="C110" s="59">
        <v>0</v>
      </c>
      <c r="D110" s="59">
        <v>0</v>
      </c>
      <c r="E110" s="59">
        <v>0</v>
      </c>
      <c r="F110" s="59">
        <v>0</v>
      </c>
      <c r="G110" s="59">
        <v>0</v>
      </c>
      <c r="H110" s="59">
        <v>0</v>
      </c>
      <c r="I110" s="59">
        <v>0</v>
      </c>
      <c r="J110" s="59">
        <v>0.35399999999999998</v>
      </c>
      <c r="K110" s="59">
        <v>1.1539999999999999</v>
      </c>
      <c r="L110" s="59">
        <v>1.1539999999999999</v>
      </c>
      <c r="M110" s="59">
        <v>1.3939999999999999</v>
      </c>
      <c r="N110" s="59">
        <v>2.2000000000000002</v>
      </c>
      <c r="O110" s="59">
        <v>2.2000000000000002</v>
      </c>
      <c r="P110" s="59">
        <v>2.2000000000000002</v>
      </c>
      <c r="Q110" s="59">
        <v>2.2000000000000002</v>
      </c>
      <c r="R110" s="59">
        <v>3.004</v>
      </c>
      <c r="S110" s="59">
        <v>3.004</v>
      </c>
      <c r="T110" s="59">
        <v>3.004</v>
      </c>
      <c r="U110" s="59">
        <v>7.2119999999999997</v>
      </c>
      <c r="V110" s="59">
        <v>7.3129999999999997</v>
      </c>
      <c r="W110" s="248">
        <v>12.992000000000001</v>
      </c>
      <c r="X110" s="248">
        <v>36.392000000000003</v>
      </c>
    </row>
    <row r="111" spans="2:24" ht="15.75" thickBot="1" x14ac:dyDescent="0.3">
      <c r="B111" t="s">
        <v>74</v>
      </c>
      <c r="C111" s="59">
        <v>0</v>
      </c>
      <c r="D111" s="59">
        <v>0</v>
      </c>
      <c r="E111" s="59">
        <v>0</v>
      </c>
      <c r="F111" s="59">
        <v>0</v>
      </c>
      <c r="G111" s="59">
        <v>0</v>
      </c>
      <c r="H111" s="59">
        <v>0</v>
      </c>
      <c r="I111" s="59">
        <v>0</v>
      </c>
      <c r="J111" s="59">
        <v>0</v>
      </c>
      <c r="K111" s="59">
        <v>0</v>
      </c>
      <c r="L111" s="59">
        <v>0</v>
      </c>
      <c r="M111" s="59">
        <v>0</v>
      </c>
      <c r="N111" s="59">
        <v>0</v>
      </c>
      <c r="O111" s="59">
        <v>0</v>
      </c>
      <c r="P111" s="59">
        <v>0</v>
      </c>
      <c r="Q111" s="59">
        <v>0</v>
      </c>
      <c r="R111" s="59">
        <v>0</v>
      </c>
      <c r="S111" s="59">
        <v>0</v>
      </c>
      <c r="T111" s="59">
        <v>0</v>
      </c>
      <c r="U111" s="59">
        <v>0</v>
      </c>
      <c r="V111" s="59">
        <v>0</v>
      </c>
      <c r="W111" s="248">
        <v>0</v>
      </c>
      <c r="X111" s="248">
        <v>0</v>
      </c>
    </row>
    <row r="112" spans="2:24" x14ac:dyDescent="0.25">
      <c r="B112" s="64" t="s">
        <v>75</v>
      </c>
      <c r="C112" s="65">
        <v>7.2960000000000003</v>
      </c>
      <c r="D112" s="65">
        <v>16.884</v>
      </c>
      <c r="E112" s="65">
        <v>27.42</v>
      </c>
      <c r="F112" s="65">
        <v>37.497999999999998</v>
      </c>
      <c r="G112" s="65">
        <v>48.955000000000005</v>
      </c>
      <c r="H112" s="65">
        <v>60.878999999999998</v>
      </c>
      <c r="I112" s="65">
        <v>71.649999999999991</v>
      </c>
      <c r="J112" s="65">
        <v>84.495000000000005</v>
      </c>
      <c r="K112" s="65">
        <v>97.587000000000003</v>
      </c>
      <c r="L112" s="65">
        <v>110.30499999999999</v>
      </c>
      <c r="M112" s="65">
        <v>121.04600000000002</v>
      </c>
      <c r="N112" s="65">
        <v>132.46499999999997</v>
      </c>
      <c r="O112" s="65">
        <v>144.16899999999998</v>
      </c>
      <c r="P112" s="65">
        <v>157.18199999999999</v>
      </c>
      <c r="Q112" s="65">
        <v>168.98099999999999</v>
      </c>
      <c r="R112" s="65">
        <v>180.73799999999997</v>
      </c>
      <c r="S112" s="65">
        <v>190.61199999999997</v>
      </c>
      <c r="T112" s="65">
        <v>201.12</v>
      </c>
      <c r="U112" s="65">
        <v>215.124</v>
      </c>
      <c r="V112" s="65">
        <v>224.994</v>
      </c>
      <c r="W112" s="66">
        <v>985.92399999999998</v>
      </c>
      <c r="X112" s="66">
        <v>2299.3999999999996</v>
      </c>
    </row>
    <row r="113" spans="2:24" x14ac:dyDescent="0.25">
      <c r="W113" s="251"/>
      <c r="X113" s="251"/>
    </row>
    <row r="114" spans="2:24" x14ac:dyDescent="0.25">
      <c r="B114" t="s">
        <v>76</v>
      </c>
      <c r="C114" s="59">
        <v>251.702</v>
      </c>
      <c r="D114" s="59">
        <v>279.80599999999998</v>
      </c>
      <c r="E114" s="59">
        <v>313.10399999999998</v>
      </c>
      <c r="F114" s="59">
        <v>316.52800000000002</v>
      </c>
      <c r="G114" s="59">
        <v>315.14100000000002</v>
      </c>
      <c r="H114" s="59">
        <v>312.07900000000001</v>
      </c>
      <c r="I114" s="59">
        <v>311.15899999999999</v>
      </c>
      <c r="J114" s="59">
        <v>315.649</v>
      </c>
      <c r="K114" s="59">
        <v>303.34199999999998</v>
      </c>
      <c r="L114" s="59">
        <v>282.56099999999998</v>
      </c>
      <c r="M114" s="59">
        <v>261.76</v>
      </c>
      <c r="N114" s="59">
        <v>257.60000000000002</v>
      </c>
      <c r="O114" s="59">
        <v>240.386</v>
      </c>
      <c r="P114" s="59">
        <v>240.19200000000001</v>
      </c>
      <c r="Q114" s="59">
        <v>230.78700000000001</v>
      </c>
      <c r="R114" s="59">
        <v>198.92500000000001</v>
      </c>
      <c r="S114" s="59">
        <v>157.57400000000001</v>
      </c>
      <c r="T114" s="59">
        <v>148.59700000000001</v>
      </c>
      <c r="U114" s="59">
        <v>121.997</v>
      </c>
      <c r="V114" s="59">
        <v>121.884</v>
      </c>
      <c r="W114" s="248">
        <v>2905.71</v>
      </c>
      <c r="X114" s="248">
        <v>4980.7740000000003</v>
      </c>
    </row>
    <row r="115" spans="2:24" x14ac:dyDescent="0.25">
      <c r="B115" t="s">
        <v>77</v>
      </c>
      <c r="C115" s="59">
        <v>0</v>
      </c>
      <c r="D115" s="59">
        <v>0</v>
      </c>
      <c r="E115" s="59">
        <v>0</v>
      </c>
      <c r="F115" s="59">
        <v>0</v>
      </c>
      <c r="G115" s="59">
        <v>0</v>
      </c>
      <c r="H115" s="59">
        <v>0</v>
      </c>
      <c r="I115" s="59">
        <v>0</v>
      </c>
      <c r="J115" s="59">
        <v>0</v>
      </c>
      <c r="K115" s="59">
        <v>0</v>
      </c>
      <c r="L115" s="59">
        <v>0</v>
      </c>
      <c r="M115" s="59">
        <v>0</v>
      </c>
      <c r="N115" s="59">
        <v>0</v>
      </c>
      <c r="O115" s="59">
        <v>0</v>
      </c>
      <c r="P115" s="59">
        <v>0</v>
      </c>
      <c r="Q115" s="59">
        <v>0</v>
      </c>
      <c r="R115" s="59">
        <v>0</v>
      </c>
      <c r="S115" s="59">
        <v>0</v>
      </c>
      <c r="T115" s="59">
        <v>0</v>
      </c>
      <c r="U115" s="59">
        <v>0</v>
      </c>
      <c r="V115" s="59">
        <v>0</v>
      </c>
      <c r="W115" s="248">
        <v>0</v>
      </c>
      <c r="X115" s="248">
        <v>0</v>
      </c>
    </row>
    <row r="116" spans="2:24" x14ac:dyDescent="0.25">
      <c r="B116" t="s">
        <v>78</v>
      </c>
      <c r="C116" s="59">
        <v>-4.3959999999999999</v>
      </c>
      <c r="D116" s="59">
        <v>0</v>
      </c>
      <c r="E116" s="59">
        <v>0</v>
      </c>
      <c r="F116" s="59">
        <v>0</v>
      </c>
      <c r="G116" s="59">
        <v>0</v>
      </c>
      <c r="H116" s="59">
        <v>0</v>
      </c>
      <c r="I116" s="59">
        <v>0</v>
      </c>
      <c r="J116" s="59">
        <v>0</v>
      </c>
      <c r="K116" s="59">
        <v>0</v>
      </c>
      <c r="L116" s="59">
        <v>0</v>
      </c>
      <c r="M116" s="59">
        <v>0</v>
      </c>
      <c r="N116" s="59">
        <v>0</v>
      </c>
      <c r="O116" s="59">
        <v>0</v>
      </c>
      <c r="P116" s="59">
        <v>0</v>
      </c>
      <c r="Q116" s="59">
        <v>0</v>
      </c>
      <c r="R116" s="59">
        <v>0</v>
      </c>
      <c r="S116" s="59">
        <v>0</v>
      </c>
      <c r="T116" s="59">
        <v>0</v>
      </c>
      <c r="U116" s="59">
        <v>0</v>
      </c>
      <c r="V116" s="59">
        <v>0</v>
      </c>
      <c r="W116" s="248">
        <v>-4.1219999999999999</v>
      </c>
      <c r="X116" s="248">
        <v>-4.3959999999999999</v>
      </c>
    </row>
    <row r="117" spans="2:24" x14ac:dyDescent="0.25">
      <c r="B117" t="s">
        <v>79</v>
      </c>
      <c r="C117" s="59">
        <v>0</v>
      </c>
      <c r="D117" s="59">
        <v>0</v>
      </c>
      <c r="E117" s="59">
        <v>0</v>
      </c>
      <c r="F117" s="59">
        <v>0</v>
      </c>
      <c r="G117" s="59">
        <v>0</v>
      </c>
      <c r="H117" s="59">
        <v>0</v>
      </c>
      <c r="I117" s="59">
        <v>0</v>
      </c>
      <c r="J117" s="59">
        <v>0</v>
      </c>
      <c r="K117" s="59">
        <v>0</v>
      </c>
      <c r="L117" s="59">
        <v>0</v>
      </c>
      <c r="M117" s="59">
        <v>0</v>
      </c>
      <c r="N117" s="59">
        <v>0</v>
      </c>
      <c r="O117" s="59">
        <v>0</v>
      </c>
      <c r="P117" s="59">
        <v>0</v>
      </c>
      <c r="Q117" s="59">
        <v>0</v>
      </c>
      <c r="R117" s="59">
        <v>0</v>
      </c>
      <c r="S117" s="59">
        <v>0</v>
      </c>
      <c r="T117" s="59">
        <v>0</v>
      </c>
      <c r="U117" s="59">
        <v>0</v>
      </c>
      <c r="V117" s="59">
        <v>0</v>
      </c>
      <c r="W117" s="248">
        <v>0</v>
      </c>
      <c r="X117" s="248">
        <v>0</v>
      </c>
    </row>
    <row r="118" spans="2:24" x14ac:dyDescent="0.25">
      <c r="B118" t="s">
        <v>80</v>
      </c>
      <c r="C118" s="59">
        <v>0</v>
      </c>
      <c r="D118" s="59">
        <v>0</v>
      </c>
      <c r="E118" s="59">
        <v>0</v>
      </c>
      <c r="F118" s="59">
        <v>0</v>
      </c>
      <c r="G118" s="59">
        <v>0</v>
      </c>
      <c r="H118" s="59">
        <v>0</v>
      </c>
      <c r="I118" s="59">
        <v>0</v>
      </c>
      <c r="J118" s="59">
        <v>0</v>
      </c>
      <c r="K118" s="59">
        <v>0</v>
      </c>
      <c r="L118" s="59">
        <v>0</v>
      </c>
      <c r="M118" s="59">
        <v>0</v>
      </c>
      <c r="N118" s="59">
        <v>0</v>
      </c>
      <c r="O118" s="59">
        <v>0</v>
      </c>
      <c r="P118" s="59">
        <v>0</v>
      </c>
      <c r="Q118" s="59">
        <v>0</v>
      </c>
      <c r="R118" s="59">
        <v>0</v>
      </c>
      <c r="S118" s="59">
        <v>0</v>
      </c>
      <c r="T118" s="59">
        <v>0</v>
      </c>
      <c r="U118" s="59">
        <v>0</v>
      </c>
      <c r="V118" s="59">
        <v>0</v>
      </c>
      <c r="W118" s="248">
        <v>0</v>
      </c>
      <c r="X118" s="248">
        <v>0</v>
      </c>
    </row>
    <row r="119" spans="2:24" ht="15.75" thickBot="1" x14ac:dyDescent="0.3">
      <c r="B119" t="s">
        <v>81</v>
      </c>
      <c r="C119" s="59">
        <v>0</v>
      </c>
      <c r="D119" s="59">
        <v>0</v>
      </c>
      <c r="E119" s="59">
        <v>0</v>
      </c>
      <c r="F119" s="59">
        <v>0</v>
      </c>
      <c r="G119" s="59">
        <v>0</v>
      </c>
      <c r="H119" s="59">
        <v>0</v>
      </c>
      <c r="I119" s="59">
        <v>0</v>
      </c>
      <c r="J119" s="59">
        <v>0</v>
      </c>
      <c r="K119" s="59">
        <v>0</v>
      </c>
      <c r="L119" s="59">
        <v>0</v>
      </c>
      <c r="M119" s="59">
        <v>0</v>
      </c>
      <c r="N119" s="59">
        <v>0</v>
      </c>
      <c r="O119" s="59">
        <v>0</v>
      </c>
      <c r="P119" s="59">
        <v>0</v>
      </c>
      <c r="Q119" s="59">
        <v>0</v>
      </c>
      <c r="R119" s="59">
        <v>0</v>
      </c>
      <c r="S119" s="59">
        <v>0</v>
      </c>
      <c r="T119" s="59">
        <v>0</v>
      </c>
      <c r="U119" s="59">
        <v>0</v>
      </c>
      <c r="V119" s="59">
        <v>0</v>
      </c>
      <c r="W119" s="248">
        <v>0</v>
      </c>
      <c r="X119" s="248">
        <v>0</v>
      </c>
    </row>
    <row r="120" spans="2:24" x14ac:dyDescent="0.25">
      <c r="B120" s="64" t="s">
        <v>82</v>
      </c>
      <c r="C120" s="65">
        <v>247.30600000000001</v>
      </c>
      <c r="D120" s="65">
        <v>279.80599999999998</v>
      </c>
      <c r="E120" s="65">
        <v>313.10399999999998</v>
      </c>
      <c r="F120" s="65">
        <v>316.52800000000002</v>
      </c>
      <c r="G120" s="65">
        <v>315.14100000000002</v>
      </c>
      <c r="H120" s="65">
        <v>312.07900000000001</v>
      </c>
      <c r="I120" s="65">
        <v>311.15899999999999</v>
      </c>
      <c r="J120" s="65">
        <v>315.649</v>
      </c>
      <c r="K120" s="65">
        <v>303.34199999999998</v>
      </c>
      <c r="L120" s="65">
        <v>282.56099999999998</v>
      </c>
      <c r="M120" s="65">
        <v>261.76</v>
      </c>
      <c r="N120" s="65">
        <v>257.60000000000002</v>
      </c>
      <c r="O120" s="65">
        <v>240.386</v>
      </c>
      <c r="P120" s="65">
        <v>240.19200000000001</v>
      </c>
      <c r="Q120" s="65">
        <v>230.78700000000001</v>
      </c>
      <c r="R120" s="65">
        <v>198.92500000000001</v>
      </c>
      <c r="S120" s="65">
        <v>157.57400000000001</v>
      </c>
      <c r="T120" s="65">
        <v>148.59700000000001</v>
      </c>
      <c r="U120" s="65">
        <v>121.997</v>
      </c>
      <c r="V120" s="65">
        <v>121.884</v>
      </c>
      <c r="W120" s="66">
        <v>2901.5880000000002</v>
      </c>
      <c r="X120" s="66">
        <v>4976.3780000000006</v>
      </c>
    </row>
    <row r="121" spans="2:24" x14ac:dyDescent="0.25">
      <c r="W121" s="251"/>
      <c r="X121" s="251"/>
    </row>
    <row r="122" spans="2:24" x14ac:dyDescent="0.25">
      <c r="B122" t="s">
        <v>83</v>
      </c>
      <c r="C122" s="59">
        <v>25.481000000000002</v>
      </c>
      <c r="D122" s="59">
        <v>24.425999999999998</v>
      </c>
      <c r="E122" s="59">
        <v>24.077000000000002</v>
      </c>
      <c r="F122" s="59">
        <v>32.194000000000003</v>
      </c>
      <c r="G122" s="59">
        <v>42.536000000000001</v>
      </c>
      <c r="H122" s="59">
        <v>67.875</v>
      </c>
      <c r="I122" s="59">
        <v>83.549000000000007</v>
      </c>
      <c r="J122" s="59">
        <v>118.88500000000001</v>
      </c>
      <c r="K122" s="59">
        <v>102.045</v>
      </c>
      <c r="L122" s="59">
        <v>113.407</v>
      </c>
      <c r="M122" s="59">
        <v>125.684</v>
      </c>
      <c r="N122" s="59">
        <v>96.358999999999995</v>
      </c>
      <c r="O122" s="59">
        <v>58.228999999999999</v>
      </c>
      <c r="P122" s="59">
        <v>150.55500000000001</v>
      </c>
      <c r="Q122" s="59">
        <v>180.15799999999999</v>
      </c>
      <c r="R122" s="59">
        <v>111.47799999999999</v>
      </c>
      <c r="S122" s="59">
        <v>39.478000000000002</v>
      </c>
      <c r="T122" s="59">
        <v>52.436</v>
      </c>
      <c r="U122" s="59">
        <v>53.616</v>
      </c>
      <c r="V122" s="59">
        <v>51.176000000000002</v>
      </c>
      <c r="W122" s="248">
        <v>768.01499999999999</v>
      </c>
      <c r="X122" s="248">
        <v>1553.644</v>
      </c>
    </row>
    <row r="123" spans="2:24" x14ac:dyDescent="0.25">
      <c r="B123" t="s">
        <v>84</v>
      </c>
      <c r="C123" s="59">
        <v>71.102000000000004</v>
      </c>
      <c r="D123" s="59">
        <v>81.069000000000003</v>
      </c>
      <c r="E123" s="59">
        <v>79.843000000000004</v>
      </c>
      <c r="F123" s="59">
        <v>89.67</v>
      </c>
      <c r="G123" s="59">
        <v>94.263999999999996</v>
      </c>
      <c r="H123" s="59">
        <v>136.607</v>
      </c>
      <c r="I123" s="59">
        <v>141.80799999999999</v>
      </c>
      <c r="J123" s="59">
        <v>175.369</v>
      </c>
      <c r="K123" s="59">
        <v>185.27600000000001</v>
      </c>
      <c r="L123" s="59">
        <v>204.221</v>
      </c>
      <c r="M123" s="59">
        <v>240.60300000000001</v>
      </c>
      <c r="N123" s="59">
        <v>223.399</v>
      </c>
      <c r="O123" s="59">
        <v>213.78899999999999</v>
      </c>
      <c r="P123" s="59">
        <v>309.09500000000003</v>
      </c>
      <c r="Q123" s="59">
        <v>374.81299999999999</v>
      </c>
      <c r="R123" s="59">
        <v>321.30200000000002</v>
      </c>
      <c r="S123" s="59">
        <v>224.45400000000001</v>
      </c>
      <c r="T123" s="59">
        <v>274.39499999999998</v>
      </c>
      <c r="U123" s="59">
        <v>268.42500000000001</v>
      </c>
      <c r="V123" s="59">
        <v>252.37200000000001</v>
      </c>
      <c r="W123" s="248">
        <v>1845.5319999999999</v>
      </c>
      <c r="X123" s="248">
        <v>3961.877</v>
      </c>
    </row>
    <row r="124" spans="2:24" x14ac:dyDescent="0.25">
      <c r="B124" t="s">
        <v>85</v>
      </c>
      <c r="C124" s="59">
        <v>183.84299999999999</v>
      </c>
      <c r="D124" s="59">
        <v>179.91399999999999</v>
      </c>
      <c r="E124" s="59">
        <v>190.804</v>
      </c>
      <c r="F124" s="59">
        <v>196.755</v>
      </c>
      <c r="G124" s="59">
        <v>216.07499999999999</v>
      </c>
      <c r="H124" s="59">
        <v>286.45299999999997</v>
      </c>
      <c r="I124" s="59">
        <v>298.11900000000003</v>
      </c>
      <c r="J124" s="59">
        <v>293.137</v>
      </c>
      <c r="K124" s="59">
        <v>330.35700000000003</v>
      </c>
      <c r="L124" s="59">
        <v>326.262</v>
      </c>
      <c r="M124" s="59">
        <v>291.48</v>
      </c>
      <c r="N124" s="59">
        <v>338.77499999999998</v>
      </c>
      <c r="O124" s="59">
        <v>374.87700000000001</v>
      </c>
      <c r="P124" s="59">
        <v>376.54899999999998</v>
      </c>
      <c r="Q124" s="59">
        <v>378.51</v>
      </c>
      <c r="R124" s="59">
        <v>465.72</v>
      </c>
      <c r="S124" s="59">
        <v>435.62400000000002</v>
      </c>
      <c r="T124" s="59">
        <v>461.83800000000002</v>
      </c>
      <c r="U124" s="59">
        <v>488.10500000000002</v>
      </c>
      <c r="V124" s="59">
        <v>489.25599999999997</v>
      </c>
      <c r="W124" s="248">
        <v>3204.6410000000001</v>
      </c>
      <c r="X124" s="248">
        <v>6602.4530000000004</v>
      </c>
    </row>
    <row r="125" spans="2:24" ht="15.75" thickBot="1" x14ac:dyDescent="0.3">
      <c r="B125" t="s">
        <v>86</v>
      </c>
      <c r="C125" s="59">
        <v>166.56200000000001</v>
      </c>
      <c r="D125" s="59">
        <v>163.023</v>
      </c>
      <c r="E125" s="59">
        <v>174.375</v>
      </c>
      <c r="F125" s="59">
        <v>183.36600000000001</v>
      </c>
      <c r="G125" s="59">
        <v>195.893</v>
      </c>
      <c r="H125" s="59">
        <v>229.124</v>
      </c>
      <c r="I125" s="59">
        <v>262.58100000000002</v>
      </c>
      <c r="J125" s="59">
        <v>285.947</v>
      </c>
      <c r="K125" s="59">
        <v>313.30099999999999</v>
      </c>
      <c r="L125" s="59">
        <v>322.68599999999998</v>
      </c>
      <c r="M125" s="59">
        <v>252.989</v>
      </c>
      <c r="N125" s="59">
        <v>271.66000000000003</v>
      </c>
      <c r="O125" s="59">
        <v>286.13</v>
      </c>
      <c r="P125" s="59">
        <v>276.26</v>
      </c>
      <c r="Q125" s="59">
        <v>261.23099999999999</v>
      </c>
      <c r="R125" s="59">
        <v>305.32799999999997</v>
      </c>
      <c r="S125" s="59">
        <v>298.21600000000001</v>
      </c>
      <c r="T125" s="59">
        <v>292.83999999999997</v>
      </c>
      <c r="U125" s="59">
        <v>319.322</v>
      </c>
      <c r="V125" s="59">
        <v>326.13099999999997</v>
      </c>
      <c r="W125" s="248">
        <v>2633.73</v>
      </c>
      <c r="X125" s="248">
        <v>5186.9629999999997</v>
      </c>
    </row>
    <row r="126" spans="2:24" x14ac:dyDescent="0.25">
      <c r="B126" s="64" t="s">
        <v>87</v>
      </c>
      <c r="C126" s="65">
        <v>-253.822</v>
      </c>
      <c r="D126" s="65">
        <v>-237.44199999999998</v>
      </c>
      <c r="E126" s="65">
        <v>-261.25900000000001</v>
      </c>
      <c r="F126" s="65">
        <v>-258.25700000000001</v>
      </c>
      <c r="G126" s="65">
        <v>-275.16800000000001</v>
      </c>
      <c r="H126" s="65">
        <v>-311.09499999999997</v>
      </c>
      <c r="I126" s="65">
        <v>-335.34300000000007</v>
      </c>
      <c r="J126" s="65">
        <v>-284.83</v>
      </c>
      <c r="K126" s="65">
        <v>-356.33699999999999</v>
      </c>
      <c r="L126" s="65">
        <v>-331.32</v>
      </c>
      <c r="M126" s="65">
        <v>-178.18199999999999</v>
      </c>
      <c r="N126" s="65">
        <v>-290.67700000000002</v>
      </c>
      <c r="O126" s="65">
        <v>-388.98900000000003</v>
      </c>
      <c r="P126" s="65">
        <v>-193.15899999999993</v>
      </c>
      <c r="Q126" s="65">
        <v>-84.769999999999982</v>
      </c>
      <c r="R126" s="65">
        <v>-338.26799999999997</v>
      </c>
      <c r="S126" s="65">
        <v>-469.90800000000002</v>
      </c>
      <c r="T126" s="65">
        <v>-427.84700000000004</v>
      </c>
      <c r="U126" s="65">
        <v>-485.38600000000002</v>
      </c>
      <c r="V126" s="65">
        <v>-511.83899999999994</v>
      </c>
      <c r="W126" s="66">
        <v>-3224.8240000000001</v>
      </c>
      <c r="X126" s="66">
        <v>-6273.8950000000004</v>
      </c>
    </row>
    <row r="127" spans="2:24" x14ac:dyDescent="0.25">
      <c r="W127" s="251"/>
      <c r="X127" s="251"/>
    </row>
    <row r="128" spans="2:24" x14ac:dyDescent="0.25">
      <c r="B128" t="s">
        <v>88</v>
      </c>
      <c r="C128" s="59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248">
        <v>0</v>
      </c>
      <c r="X128" s="248">
        <v>0</v>
      </c>
    </row>
    <row r="129" spans="2:24" ht="15.75" thickBot="1" x14ac:dyDescent="0.3">
      <c r="B129" t="s">
        <v>89</v>
      </c>
      <c r="C129" s="59">
        <v>0</v>
      </c>
      <c r="D129" s="59">
        <v>0</v>
      </c>
      <c r="E129" s="59">
        <v>0</v>
      </c>
      <c r="F129" s="59">
        <v>0</v>
      </c>
      <c r="G129" s="59">
        <v>0</v>
      </c>
      <c r="H129" s="59">
        <v>0</v>
      </c>
      <c r="I129" s="59">
        <v>0</v>
      </c>
      <c r="J129" s="59">
        <v>0</v>
      </c>
      <c r="K129" s="59">
        <v>0</v>
      </c>
      <c r="L129" s="59">
        <v>0</v>
      </c>
      <c r="M129" s="59">
        <v>0</v>
      </c>
      <c r="N129" s="59">
        <v>0</v>
      </c>
      <c r="O129" s="59">
        <v>0</v>
      </c>
      <c r="P129" s="59">
        <v>0</v>
      </c>
      <c r="Q129" s="59">
        <v>0</v>
      </c>
      <c r="R129" s="59">
        <v>0</v>
      </c>
      <c r="S129" s="59">
        <v>0</v>
      </c>
      <c r="T129" s="59">
        <v>0</v>
      </c>
      <c r="U129" s="59">
        <v>0</v>
      </c>
      <c r="V129" s="59">
        <v>0</v>
      </c>
      <c r="W129" s="248">
        <v>0</v>
      </c>
      <c r="X129" s="248">
        <v>0</v>
      </c>
    </row>
    <row r="130" spans="2:24" x14ac:dyDescent="0.25">
      <c r="B130" s="64" t="s">
        <v>90</v>
      </c>
      <c r="C130" s="65">
        <v>0</v>
      </c>
      <c r="D130" s="65">
        <v>0</v>
      </c>
      <c r="E130" s="65">
        <v>0</v>
      </c>
      <c r="F130" s="65">
        <v>0</v>
      </c>
      <c r="G130" s="65">
        <v>0</v>
      </c>
      <c r="H130" s="65">
        <v>0</v>
      </c>
      <c r="I130" s="65">
        <v>0</v>
      </c>
      <c r="J130" s="65">
        <v>0</v>
      </c>
      <c r="K130" s="65">
        <v>0</v>
      </c>
      <c r="L130" s="65">
        <v>0</v>
      </c>
      <c r="M130" s="65">
        <v>0</v>
      </c>
      <c r="N130" s="65">
        <v>0</v>
      </c>
      <c r="O130" s="65">
        <v>0</v>
      </c>
      <c r="P130" s="65">
        <v>0</v>
      </c>
      <c r="Q130" s="65">
        <v>0</v>
      </c>
      <c r="R130" s="65">
        <v>0</v>
      </c>
      <c r="S130" s="65">
        <v>0</v>
      </c>
      <c r="T130" s="65">
        <v>0</v>
      </c>
      <c r="U130" s="65">
        <v>0</v>
      </c>
      <c r="V130" s="65">
        <v>0</v>
      </c>
      <c r="W130" s="66">
        <v>0</v>
      </c>
      <c r="X130" s="66">
        <v>0</v>
      </c>
    </row>
    <row r="131" spans="2:24" ht="15.75" thickBot="1" x14ac:dyDescent="0.3">
      <c r="W131" s="251"/>
      <c r="X131" s="251"/>
    </row>
    <row r="132" spans="2:24" ht="15.75" thickBot="1" x14ac:dyDescent="0.3">
      <c r="B132" s="69" t="s">
        <v>91</v>
      </c>
      <c r="C132" s="70">
        <v>1586.5619999999999</v>
      </c>
      <c r="D132" s="70">
        <v>1683.7190000000003</v>
      </c>
      <c r="E132" s="70">
        <v>1759.2370000000001</v>
      </c>
      <c r="F132" s="70">
        <v>1890.6020000000003</v>
      </c>
      <c r="G132" s="70">
        <v>1987.3839999999996</v>
      </c>
      <c r="H132" s="70">
        <v>3161.9390000000003</v>
      </c>
      <c r="I132" s="70">
        <v>3436.4170000000004</v>
      </c>
      <c r="J132" s="70">
        <v>3767.9269999999988</v>
      </c>
      <c r="K132" s="70">
        <v>3978.175999999999</v>
      </c>
      <c r="L132" s="70">
        <v>4324.2826210901785</v>
      </c>
      <c r="M132" s="70">
        <v>4747.6340609561221</v>
      </c>
      <c r="N132" s="70">
        <v>4855.3563421142899</v>
      </c>
      <c r="O132" s="70">
        <v>5095.6997496144595</v>
      </c>
      <c r="P132" s="70">
        <v>5416.065304857133</v>
      </c>
      <c r="Q132" s="70">
        <v>5660.8370296494195</v>
      </c>
      <c r="R132" s="70">
        <v>6056.3519587477722</v>
      </c>
      <c r="S132" s="70">
        <v>6172.8802325102506</v>
      </c>
      <c r="T132" s="70">
        <v>6395.1194279279462</v>
      </c>
      <c r="U132" s="70">
        <v>6643.4296369136036</v>
      </c>
      <c r="V132" s="70">
        <v>6827.8382986666047</v>
      </c>
      <c r="W132" s="71">
        <v>39584.033699637454</v>
      </c>
      <c r="X132" s="71">
        <v>85447.454663047756</v>
      </c>
    </row>
    <row r="135" spans="2:24" ht="30.75" x14ac:dyDescent="0.45">
      <c r="B135" s="1" t="s">
        <v>277</v>
      </c>
    </row>
    <row r="136" spans="2:24" ht="30.75" x14ac:dyDescent="0.45">
      <c r="B136" s="1" t="s">
        <v>227</v>
      </c>
    </row>
    <row r="138" spans="2:24" ht="23.25" x14ac:dyDescent="0.35">
      <c r="B138" s="72" t="s">
        <v>92</v>
      </c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</row>
    <row r="139" spans="2:24" x14ac:dyDescent="0.25">
      <c r="B139" s="73" t="s">
        <v>93</v>
      </c>
      <c r="C139" s="74"/>
      <c r="D139" s="253">
        <v>2015</v>
      </c>
      <c r="E139" s="253">
        <v>2016</v>
      </c>
      <c r="F139" s="253">
        <v>2017</v>
      </c>
      <c r="G139" s="253">
        <v>2018</v>
      </c>
      <c r="H139" s="253">
        <v>2019</v>
      </c>
      <c r="I139" s="253">
        <v>2020</v>
      </c>
      <c r="J139" s="253">
        <v>2021</v>
      </c>
      <c r="K139" s="253">
        <v>2022</v>
      </c>
      <c r="L139" s="253">
        <v>2023</v>
      </c>
      <c r="M139" s="253">
        <v>2024</v>
      </c>
      <c r="N139" s="253">
        <v>2025</v>
      </c>
      <c r="O139" s="253">
        <v>2026</v>
      </c>
      <c r="P139" s="253">
        <v>2027</v>
      </c>
      <c r="Q139" s="253">
        <v>2028</v>
      </c>
      <c r="R139" s="253">
        <v>2029</v>
      </c>
      <c r="S139" s="253">
        <v>2030</v>
      </c>
      <c r="T139" s="253">
        <v>2031</v>
      </c>
      <c r="U139" s="253">
        <v>2032</v>
      </c>
      <c r="V139" s="253">
        <v>2033</v>
      </c>
      <c r="W139" s="253">
        <v>2034</v>
      </c>
      <c r="X139" s="76" t="s">
        <v>27</v>
      </c>
    </row>
    <row r="140" spans="2:24" x14ac:dyDescent="0.25">
      <c r="B140" s="8" t="s">
        <v>94</v>
      </c>
      <c r="C140" s="77"/>
      <c r="D140" s="78">
        <v>7320</v>
      </c>
      <c r="E140" s="78">
        <v>8230</v>
      </c>
      <c r="F140" s="78">
        <v>9210</v>
      </c>
      <c r="G140" s="78">
        <v>10280</v>
      </c>
      <c r="H140" s="78">
        <v>11370</v>
      </c>
      <c r="I140" s="78">
        <v>7350</v>
      </c>
      <c r="J140" s="78">
        <v>7740</v>
      </c>
      <c r="K140" s="78">
        <v>8020</v>
      </c>
      <c r="L140" s="78">
        <v>8600</v>
      </c>
      <c r="M140" s="78">
        <v>8390</v>
      </c>
      <c r="N140" s="78">
        <v>6860</v>
      </c>
      <c r="O140" s="78">
        <v>6910</v>
      </c>
      <c r="P140" s="78">
        <v>7000</v>
      </c>
      <c r="Q140" s="78">
        <v>7680</v>
      </c>
      <c r="R140" s="78">
        <v>7560</v>
      </c>
      <c r="S140" s="78">
        <v>6880</v>
      </c>
      <c r="T140" s="78">
        <v>6110</v>
      </c>
      <c r="U140" s="78">
        <v>5900</v>
      </c>
      <c r="V140" s="78">
        <v>6310</v>
      </c>
      <c r="W140" s="78">
        <v>5990</v>
      </c>
      <c r="X140" s="79">
        <v>153710</v>
      </c>
    </row>
    <row r="141" spans="2:24" x14ac:dyDescent="0.25">
      <c r="B141" s="8" t="s">
        <v>95</v>
      </c>
      <c r="C141" s="77"/>
      <c r="D141" s="78">
        <v>192300</v>
      </c>
      <c r="E141" s="78">
        <v>170630</v>
      </c>
      <c r="F141" s="78">
        <v>165610</v>
      </c>
      <c r="G141" s="78">
        <v>152130</v>
      </c>
      <c r="H141" s="78">
        <v>135070</v>
      </c>
      <c r="I141" s="78">
        <v>129220</v>
      </c>
      <c r="J141" s="78">
        <v>118280</v>
      </c>
      <c r="K141" s="78">
        <v>119350</v>
      </c>
      <c r="L141" s="78">
        <v>112890</v>
      </c>
      <c r="M141" s="78">
        <v>109980</v>
      </c>
      <c r="N141" s="78">
        <v>100210</v>
      </c>
      <c r="O141" s="78">
        <v>101180</v>
      </c>
      <c r="P141" s="78">
        <v>109200</v>
      </c>
      <c r="Q141" s="78">
        <v>110430</v>
      </c>
      <c r="R141" s="78">
        <v>107640</v>
      </c>
      <c r="S141" s="78">
        <v>101460</v>
      </c>
      <c r="T141" s="78">
        <v>92160</v>
      </c>
      <c r="U141" s="78">
        <v>100400</v>
      </c>
      <c r="V141" s="78">
        <v>96000</v>
      </c>
      <c r="W141" s="78">
        <v>94160</v>
      </c>
      <c r="X141" s="79">
        <v>2418300</v>
      </c>
    </row>
    <row r="142" spans="2:24" x14ac:dyDescent="0.25">
      <c r="B142" s="8" t="s">
        <v>96</v>
      </c>
      <c r="C142" s="77"/>
      <c r="D142" s="78">
        <v>40110</v>
      </c>
      <c r="E142" s="78">
        <v>44020</v>
      </c>
      <c r="F142" s="78">
        <v>48320</v>
      </c>
      <c r="G142" s="78">
        <v>47640</v>
      </c>
      <c r="H142" s="78">
        <v>50900</v>
      </c>
      <c r="I142" s="78">
        <v>41300</v>
      </c>
      <c r="J142" s="78">
        <v>42980</v>
      </c>
      <c r="K142" s="78">
        <v>45000</v>
      </c>
      <c r="L142" s="78">
        <v>47420</v>
      </c>
      <c r="M142" s="78">
        <v>46840</v>
      </c>
      <c r="N142" s="78">
        <v>38950</v>
      </c>
      <c r="O142" s="78">
        <v>38430</v>
      </c>
      <c r="P142" s="78">
        <v>37980</v>
      </c>
      <c r="Q142" s="78">
        <v>37880</v>
      </c>
      <c r="R142" s="78">
        <v>37260</v>
      </c>
      <c r="S142" s="78">
        <v>31970</v>
      </c>
      <c r="T142" s="78">
        <v>31540</v>
      </c>
      <c r="U142" s="78">
        <v>31080</v>
      </c>
      <c r="V142" s="78">
        <v>31000</v>
      </c>
      <c r="W142" s="78">
        <v>29770</v>
      </c>
      <c r="X142" s="79">
        <v>800390</v>
      </c>
    </row>
    <row r="143" spans="2:24" x14ac:dyDescent="0.25">
      <c r="B143" s="8" t="s">
        <v>97</v>
      </c>
      <c r="C143" s="77"/>
      <c r="D143" s="78">
        <v>283970</v>
      </c>
      <c r="E143" s="78">
        <v>334220</v>
      </c>
      <c r="F143" s="78">
        <v>364040</v>
      </c>
      <c r="G143" s="78">
        <v>383390</v>
      </c>
      <c r="H143" s="78">
        <v>421070</v>
      </c>
      <c r="I143" s="78">
        <v>365880</v>
      </c>
      <c r="J143" s="78">
        <v>382060</v>
      </c>
      <c r="K143" s="78">
        <v>400850</v>
      </c>
      <c r="L143" s="78">
        <v>408090</v>
      </c>
      <c r="M143" s="78">
        <v>407080</v>
      </c>
      <c r="N143" s="78">
        <v>329800</v>
      </c>
      <c r="O143" s="78">
        <v>327790</v>
      </c>
      <c r="P143" s="78">
        <v>325810</v>
      </c>
      <c r="Q143" s="78">
        <v>324200</v>
      </c>
      <c r="R143" s="78">
        <v>312760</v>
      </c>
      <c r="S143" s="78">
        <v>288810</v>
      </c>
      <c r="T143" s="78">
        <v>285220</v>
      </c>
      <c r="U143" s="78">
        <v>282410</v>
      </c>
      <c r="V143" s="78">
        <v>274330</v>
      </c>
      <c r="W143" s="78">
        <v>276420</v>
      </c>
      <c r="X143" s="79">
        <v>6778200</v>
      </c>
    </row>
    <row r="144" spans="2:24" x14ac:dyDescent="0.25">
      <c r="B144" s="8" t="s">
        <v>98</v>
      </c>
      <c r="C144" s="77"/>
      <c r="D144" s="78">
        <v>16260</v>
      </c>
      <c r="E144" s="78">
        <v>17940</v>
      </c>
      <c r="F144" s="78">
        <v>19730</v>
      </c>
      <c r="G144" s="78">
        <v>21410</v>
      </c>
      <c r="H144" s="78">
        <v>23910</v>
      </c>
      <c r="I144" s="78">
        <v>18830</v>
      </c>
      <c r="J144" s="78">
        <v>19700</v>
      </c>
      <c r="K144" s="78">
        <v>20640</v>
      </c>
      <c r="L144" s="78">
        <v>21870</v>
      </c>
      <c r="M144" s="78">
        <v>22290</v>
      </c>
      <c r="N144" s="78">
        <v>19690</v>
      </c>
      <c r="O144" s="78">
        <v>19580</v>
      </c>
      <c r="P144" s="78">
        <v>19480</v>
      </c>
      <c r="Q144" s="78">
        <v>19380</v>
      </c>
      <c r="R144" s="78">
        <v>18770</v>
      </c>
      <c r="S144" s="78">
        <v>16920</v>
      </c>
      <c r="T144" s="78">
        <v>16340</v>
      </c>
      <c r="U144" s="78">
        <v>15980</v>
      </c>
      <c r="V144" s="78">
        <v>15760</v>
      </c>
      <c r="W144" s="78">
        <v>15000</v>
      </c>
      <c r="X144" s="79">
        <v>379480</v>
      </c>
    </row>
    <row r="145" spans="2:24" x14ac:dyDescent="0.25">
      <c r="B145" s="8" t="s">
        <v>99</v>
      </c>
      <c r="C145" s="77"/>
      <c r="D145" s="78">
        <v>40940</v>
      </c>
      <c r="E145" s="78">
        <v>52510</v>
      </c>
      <c r="F145" s="78">
        <v>61830</v>
      </c>
      <c r="G145" s="78">
        <v>75740</v>
      </c>
      <c r="H145" s="78">
        <v>87040</v>
      </c>
      <c r="I145" s="78">
        <v>79170</v>
      </c>
      <c r="J145" s="78">
        <v>83650</v>
      </c>
      <c r="K145" s="78">
        <v>91300</v>
      </c>
      <c r="L145" s="78">
        <v>95480</v>
      </c>
      <c r="M145" s="78">
        <v>100440</v>
      </c>
      <c r="N145" s="78">
        <v>81210</v>
      </c>
      <c r="O145" s="78">
        <v>84640</v>
      </c>
      <c r="P145" s="78">
        <v>86570</v>
      </c>
      <c r="Q145" s="78">
        <v>89810</v>
      </c>
      <c r="R145" s="78">
        <v>89380</v>
      </c>
      <c r="S145" s="78">
        <v>90010</v>
      </c>
      <c r="T145" s="78">
        <v>91520</v>
      </c>
      <c r="U145" s="78">
        <v>94220</v>
      </c>
      <c r="V145" s="78">
        <v>95200</v>
      </c>
      <c r="W145" s="78">
        <v>96920</v>
      </c>
      <c r="X145" s="79">
        <v>1667580</v>
      </c>
    </row>
    <row r="147" spans="2:24" x14ac:dyDescent="0.25">
      <c r="B147" s="8" t="s">
        <v>100</v>
      </c>
      <c r="C147" s="77"/>
      <c r="D147" s="80">
        <v>580900</v>
      </c>
      <c r="E147" s="80">
        <v>627550</v>
      </c>
      <c r="F147" s="80">
        <v>668740</v>
      </c>
      <c r="G147" s="80">
        <v>690590</v>
      </c>
      <c r="H147" s="80">
        <v>729360</v>
      </c>
      <c r="I147" s="80">
        <v>641750</v>
      </c>
      <c r="J147" s="80">
        <v>654410</v>
      </c>
      <c r="K147" s="80">
        <v>685160</v>
      </c>
      <c r="L147" s="80">
        <v>694350</v>
      </c>
      <c r="M147" s="80">
        <v>695020</v>
      </c>
      <c r="N147" s="80">
        <v>576720</v>
      </c>
      <c r="O147" s="80">
        <v>578530</v>
      </c>
      <c r="P147" s="80">
        <v>586040</v>
      </c>
      <c r="Q147" s="80">
        <v>589380</v>
      </c>
      <c r="R147" s="80">
        <v>573370</v>
      </c>
      <c r="S147" s="80">
        <v>536050</v>
      </c>
      <c r="T147" s="80">
        <v>522890</v>
      </c>
      <c r="U147" s="80">
        <v>529990</v>
      </c>
      <c r="V147" s="80">
        <v>518600</v>
      </c>
      <c r="W147" s="80">
        <v>518260</v>
      </c>
      <c r="X147" s="79">
        <v>12197660</v>
      </c>
    </row>
    <row r="150" spans="2:24" ht="23.25" x14ac:dyDescent="0.35">
      <c r="B150" s="72" t="s">
        <v>101</v>
      </c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</row>
    <row r="151" spans="2:24" x14ac:dyDescent="0.25">
      <c r="B151" s="73" t="s">
        <v>93</v>
      </c>
      <c r="C151" s="74"/>
      <c r="D151" s="253">
        <v>2015</v>
      </c>
      <c r="E151" s="253">
        <v>2016</v>
      </c>
      <c r="F151" s="253">
        <v>2017</v>
      </c>
      <c r="G151" s="253">
        <v>2018</v>
      </c>
      <c r="H151" s="253">
        <v>2019</v>
      </c>
      <c r="I151" s="253">
        <v>2020</v>
      </c>
      <c r="J151" s="253">
        <v>2021</v>
      </c>
      <c r="K151" s="253">
        <v>2022</v>
      </c>
      <c r="L151" s="253">
        <v>2023</v>
      </c>
      <c r="M151" s="253">
        <v>2024</v>
      </c>
      <c r="N151" s="253">
        <v>2025</v>
      </c>
      <c r="O151" s="253">
        <v>2026</v>
      </c>
      <c r="P151" s="253">
        <v>2027</v>
      </c>
      <c r="Q151" s="253">
        <v>2028</v>
      </c>
      <c r="R151" s="253">
        <v>2029</v>
      </c>
      <c r="S151" s="253">
        <v>2030</v>
      </c>
      <c r="T151" s="253">
        <v>2031</v>
      </c>
      <c r="U151" s="253">
        <v>2032</v>
      </c>
      <c r="V151" s="253">
        <v>2033</v>
      </c>
      <c r="W151" s="253">
        <v>2034</v>
      </c>
      <c r="X151" s="76" t="s">
        <v>27</v>
      </c>
    </row>
    <row r="152" spans="2:24" x14ac:dyDescent="0.25">
      <c r="B152" s="8" t="s">
        <v>94</v>
      </c>
      <c r="C152" s="77"/>
      <c r="D152" s="78">
        <v>12110.439058738075</v>
      </c>
      <c r="E152" s="78">
        <v>12977.557242528539</v>
      </c>
      <c r="F152" s="78">
        <v>13777.320779451889</v>
      </c>
      <c r="G152" s="78">
        <v>14672.725534136211</v>
      </c>
      <c r="H152" s="78">
        <v>15428.064308780968</v>
      </c>
      <c r="I152" s="78">
        <v>11103.579939890147</v>
      </c>
      <c r="J152" s="78">
        <v>11413.036091069922</v>
      </c>
      <c r="K152" s="78">
        <v>11660.491737930821</v>
      </c>
      <c r="L152" s="78">
        <v>12371.055786793037</v>
      </c>
      <c r="M152" s="78">
        <v>12057.734716786425</v>
      </c>
      <c r="N152" s="78">
        <v>9643.9355532570607</v>
      </c>
      <c r="O152" s="78">
        <v>9499.3931962757833</v>
      </c>
      <c r="P152" s="78">
        <v>9619.0138926557956</v>
      </c>
      <c r="Q152" s="78">
        <v>9686.4043048480708</v>
      </c>
      <c r="R152" s="78">
        <v>9601.57432718175</v>
      </c>
      <c r="S152" s="78">
        <v>8319.3800131159514</v>
      </c>
      <c r="T152" s="78">
        <v>8136.0994954445523</v>
      </c>
      <c r="U152" s="78">
        <v>7870.2659254233868</v>
      </c>
      <c r="V152" s="78">
        <v>7573.6666477430826</v>
      </c>
      <c r="W152" s="78">
        <v>7271.250171362839</v>
      </c>
      <c r="X152" s="79">
        <v>214792.98872341428</v>
      </c>
    </row>
    <row r="153" spans="2:24" x14ac:dyDescent="0.25">
      <c r="B153" s="8" t="s">
        <v>95</v>
      </c>
      <c r="C153" s="77"/>
      <c r="D153" s="78">
        <v>240443.57476925856</v>
      </c>
      <c r="E153" s="78">
        <v>221047.67098032753</v>
      </c>
      <c r="F153" s="78">
        <v>207147.9820688859</v>
      </c>
      <c r="G153" s="78">
        <v>193568.11844368392</v>
      </c>
      <c r="H153" s="78">
        <v>171684.91045573557</v>
      </c>
      <c r="I153" s="78">
        <v>161084.56825298021</v>
      </c>
      <c r="J153" s="78">
        <v>148229.35995394969</v>
      </c>
      <c r="K153" s="78">
        <v>144624.40848193766</v>
      </c>
      <c r="L153" s="78">
        <v>136790.67836934249</v>
      </c>
      <c r="M153" s="78">
        <v>132014.17211720292</v>
      </c>
      <c r="N153" s="78">
        <v>122084.32691555898</v>
      </c>
      <c r="O153" s="78">
        <v>121851.34759995648</v>
      </c>
      <c r="P153" s="78">
        <v>119829.67217604638</v>
      </c>
      <c r="Q153" s="78">
        <v>119303.20858916137</v>
      </c>
      <c r="R153" s="78">
        <v>115033.41184682162</v>
      </c>
      <c r="S153" s="78">
        <v>109669.8442442253</v>
      </c>
      <c r="T153" s="78">
        <v>108920.85563577135</v>
      </c>
      <c r="U153" s="78">
        <v>109042.15670147196</v>
      </c>
      <c r="V153" s="78">
        <v>102716.73064170546</v>
      </c>
      <c r="W153" s="78">
        <v>101304.24688419035</v>
      </c>
      <c r="X153" s="79">
        <v>2886391.2451282144</v>
      </c>
    </row>
    <row r="154" spans="2:24" x14ac:dyDescent="0.25">
      <c r="B154" s="8" t="s">
        <v>96</v>
      </c>
      <c r="C154" s="77"/>
      <c r="D154" s="78">
        <v>60226.018368306752</v>
      </c>
      <c r="E154" s="78">
        <v>63315.476168283327</v>
      </c>
      <c r="F154" s="78">
        <v>65699.484990536832</v>
      </c>
      <c r="G154" s="78">
        <v>63798.063915946004</v>
      </c>
      <c r="H154" s="78">
        <v>66771.851062349728</v>
      </c>
      <c r="I154" s="78">
        <v>55133.854582505708</v>
      </c>
      <c r="J154" s="78">
        <v>56391.048635046638</v>
      </c>
      <c r="K154" s="78">
        <v>57895.810284435334</v>
      </c>
      <c r="L154" s="78">
        <v>60211.393885308891</v>
      </c>
      <c r="M154" s="78">
        <v>59579.141994739817</v>
      </c>
      <c r="N154" s="78">
        <v>47385.238113950661</v>
      </c>
      <c r="O154" s="78">
        <v>46939.835086336629</v>
      </c>
      <c r="P154" s="78">
        <v>46250.724893091086</v>
      </c>
      <c r="Q154" s="78">
        <v>45785.060486864044</v>
      </c>
      <c r="R154" s="78">
        <v>44360.13829132908</v>
      </c>
      <c r="S154" s="78">
        <v>37326.309880602945</v>
      </c>
      <c r="T154" s="78">
        <v>37165.091312680204</v>
      </c>
      <c r="U154" s="78">
        <v>36587.165130896086</v>
      </c>
      <c r="V154" s="78">
        <v>36138.991443639046</v>
      </c>
      <c r="W154" s="78">
        <v>35111.121420727373</v>
      </c>
      <c r="X154" s="79">
        <v>1022071.819947576</v>
      </c>
    </row>
    <row r="155" spans="2:24" x14ac:dyDescent="0.25">
      <c r="B155" s="8" t="s">
        <v>97</v>
      </c>
      <c r="C155" s="77"/>
      <c r="D155" s="78">
        <v>362910.57868491538</v>
      </c>
      <c r="E155" s="78">
        <v>402733.86622261512</v>
      </c>
      <c r="F155" s="78">
        <v>432698.56999102538</v>
      </c>
      <c r="G155" s="78">
        <v>451392.12052928901</v>
      </c>
      <c r="H155" s="78">
        <v>482289.55427726672</v>
      </c>
      <c r="I155" s="78">
        <v>425317.11080429784</v>
      </c>
      <c r="J155" s="78">
        <v>442065.27887610486</v>
      </c>
      <c r="K155" s="78">
        <v>460597.5385253976</v>
      </c>
      <c r="L155" s="78">
        <v>466825.40114359447</v>
      </c>
      <c r="M155" s="78">
        <v>465042.21504342568</v>
      </c>
      <c r="N155" s="78">
        <v>379018.90436999209</v>
      </c>
      <c r="O155" s="78">
        <v>377456.62270379451</v>
      </c>
      <c r="P155" s="78">
        <v>374770.61786451691</v>
      </c>
      <c r="Q155" s="78">
        <v>373951.90045364079</v>
      </c>
      <c r="R155" s="78">
        <v>361758.40971977933</v>
      </c>
      <c r="S155" s="78">
        <v>325593.17845648708</v>
      </c>
      <c r="T155" s="78">
        <v>322143.89124251856</v>
      </c>
      <c r="U155" s="78">
        <v>318059.60436240502</v>
      </c>
      <c r="V155" s="78">
        <v>312246.27018173505</v>
      </c>
      <c r="W155" s="78">
        <v>312889.83982210071</v>
      </c>
      <c r="X155" s="79">
        <v>7849761.4732749015</v>
      </c>
    </row>
    <row r="156" spans="2:24" x14ac:dyDescent="0.25">
      <c r="B156" s="8" t="s">
        <v>98</v>
      </c>
      <c r="C156" s="77"/>
      <c r="D156" s="78">
        <v>24890.829047258496</v>
      </c>
      <c r="E156" s="78">
        <v>26461.159616157049</v>
      </c>
      <c r="F156" s="78">
        <v>28199.738296961656</v>
      </c>
      <c r="G156" s="78">
        <v>29217.426095480547</v>
      </c>
      <c r="H156" s="78">
        <v>30960.575196671347</v>
      </c>
      <c r="I156" s="78">
        <v>25362.341744163321</v>
      </c>
      <c r="J156" s="78">
        <v>26184.100721056646</v>
      </c>
      <c r="K156" s="78">
        <v>26934.502844482398</v>
      </c>
      <c r="L156" s="78">
        <v>28167.040249500616</v>
      </c>
      <c r="M156" s="78">
        <v>28059.649970051269</v>
      </c>
      <c r="N156" s="78">
        <v>23699.661305731759</v>
      </c>
      <c r="O156" s="78">
        <v>23573.148606836028</v>
      </c>
      <c r="P156" s="78">
        <v>23383.669792224817</v>
      </c>
      <c r="Q156" s="78">
        <v>23127.649982203708</v>
      </c>
      <c r="R156" s="78">
        <v>22608.842782609874</v>
      </c>
      <c r="S156" s="78">
        <v>20168.475193327649</v>
      </c>
      <c r="T156" s="78">
        <v>20057.741780910877</v>
      </c>
      <c r="U156" s="78">
        <v>19658.682165118742</v>
      </c>
      <c r="V156" s="78">
        <v>19390.875138913947</v>
      </c>
      <c r="W156" s="78">
        <v>18663.086376986463</v>
      </c>
      <c r="X156" s="79">
        <v>488769.19690664718</v>
      </c>
    </row>
    <row r="157" spans="2:24" x14ac:dyDescent="0.25">
      <c r="B157" s="8" t="s">
        <v>99</v>
      </c>
      <c r="C157" s="77"/>
      <c r="D157" s="78">
        <v>58489.880834645643</v>
      </c>
      <c r="E157" s="78">
        <v>69229.838207259076</v>
      </c>
      <c r="F157" s="78">
        <v>79647.431572731148</v>
      </c>
      <c r="G157" s="78">
        <v>91058.281784465988</v>
      </c>
      <c r="H157" s="78">
        <v>103530.63782273504</v>
      </c>
      <c r="I157" s="78">
        <v>94781.098460293186</v>
      </c>
      <c r="J157" s="78">
        <v>99305.880199529827</v>
      </c>
      <c r="K157" s="78">
        <v>106234.31213138541</v>
      </c>
      <c r="L157" s="78">
        <v>111156.21332521657</v>
      </c>
      <c r="M157" s="78">
        <v>115406.8779180556</v>
      </c>
      <c r="N157" s="78">
        <v>92088.687363875157</v>
      </c>
      <c r="O157" s="78">
        <v>95322.795725920339</v>
      </c>
      <c r="P157" s="78">
        <v>96538.215601816119</v>
      </c>
      <c r="Q157" s="78">
        <v>100008.95692002782</v>
      </c>
      <c r="R157" s="78">
        <v>99529.300751292554</v>
      </c>
      <c r="S157" s="78">
        <v>99366.912945416741</v>
      </c>
      <c r="T157" s="78">
        <v>101772.63596302981</v>
      </c>
      <c r="U157" s="78">
        <v>104843.52930169506</v>
      </c>
      <c r="V157" s="78">
        <v>105714.68836118338</v>
      </c>
      <c r="W157" s="78">
        <v>107686.47994365153</v>
      </c>
      <c r="X157" s="79">
        <v>1931712.655134226</v>
      </c>
    </row>
    <row r="159" spans="2:24" x14ac:dyDescent="0.25">
      <c r="B159" s="8" t="s">
        <v>100</v>
      </c>
      <c r="C159" s="77"/>
      <c r="D159" s="80">
        <v>759071.32076312276</v>
      </c>
      <c r="E159" s="80">
        <v>795765.56843717059</v>
      </c>
      <c r="F159" s="80">
        <v>827170.52769959276</v>
      </c>
      <c r="G159" s="80">
        <v>843706.73630300164</v>
      </c>
      <c r="H159" s="80">
        <v>870665.59312353923</v>
      </c>
      <c r="I159" s="80">
        <v>772782.55378413037</v>
      </c>
      <c r="J159" s="80">
        <v>783588.70447675767</v>
      </c>
      <c r="K159" s="80">
        <v>807947.06400556932</v>
      </c>
      <c r="L159" s="80">
        <v>815521.78275975608</v>
      </c>
      <c r="M159" s="80">
        <v>812159.79176026175</v>
      </c>
      <c r="N159" s="80">
        <v>673920.75362236565</v>
      </c>
      <c r="O159" s="80">
        <v>674643.14291911968</v>
      </c>
      <c r="P159" s="80">
        <v>670391.91422035103</v>
      </c>
      <c r="Q159" s="80">
        <v>671863.18073674582</v>
      </c>
      <c r="R159" s="80">
        <v>652891.67771901423</v>
      </c>
      <c r="S159" s="80">
        <v>600444.10073317564</v>
      </c>
      <c r="T159" s="80">
        <v>598196.31543035537</v>
      </c>
      <c r="U159" s="80">
        <v>596061.40358701022</v>
      </c>
      <c r="V159" s="80">
        <v>583781.22241491987</v>
      </c>
      <c r="W159" s="80">
        <v>582926.02461901936</v>
      </c>
      <c r="X159" s="79">
        <v>14393499.37911498</v>
      </c>
    </row>
    <row r="162" spans="2:24" ht="23.25" x14ac:dyDescent="0.35">
      <c r="B162" s="72" t="s">
        <v>102</v>
      </c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</row>
    <row r="163" spans="2:24" x14ac:dyDescent="0.25">
      <c r="B163" s="73" t="s">
        <v>93</v>
      </c>
      <c r="C163" s="74"/>
      <c r="D163" s="253">
        <v>2015</v>
      </c>
      <c r="E163" s="253">
        <v>2016</v>
      </c>
      <c r="F163" s="253">
        <v>2017</v>
      </c>
      <c r="G163" s="253">
        <v>2018</v>
      </c>
      <c r="H163" s="253">
        <v>2019</v>
      </c>
      <c r="I163" s="253">
        <v>2020</v>
      </c>
      <c r="J163" s="253">
        <v>2021</v>
      </c>
      <c r="K163" s="253">
        <v>2022</v>
      </c>
      <c r="L163" s="253">
        <v>2023</v>
      </c>
      <c r="M163" s="253">
        <v>2024</v>
      </c>
      <c r="N163" s="253">
        <v>2025</v>
      </c>
      <c r="O163" s="253">
        <v>2026</v>
      </c>
      <c r="P163" s="253">
        <v>2027</v>
      </c>
      <c r="Q163" s="253">
        <v>2028</v>
      </c>
      <c r="R163" s="253">
        <v>2029</v>
      </c>
      <c r="S163" s="253">
        <v>2030</v>
      </c>
      <c r="T163" s="253">
        <v>2031</v>
      </c>
      <c r="U163" s="253">
        <v>2032</v>
      </c>
      <c r="V163" s="253">
        <v>2033</v>
      </c>
      <c r="W163" s="253">
        <v>2034</v>
      </c>
      <c r="X163" s="76" t="s">
        <v>27</v>
      </c>
    </row>
    <row r="164" spans="2:24" x14ac:dyDescent="0.25">
      <c r="B164" s="8" t="s">
        <v>94</v>
      </c>
      <c r="C164" s="77"/>
      <c r="D164" s="81">
        <v>0.60443721028581388</v>
      </c>
      <c r="E164" s="81">
        <v>0.63417173557359485</v>
      </c>
      <c r="F164" s="81">
        <v>0.66848991523346146</v>
      </c>
      <c r="G164" s="81">
        <v>0.70061966170385315</v>
      </c>
      <c r="H164" s="81">
        <v>0.73696866777569126</v>
      </c>
      <c r="I164" s="81">
        <v>0.66194867239121413</v>
      </c>
      <c r="J164" s="81">
        <v>0.67817186752402614</v>
      </c>
      <c r="K164" s="81">
        <v>0.68779260602805126</v>
      </c>
      <c r="L164" s="81">
        <v>0.69517106285957408</v>
      </c>
      <c r="M164" s="81">
        <v>0.69581892428929359</v>
      </c>
      <c r="N164" s="81">
        <v>0.71132785594810011</v>
      </c>
      <c r="O164" s="81">
        <v>0.72741488400638588</v>
      </c>
      <c r="P164" s="81">
        <v>0.72772532383434474</v>
      </c>
      <c r="Q164" s="81">
        <v>0.79286386963593292</v>
      </c>
      <c r="R164" s="81">
        <v>0.78737087714854026</v>
      </c>
      <c r="S164" s="81">
        <v>0.82698470188323037</v>
      </c>
      <c r="T164" s="81">
        <v>0.7509741004791084</v>
      </c>
      <c r="U164" s="81">
        <v>0.7496570072608576</v>
      </c>
      <c r="V164" s="81">
        <v>0.83314995146774129</v>
      </c>
      <c r="W164" s="81">
        <v>0.82379231340314396</v>
      </c>
      <c r="X164" s="82">
        <v>0.71561926166002587</v>
      </c>
    </row>
    <row r="165" spans="2:24" x14ac:dyDescent="0.25">
      <c r="B165" s="8" t="s">
        <v>95</v>
      </c>
      <c r="C165" s="77"/>
      <c r="D165" s="81">
        <v>0.79977183912916161</v>
      </c>
      <c r="E165" s="81">
        <v>0.77191494143896899</v>
      </c>
      <c r="F165" s="81">
        <v>0.79947677185157096</v>
      </c>
      <c r="G165" s="81">
        <v>0.78592487865846672</v>
      </c>
      <c r="H165" s="81">
        <v>0.78673192443912676</v>
      </c>
      <c r="I165" s="81">
        <v>0.80218733179371027</v>
      </c>
      <c r="J165" s="81">
        <v>0.79795257860349633</v>
      </c>
      <c r="K165" s="81">
        <v>0.82524105891092225</v>
      </c>
      <c r="L165" s="81">
        <v>0.82527553299495071</v>
      </c>
      <c r="M165" s="81">
        <v>0.83309237361545652</v>
      </c>
      <c r="N165" s="81">
        <v>0.82082608416485259</v>
      </c>
      <c r="O165" s="81">
        <v>0.83035601979699514</v>
      </c>
      <c r="P165" s="81">
        <v>0.91129348864086079</v>
      </c>
      <c r="Q165" s="81">
        <v>0.92562472800109175</v>
      </c>
      <c r="R165" s="81">
        <v>0.93572813560753398</v>
      </c>
      <c r="S165" s="81">
        <v>0.92514036742914774</v>
      </c>
      <c r="T165" s="81">
        <v>0.84611894996657722</v>
      </c>
      <c r="U165" s="81">
        <v>0.92074481133813357</v>
      </c>
      <c r="V165" s="81">
        <v>0.93460918586734776</v>
      </c>
      <c r="W165" s="81">
        <v>0.92947732100158098</v>
      </c>
      <c r="X165" s="82">
        <v>0.83782820644350253</v>
      </c>
    </row>
    <row r="166" spans="2:24" x14ac:dyDescent="0.25">
      <c r="B166" s="8" t="s">
        <v>96</v>
      </c>
      <c r="C166" s="77"/>
      <c r="D166" s="81">
        <v>0.66599122915134346</v>
      </c>
      <c r="E166" s="81">
        <v>0.69524866058025436</v>
      </c>
      <c r="F166" s="81">
        <v>0.73546999656024514</v>
      </c>
      <c r="G166" s="81">
        <v>0.7467311243608542</v>
      </c>
      <c r="H166" s="81">
        <v>0.76229727332960973</v>
      </c>
      <c r="I166" s="81">
        <v>0.74908602550536585</v>
      </c>
      <c r="J166" s="81">
        <v>0.76217770444666344</v>
      </c>
      <c r="K166" s="81">
        <v>0.77725831591129424</v>
      </c>
      <c r="L166" s="81">
        <v>0.78755858219004138</v>
      </c>
      <c r="M166" s="81">
        <v>0.7861811773680033</v>
      </c>
      <c r="N166" s="81">
        <v>0.82198595069490121</v>
      </c>
      <c r="O166" s="81">
        <v>0.81870760579613344</v>
      </c>
      <c r="P166" s="81">
        <v>0.82117631859373164</v>
      </c>
      <c r="Q166" s="81">
        <v>0.82734410738341069</v>
      </c>
      <c r="R166" s="81">
        <v>0.8399432786999016</v>
      </c>
      <c r="S166" s="81">
        <v>0.85650041759454998</v>
      </c>
      <c r="T166" s="81">
        <v>0.84864583634801938</v>
      </c>
      <c r="U166" s="81">
        <v>0.84947822245332827</v>
      </c>
      <c r="V166" s="81">
        <v>0.85779925674866675</v>
      </c>
      <c r="W166" s="81">
        <v>0.84787949787401795</v>
      </c>
      <c r="X166" s="82">
        <v>0.78310543777740926</v>
      </c>
    </row>
    <row r="167" spans="2:24" x14ac:dyDescent="0.25">
      <c r="B167" s="8" t="s">
        <v>97</v>
      </c>
      <c r="C167" s="77"/>
      <c r="D167" s="81">
        <v>0.78247925709144783</v>
      </c>
      <c r="E167" s="81">
        <v>0.82987806100035455</v>
      </c>
      <c r="F167" s="81">
        <v>0.84132471250725549</v>
      </c>
      <c r="G167" s="81">
        <v>0.84935022691678419</v>
      </c>
      <c r="H167" s="81">
        <v>0.87306473106387916</v>
      </c>
      <c r="I167" s="81">
        <v>0.86025224639587383</v>
      </c>
      <c r="J167" s="81">
        <v>0.86426149769404936</v>
      </c>
      <c r="K167" s="81">
        <v>0.87028254923663018</v>
      </c>
      <c r="L167" s="81">
        <v>0.87418122278755861</v>
      </c>
      <c r="M167" s="81">
        <v>0.87536139049653128</v>
      </c>
      <c r="N167" s="81">
        <v>0.87014129426656406</v>
      </c>
      <c r="O167" s="81">
        <v>0.86841766784214058</v>
      </c>
      <c r="P167" s="81">
        <v>0.86935844078839541</v>
      </c>
      <c r="Q167" s="81">
        <v>0.8669564176748753</v>
      </c>
      <c r="R167" s="81">
        <v>0.86455488413459736</v>
      </c>
      <c r="S167" s="81">
        <v>0.88702718333700337</v>
      </c>
      <c r="T167" s="81">
        <v>0.88538074988756732</v>
      </c>
      <c r="U167" s="81">
        <v>0.88791533450508553</v>
      </c>
      <c r="V167" s="81">
        <v>0.87856934156597988</v>
      </c>
      <c r="W167" s="81">
        <v>0.88344191731237964</v>
      </c>
      <c r="X167" s="82">
        <v>0.86349120582541106</v>
      </c>
    </row>
    <row r="168" spans="2:24" x14ac:dyDescent="0.25">
      <c r="B168" s="8" t="s">
        <v>98</v>
      </c>
      <c r="C168" s="77"/>
      <c r="D168" s="81">
        <v>0.65325264856097254</v>
      </c>
      <c r="E168" s="81">
        <v>0.67797482273021503</v>
      </c>
      <c r="F168" s="81">
        <v>0.69965188301502013</v>
      </c>
      <c r="G168" s="81">
        <v>0.73278186552208902</v>
      </c>
      <c r="H168" s="81">
        <v>0.77227247388383879</v>
      </c>
      <c r="I168" s="81">
        <v>0.74243932953601888</v>
      </c>
      <c r="J168" s="81">
        <v>0.75236496413862775</v>
      </c>
      <c r="K168" s="81">
        <v>0.76630335889894319</v>
      </c>
      <c r="L168" s="81">
        <v>0.77643940599643735</v>
      </c>
      <c r="M168" s="81">
        <v>0.7943791181925165</v>
      </c>
      <c r="N168" s="81">
        <v>0.83081356083506464</v>
      </c>
      <c r="O168" s="81">
        <v>0.83060605634675178</v>
      </c>
      <c r="P168" s="81">
        <v>0.83306000183415152</v>
      </c>
      <c r="Q168" s="81">
        <v>0.83795802923827312</v>
      </c>
      <c r="R168" s="81">
        <v>0.83020613573541191</v>
      </c>
      <c r="S168" s="81">
        <v>0.83893302978093531</v>
      </c>
      <c r="T168" s="81">
        <v>0.81464803857186541</v>
      </c>
      <c r="U168" s="81">
        <v>0.81287239224783903</v>
      </c>
      <c r="V168" s="81">
        <v>0.81275341556774594</v>
      </c>
      <c r="W168" s="81">
        <v>0.80372558412935224</v>
      </c>
      <c r="X168" s="82">
        <v>0.77639917245537682</v>
      </c>
    </row>
    <row r="169" spans="2:24" x14ac:dyDescent="0.25">
      <c r="B169" s="8" t="s">
        <v>99</v>
      </c>
      <c r="C169" s="77"/>
      <c r="D169" s="81">
        <v>0.69995013523347405</v>
      </c>
      <c r="E169" s="81">
        <v>0.75848797801312895</v>
      </c>
      <c r="F169" s="81">
        <v>0.776296219213787</v>
      </c>
      <c r="G169" s="81">
        <v>0.8317749743979993</v>
      </c>
      <c r="H169" s="81">
        <v>0.84071731644336745</v>
      </c>
      <c r="I169" s="81">
        <v>0.83529312580363091</v>
      </c>
      <c r="J169" s="81">
        <v>0.84234689659793227</v>
      </c>
      <c r="K169" s="81">
        <v>0.85942101161331586</v>
      </c>
      <c r="L169" s="81">
        <v>0.85897132642192742</v>
      </c>
      <c r="M169" s="81">
        <v>0.87031208028448015</v>
      </c>
      <c r="N169" s="81">
        <v>0.88186727734656922</v>
      </c>
      <c r="O169" s="81">
        <v>0.88793031462656258</v>
      </c>
      <c r="P169" s="81">
        <v>0.89674332035583437</v>
      </c>
      <c r="Q169" s="81">
        <v>0.89801956510571934</v>
      </c>
      <c r="R169" s="81">
        <v>0.8980270063721838</v>
      </c>
      <c r="S169" s="81">
        <v>0.90583472236320162</v>
      </c>
      <c r="T169" s="81">
        <v>0.8992594043967358</v>
      </c>
      <c r="U169" s="81">
        <v>0.89867253255920965</v>
      </c>
      <c r="V169" s="81">
        <v>0.90053711055497765</v>
      </c>
      <c r="W169" s="81">
        <v>0.90002013298897643</v>
      </c>
      <c r="X169" s="82">
        <v>0.86326503870428251</v>
      </c>
    </row>
    <row r="171" spans="2:24" x14ac:dyDescent="0.25">
      <c r="B171" s="8" t="s">
        <v>100</v>
      </c>
      <c r="C171" s="77"/>
      <c r="D171" s="81">
        <v>0.76527723299570782</v>
      </c>
      <c r="E171" s="81">
        <v>0.78861165259068133</v>
      </c>
      <c r="F171" s="81">
        <v>0.80846690930805176</v>
      </c>
      <c r="G171" s="81">
        <v>0.81851900700243718</v>
      </c>
      <c r="H171" s="81">
        <v>0.83770394254744684</v>
      </c>
      <c r="I171" s="81">
        <v>0.83044059012137961</v>
      </c>
      <c r="J171" s="81">
        <v>0.83514475931219945</v>
      </c>
      <c r="K171" s="81">
        <v>0.84802585531182406</v>
      </c>
      <c r="L171" s="81">
        <v>0.85141809167903981</v>
      </c>
      <c r="M171" s="81">
        <v>0.85576755590623999</v>
      </c>
      <c r="N171" s="81">
        <v>0.85576827379197684</v>
      </c>
      <c r="O171" s="81">
        <v>0.85753484056289841</v>
      </c>
      <c r="P171" s="81">
        <v>0.8741752213428019</v>
      </c>
      <c r="Q171" s="81">
        <v>0.87723217598217373</v>
      </c>
      <c r="R171" s="81">
        <v>0.87820080967054681</v>
      </c>
      <c r="S171" s="81">
        <v>0.89275587743380802</v>
      </c>
      <c r="T171" s="81">
        <v>0.87411103430789538</v>
      </c>
      <c r="U171" s="81">
        <v>0.88915336039306991</v>
      </c>
      <c r="V171" s="81">
        <v>0.88834649023946743</v>
      </c>
      <c r="W171" s="81">
        <v>0.88906649919896286</v>
      </c>
      <c r="X171" s="82">
        <v>0.8474422847927342</v>
      </c>
    </row>
    <row r="174" spans="2:24" ht="30.75" x14ac:dyDescent="0.45">
      <c r="B174" s="1" t="s">
        <v>277</v>
      </c>
    </row>
    <row r="175" spans="2:24" ht="30.75" x14ac:dyDescent="0.45">
      <c r="B175" s="1" t="s">
        <v>227</v>
      </c>
    </row>
    <row r="177" spans="1:24" ht="26.25" x14ac:dyDescent="0.4">
      <c r="A177" s="83" t="s">
        <v>103</v>
      </c>
      <c r="B177" s="84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</row>
    <row r="178" spans="1:24" ht="26.25" x14ac:dyDescent="0.25">
      <c r="A178" s="85" t="s">
        <v>104</v>
      </c>
      <c r="B178" s="85" t="s">
        <v>105</v>
      </c>
      <c r="C178" s="86" t="s">
        <v>106</v>
      </c>
      <c r="D178" s="87">
        <v>2015</v>
      </c>
      <c r="E178" s="87">
        <v>2016</v>
      </c>
      <c r="F178" s="87">
        <v>2017</v>
      </c>
      <c r="G178" s="87">
        <v>2018</v>
      </c>
      <c r="H178" s="87">
        <v>2019</v>
      </c>
      <c r="I178" s="87">
        <v>2020</v>
      </c>
      <c r="J178" s="87">
        <v>2021</v>
      </c>
      <c r="K178" s="87">
        <v>2022</v>
      </c>
      <c r="L178" s="87">
        <v>2023</v>
      </c>
      <c r="M178" s="87">
        <v>2024</v>
      </c>
      <c r="N178" s="87">
        <v>2025</v>
      </c>
      <c r="O178" s="87">
        <v>2026</v>
      </c>
      <c r="P178" s="87">
        <v>2027</v>
      </c>
      <c r="Q178" s="87">
        <v>2028</v>
      </c>
      <c r="R178" s="87">
        <v>2029</v>
      </c>
      <c r="S178" s="87">
        <v>2030</v>
      </c>
      <c r="T178" s="87">
        <v>2031</v>
      </c>
      <c r="U178" s="87">
        <v>2032</v>
      </c>
      <c r="V178" s="87">
        <v>2033</v>
      </c>
      <c r="W178" s="87">
        <v>2034</v>
      </c>
      <c r="X178" s="87" t="s">
        <v>107</v>
      </c>
    </row>
    <row r="179" spans="1:24" x14ac:dyDescent="0.25">
      <c r="A179" s="88" t="s">
        <v>94</v>
      </c>
      <c r="B179" s="89" t="s">
        <v>108</v>
      </c>
      <c r="C179" s="90">
        <v>0</v>
      </c>
      <c r="D179" s="91">
        <v>0.37</v>
      </c>
      <c r="E179" s="91">
        <v>0.33</v>
      </c>
      <c r="F179" s="91">
        <v>0.35000000000000003</v>
      </c>
      <c r="G179" s="91">
        <v>0.43</v>
      </c>
      <c r="H179" s="91">
        <v>0.5</v>
      </c>
      <c r="I179" s="91">
        <v>0.27</v>
      </c>
      <c r="J179" s="91">
        <v>0.28999999999999998</v>
      </c>
      <c r="K179" s="91">
        <v>0.3</v>
      </c>
      <c r="L179" s="91">
        <v>0.3</v>
      </c>
      <c r="M179" s="91">
        <v>0.28999999999999998</v>
      </c>
      <c r="N179" s="91">
        <v>0.26</v>
      </c>
      <c r="O179" s="91">
        <v>0.25</v>
      </c>
      <c r="P179" s="91">
        <v>0.25</v>
      </c>
      <c r="Q179" s="91">
        <v>0.24</v>
      </c>
      <c r="R179" s="91">
        <v>0.24</v>
      </c>
      <c r="S179" s="91">
        <v>0.22</v>
      </c>
      <c r="T179" s="91">
        <v>0.22</v>
      </c>
      <c r="U179" s="91">
        <v>0.21</v>
      </c>
      <c r="V179" s="91">
        <v>0.21</v>
      </c>
      <c r="W179" s="91">
        <v>0.21</v>
      </c>
      <c r="X179" s="91">
        <v>5.7399999999999993</v>
      </c>
    </row>
    <row r="180" spans="1:24" x14ac:dyDescent="0.25">
      <c r="A180" s="92"/>
      <c r="B180" s="89" t="s">
        <v>109</v>
      </c>
      <c r="C180" s="90">
        <v>0.23718418599987778</v>
      </c>
      <c r="D180" s="91">
        <v>0.36</v>
      </c>
      <c r="E180" s="91">
        <v>0.43</v>
      </c>
      <c r="F180" s="91">
        <v>0.45</v>
      </c>
      <c r="G180" s="91">
        <v>0.46</v>
      </c>
      <c r="H180" s="91">
        <v>0.46</v>
      </c>
      <c r="I180" s="91">
        <v>0.2</v>
      </c>
      <c r="J180" s="91">
        <v>0.2</v>
      </c>
      <c r="K180" s="91">
        <v>0.2</v>
      </c>
      <c r="L180" s="91">
        <v>0.2</v>
      </c>
      <c r="M180" s="91">
        <v>0.19</v>
      </c>
      <c r="N180" s="91">
        <v>0.14000000000000001</v>
      </c>
      <c r="O180" s="91">
        <v>0.14000000000000001</v>
      </c>
      <c r="P180" s="91">
        <v>0.15</v>
      </c>
      <c r="Q180" s="91">
        <v>0.15</v>
      </c>
      <c r="R180" s="91">
        <v>0.15</v>
      </c>
      <c r="S180" s="91">
        <v>0.08</v>
      </c>
      <c r="T180" s="91">
        <v>0.08</v>
      </c>
      <c r="U180" s="91">
        <v>0.08</v>
      </c>
      <c r="V180" s="91">
        <v>7.0000000000000007E-2</v>
      </c>
      <c r="W180" s="91">
        <v>7.0000000000000007E-2</v>
      </c>
      <c r="X180" s="91">
        <v>4.2600000000000016</v>
      </c>
    </row>
    <row r="181" spans="1:24" x14ac:dyDescent="0.25">
      <c r="A181" s="92"/>
      <c r="B181" s="89" t="s">
        <v>110</v>
      </c>
      <c r="C181" s="90">
        <v>11.108290660755294</v>
      </c>
      <c r="D181" s="91">
        <v>0.19</v>
      </c>
      <c r="E181" s="91">
        <v>0.28999999999999998</v>
      </c>
      <c r="F181" s="91">
        <v>0.33</v>
      </c>
      <c r="G181" s="91">
        <v>0.38</v>
      </c>
      <c r="H181" s="91">
        <v>0.41000000000000003</v>
      </c>
      <c r="I181" s="91">
        <v>0.23</v>
      </c>
      <c r="J181" s="91">
        <v>0.25</v>
      </c>
      <c r="K181" s="91">
        <v>0.27</v>
      </c>
      <c r="L181" s="91">
        <v>0.26</v>
      </c>
      <c r="M181" s="91">
        <v>0.25</v>
      </c>
      <c r="N181" s="91">
        <v>0.22</v>
      </c>
      <c r="O181" s="91">
        <v>0.22</v>
      </c>
      <c r="P181" s="91">
        <v>0.22</v>
      </c>
      <c r="Q181" s="91">
        <v>0.22</v>
      </c>
      <c r="R181" s="91">
        <v>0.22</v>
      </c>
      <c r="S181" s="91">
        <v>0.22</v>
      </c>
      <c r="T181" s="91">
        <v>0.21</v>
      </c>
      <c r="U181" s="91">
        <v>0.2</v>
      </c>
      <c r="V181" s="91">
        <v>0.19</v>
      </c>
      <c r="W181" s="91">
        <v>0.16</v>
      </c>
      <c r="X181" s="91">
        <v>4.9400000000000022</v>
      </c>
    </row>
    <row r="182" spans="1:24" x14ac:dyDescent="0.25">
      <c r="A182" s="92"/>
      <c r="B182" s="89" t="s">
        <v>111</v>
      </c>
      <c r="C182" s="90">
        <v>14.544682609926575</v>
      </c>
      <c r="D182" s="91">
        <v>0.16</v>
      </c>
      <c r="E182" s="91">
        <v>0.18</v>
      </c>
      <c r="F182" s="91">
        <v>0.22</v>
      </c>
      <c r="G182" s="91">
        <v>0.28999999999999998</v>
      </c>
      <c r="H182" s="91">
        <v>0.34</v>
      </c>
      <c r="I182" s="91">
        <v>0.3</v>
      </c>
      <c r="J182" s="91">
        <v>0.33</v>
      </c>
      <c r="K182" s="91">
        <v>0.35000000000000003</v>
      </c>
      <c r="L182" s="91">
        <v>0.34</v>
      </c>
      <c r="M182" s="91">
        <v>0.33</v>
      </c>
      <c r="N182" s="91">
        <v>0.3</v>
      </c>
      <c r="O182" s="91">
        <v>0.3</v>
      </c>
      <c r="P182" s="91">
        <v>0.3</v>
      </c>
      <c r="Q182" s="91">
        <v>0.31</v>
      </c>
      <c r="R182" s="91">
        <v>0.31</v>
      </c>
      <c r="S182" s="91">
        <v>0.31</v>
      </c>
      <c r="T182" s="91">
        <v>0.31</v>
      </c>
      <c r="U182" s="91">
        <v>0.3</v>
      </c>
      <c r="V182" s="91">
        <v>0.28999999999999998</v>
      </c>
      <c r="W182" s="91">
        <v>0.26</v>
      </c>
      <c r="X182" s="91">
        <v>5.8299999999999974</v>
      </c>
    </row>
    <row r="183" spans="1:24" x14ac:dyDescent="0.25">
      <c r="A183" s="92"/>
      <c r="B183" s="89" t="s">
        <v>112</v>
      </c>
      <c r="C183" s="90">
        <v>29.299234511118662</v>
      </c>
      <c r="D183" s="91">
        <v>0.06</v>
      </c>
      <c r="E183" s="91">
        <v>0.08</v>
      </c>
      <c r="F183" s="91">
        <v>0.13</v>
      </c>
      <c r="G183" s="91">
        <v>0.14000000000000001</v>
      </c>
      <c r="H183" s="91">
        <v>0.16</v>
      </c>
      <c r="I183" s="91">
        <v>0.1</v>
      </c>
      <c r="J183" s="91">
        <v>0.1</v>
      </c>
      <c r="K183" s="91">
        <v>0.1</v>
      </c>
      <c r="L183" s="91">
        <v>0.09</v>
      </c>
      <c r="M183" s="91">
        <v>0.08</v>
      </c>
      <c r="N183" s="91">
        <v>7.0000000000000007E-2</v>
      </c>
      <c r="O183" s="91">
        <v>7.0000000000000007E-2</v>
      </c>
      <c r="P183" s="91">
        <v>7.0000000000000007E-2</v>
      </c>
      <c r="Q183" s="91">
        <v>0.06</v>
      </c>
      <c r="R183" s="91">
        <v>0.06</v>
      </c>
      <c r="S183" s="91">
        <v>0.06</v>
      </c>
      <c r="T183" s="91">
        <v>0.05</v>
      </c>
      <c r="U183" s="91">
        <v>0.05</v>
      </c>
      <c r="V183" s="91">
        <v>0.05</v>
      </c>
      <c r="W183" s="91">
        <v>0.05</v>
      </c>
      <c r="X183" s="91">
        <v>1.6300000000000006</v>
      </c>
    </row>
    <row r="184" spans="1:24" x14ac:dyDescent="0.25">
      <c r="A184" s="92"/>
      <c r="B184" s="89" t="s">
        <v>113</v>
      </c>
      <c r="C184" s="90">
        <v>38.812119727605506</v>
      </c>
      <c r="D184" s="91">
        <v>0.12</v>
      </c>
      <c r="E184" s="91">
        <v>0.12</v>
      </c>
      <c r="F184" s="91">
        <v>0.12</v>
      </c>
      <c r="G184" s="91">
        <v>0.12</v>
      </c>
      <c r="H184" s="91">
        <v>0.12</v>
      </c>
      <c r="I184" s="91">
        <v>0.11</v>
      </c>
      <c r="J184" s="91">
        <v>0.11</v>
      </c>
      <c r="K184" s="91">
        <v>0.11</v>
      </c>
      <c r="L184" s="91">
        <v>0.11</v>
      </c>
      <c r="M184" s="91">
        <v>0.1</v>
      </c>
      <c r="N184" s="91">
        <v>0.04</v>
      </c>
      <c r="O184" s="91">
        <v>0.04</v>
      </c>
      <c r="P184" s="91">
        <v>0.04</v>
      </c>
      <c r="Q184" s="91">
        <v>0.04</v>
      </c>
      <c r="R184" s="91">
        <v>0.03</v>
      </c>
      <c r="S184" s="91">
        <v>0.04</v>
      </c>
      <c r="T184" s="91">
        <v>0.03</v>
      </c>
      <c r="U184" s="91">
        <v>0.03</v>
      </c>
      <c r="V184" s="91">
        <v>0.03</v>
      </c>
      <c r="W184" s="91">
        <v>0.03</v>
      </c>
      <c r="X184" s="91">
        <v>1.4900000000000004</v>
      </c>
    </row>
    <row r="185" spans="1:24" x14ac:dyDescent="0.25">
      <c r="A185" s="92"/>
      <c r="B185" s="89" t="s">
        <v>114</v>
      </c>
      <c r="C185" s="90">
        <v>52.673818229022984</v>
      </c>
      <c r="D185" s="91">
        <v>0.06</v>
      </c>
      <c r="E185" s="91">
        <v>0.06</v>
      </c>
      <c r="F185" s="91">
        <v>0.06</v>
      </c>
      <c r="G185" s="91">
        <v>7.0000000000000007E-2</v>
      </c>
      <c r="H185" s="91">
        <v>7.0000000000000007E-2</v>
      </c>
      <c r="I185" s="91">
        <v>7.0000000000000007E-2</v>
      </c>
      <c r="J185" s="91">
        <v>0.08</v>
      </c>
      <c r="K185" s="91">
        <v>0.09</v>
      </c>
      <c r="L185" s="91">
        <v>0.19</v>
      </c>
      <c r="M185" s="91">
        <v>0.18</v>
      </c>
      <c r="N185" s="91">
        <v>0.16</v>
      </c>
      <c r="O185" s="91">
        <v>0.16</v>
      </c>
      <c r="P185" s="91">
        <v>0.16</v>
      </c>
      <c r="Q185" s="91">
        <v>0.16</v>
      </c>
      <c r="R185" s="91">
        <v>0.16</v>
      </c>
      <c r="S185" s="91">
        <v>0.16</v>
      </c>
      <c r="T185" s="91">
        <v>0.16</v>
      </c>
      <c r="U185" s="91">
        <v>0.15</v>
      </c>
      <c r="V185" s="91">
        <v>0.15</v>
      </c>
      <c r="W185" s="91">
        <v>0.15</v>
      </c>
      <c r="X185" s="91">
        <v>2.4999999999999991</v>
      </c>
    </row>
    <row r="186" spans="1:24" x14ac:dyDescent="0.25">
      <c r="A186" s="92"/>
      <c r="B186" s="89" t="s">
        <v>115</v>
      </c>
      <c r="C186" s="90">
        <v>52.777632141263886</v>
      </c>
      <c r="D186" s="91">
        <v>0.09</v>
      </c>
      <c r="E186" s="91">
        <v>0.09</v>
      </c>
      <c r="F186" s="91">
        <v>0.09</v>
      </c>
      <c r="G186" s="91">
        <v>0.09</v>
      </c>
      <c r="H186" s="91">
        <v>0.09</v>
      </c>
      <c r="I186" s="91">
        <v>0.09</v>
      </c>
      <c r="J186" s="91">
        <v>0.09</v>
      </c>
      <c r="K186" s="91">
        <v>0.09</v>
      </c>
      <c r="L186" s="91">
        <v>0.09</v>
      </c>
      <c r="M186" s="91">
        <v>0.09</v>
      </c>
      <c r="N186" s="91">
        <v>0.06</v>
      </c>
      <c r="O186" s="91">
        <v>0.06</v>
      </c>
      <c r="P186" s="91">
        <v>0.06</v>
      </c>
      <c r="Q186" s="91">
        <v>0.06</v>
      </c>
      <c r="R186" s="91">
        <v>0.06</v>
      </c>
      <c r="S186" s="91">
        <v>0.04</v>
      </c>
      <c r="T186" s="91">
        <v>0.04</v>
      </c>
      <c r="U186" s="91">
        <v>0.04</v>
      </c>
      <c r="V186" s="91">
        <v>0.04</v>
      </c>
      <c r="W186" s="91">
        <v>0.04</v>
      </c>
      <c r="X186" s="91">
        <v>1.4000000000000001</v>
      </c>
    </row>
    <row r="187" spans="1:24" x14ac:dyDescent="0.25">
      <c r="A187" s="92"/>
      <c r="B187" s="89" t="s">
        <v>116</v>
      </c>
      <c r="C187" s="90">
        <v>68.404903723178322</v>
      </c>
      <c r="D187" s="91">
        <v>0.02</v>
      </c>
      <c r="E187" s="91">
        <v>0.03</v>
      </c>
      <c r="F187" s="91">
        <v>0.03</v>
      </c>
      <c r="G187" s="91">
        <v>0.03</v>
      </c>
      <c r="H187" s="91">
        <v>0.03</v>
      </c>
      <c r="I187" s="91">
        <v>0.04</v>
      </c>
      <c r="J187" s="91">
        <v>0.04</v>
      </c>
      <c r="K187" s="91">
        <v>0.04</v>
      </c>
      <c r="L187" s="91">
        <v>0.09</v>
      </c>
      <c r="M187" s="91">
        <v>0.09</v>
      </c>
      <c r="N187" s="91">
        <v>0.08</v>
      </c>
      <c r="O187" s="91">
        <v>0.08</v>
      </c>
      <c r="P187" s="91">
        <v>0.08</v>
      </c>
      <c r="Q187" s="91">
        <v>0.08</v>
      </c>
      <c r="R187" s="91">
        <v>0.08</v>
      </c>
      <c r="S187" s="91">
        <v>0.08</v>
      </c>
      <c r="T187" s="91">
        <v>0.08</v>
      </c>
      <c r="U187" s="91">
        <v>0.08</v>
      </c>
      <c r="V187" s="91">
        <v>0.08</v>
      </c>
      <c r="W187" s="91">
        <v>0.08</v>
      </c>
      <c r="X187" s="91">
        <v>1.2399999999999998</v>
      </c>
    </row>
    <row r="188" spans="1:24" x14ac:dyDescent="0.25">
      <c r="A188" s="92"/>
      <c r="B188" s="89" t="s">
        <v>117</v>
      </c>
      <c r="C188" s="90">
        <v>67.768675712390689</v>
      </c>
      <c r="D188" s="91">
        <v>0.12</v>
      </c>
      <c r="E188" s="91">
        <v>0.12</v>
      </c>
      <c r="F188" s="91">
        <v>0.12</v>
      </c>
      <c r="G188" s="91">
        <v>0.1</v>
      </c>
      <c r="H188" s="91">
        <v>0.1</v>
      </c>
      <c r="I188" s="91">
        <v>0.1</v>
      </c>
      <c r="J188" s="91">
        <v>0.1</v>
      </c>
      <c r="K188" s="91">
        <v>0.1</v>
      </c>
      <c r="L188" s="91">
        <v>0.09</v>
      </c>
      <c r="M188" s="91">
        <v>0.09</v>
      </c>
      <c r="N188" s="91">
        <v>0.05</v>
      </c>
      <c r="O188" s="91">
        <v>0.05</v>
      </c>
      <c r="P188" s="91">
        <v>0.05</v>
      </c>
      <c r="Q188" s="91">
        <v>0.05</v>
      </c>
      <c r="R188" s="91">
        <v>0.06</v>
      </c>
      <c r="S188" s="91">
        <v>0.05</v>
      </c>
      <c r="T188" s="91">
        <v>0.05</v>
      </c>
      <c r="U188" s="91">
        <v>0.05</v>
      </c>
      <c r="V188" s="91">
        <v>0.05</v>
      </c>
      <c r="W188" s="91">
        <v>0.05</v>
      </c>
      <c r="X188" s="91">
        <v>1.5500000000000003</v>
      </c>
    </row>
    <row r="189" spans="1:24" x14ac:dyDescent="0.25">
      <c r="A189" s="92"/>
      <c r="B189" s="89" t="s">
        <v>118</v>
      </c>
      <c r="C189" s="90">
        <v>80.272295789942447</v>
      </c>
      <c r="D189" s="91">
        <v>0.01</v>
      </c>
      <c r="E189" s="91">
        <v>0.01</v>
      </c>
      <c r="F189" s="91">
        <v>0.08</v>
      </c>
      <c r="G189" s="91">
        <v>0.09</v>
      </c>
      <c r="H189" s="91">
        <v>0.09</v>
      </c>
      <c r="I189" s="91">
        <v>0.09</v>
      </c>
      <c r="J189" s="91">
        <v>0.09</v>
      </c>
      <c r="K189" s="91">
        <v>0.09</v>
      </c>
      <c r="L189" s="91">
        <v>0.09</v>
      </c>
      <c r="M189" s="91">
        <v>0.09</v>
      </c>
      <c r="N189" s="91">
        <v>0.06</v>
      </c>
      <c r="O189" s="91">
        <v>7.0000000000000007E-2</v>
      </c>
      <c r="P189" s="91">
        <v>7.0000000000000007E-2</v>
      </c>
      <c r="Q189" s="91">
        <v>7.0000000000000007E-2</v>
      </c>
      <c r="R189" s="91">
        <v>7.0000000000000007E-2</v>
      </c>
      <c r="S189" s="91">
        <v>0.04</v>
      </c>
      <c r="T189" s="91">
        <v>0.03</v>
      </c>
      <c r="U189" s="91">
        <v>0.03</v>
      </c>
      <c r="V189" s="91">
        <v>0.03</v>
      </c>
      <c r="W189" s="91">
        <v>0.03</v>
      </c>
      <c r="X189" s="91">
        <v>1.2300000000000002</v>
      </c>
    </row>
    <row r="190" spans="1:24" x14ac:dyDescent="0.25">
      <c r="A190" s="92"/>
      <c r="B190" s="89" t="s">
        <v>119</v>
      </c>
      <c r="C190" s="90">
        <v>90.794918430724067</v>
      </c>
      <c r="D190" s="91"/>
      <c r="E190" s="91"/>
      <c r="F190" s="91"/>
      <c r="G190" s="91"/>
      <c r="H190" s="91">
        <v>0.1</v>
      </c>
      <c r="I190" s="91">
        <v>0.1</v>
      </c>
      <c r="J190" s="91">
        <v>0.1</v>
      </c>
      <c r="K190" s="91">
        <v>0.1</v>
      </c>
      <c r="L190" s="91">
        <v>0.1</v>
      </c>
      <c r="M190" s="91">
        <v>0.1</v>
      </c>
      <c r="N190" s="91">
        <v>0.08</v>
      </c>
      <c r="O190" s="91">
        <v>0.08</v>
      </c>
      <c r="P190" s="91">
        <v>0.09</v>
      </c>
      <c r="Q190" s="91">
        <v>0.09</v>
      </c>
      <c r="R190" s="91">
        <v>0.09</v>
      </c>
      <c r="S190" s="91">
        <v>0.08</v>
      </c>
      <c r="T190" s="91">
        <v>0.08</v>
      </c>
      <c r="U190" s="91">
        <v>0.08</v>
      </c>
      <c r="V190" s="91">
        <v>0.08</v>
      </c>
      <c r="W190" s="91">
        <v>7.0000000000000007E-2</v>
      </c>
      <c r="X190" s="91">
        <v>1.4200000000000002</v>
      </c>
    </row>
    <row r="191" spans="1:24" x14ac:dyDescent="0.25">
      <c r="A191" s="92"/>
      <c r="B191" s="89" t="s">
        <v>121</v>
      </c>
      <c r="C191" s="90">
        <v>102.48003508410281</v>
      </c>
      <c r="D191" s="91"/>
      <c r="E191" s="91"/>
      <c r="F191" s="91"/>
      <c r="G191" s="91"/>
      <c r="H191" s="91"/>
      <c r="I191" s="91"/>
      <c r="J191" s="91"/>
      <c r="K191" s="91"/>
      <c r="L191" s="91"/>
      <c r="M191" s="91">
        <v>0.03</v>
      </c>
      <c r="N191" s="91">
        <v>0.02</v>
      </c>
      <c r="O191" s="91">
        <v>0.02</v>
      </c>
      <c r="P191" s="91">
        <v>0.02</v>
      </c>
      <c r="Q191" s="91">
        <v>0.02</v>
      </c>
      <c r="R191" s="91">
        <v>0.02</v>
      </c>
      <c r="S191" s="91">
        <v>0.02</v>
      </c>
      <c r="T191" s="91">
        <v>0.02</v>
      </c>
      <c r="U191" s="91">
        <v>0.02</v>
      </c>
      <c r="V191" s="91">
        <v>0.02</v>
      </c>
      <c r="W191" s="91">
        <v>0.02</v>
      </c>
      <c r="X191" s="91">
        <v>0.22999999999999995</v>
      </c>
    </row>
    <row r="192" spans="1:24" x14ac:dyDescent="0.25">
      <c r="A192" s="92"/>
      <c r="B192" s="89" t="s">
        <v>249</v>
      </c>
      <c r="C192" s="90">
        <v>108.19089553323529</v>
      </c>
      <c r="D192" s="91"/>
      <c r="E192" s="91"/>
      <c r="F192" s="91"/>
      <c r="G192" s="91"/>
      <c r="H192" s="91"/>
      <c r="I192" s="91"/>
      <c r="J192" s="91"/>
      <c r="K192" s="91"/>
      <c r="L192" s="91"/>
      <c r="M192" s="91"/>
      <c r="N192" s="91">
        <v>0.01</v>
      </c>
      <c r="O192" s="91">
        <v>0.04</v>
      </c>
      <c r="P192" s="91">
        <v>0.04</v>
      </c>
      <c r="Q192" s="91">
        <v>0.05</v>
      </c>
      <c r="R192" s="91">
        <v>0.05</v>
      </c>
      <c r="S192" s="91">
        <v>0.03</v>
      </c>
      <c r="T192" s="91">
        <v>0.03</v>
      </c>
      <c r="U192" s="91">
        <v>0.03</v>
      </c>
      <c r="V192" s="91">
        <v>0.03</v>
      </c>
      <c r="W192" s="91">
        <v>0.03</v>
      </c>
      <c r="X192" s="91">
        <v>0.34000000000000008</v>
      </c>
    </row>
    <row r="193" spans="1:24" x14ac:dyDescent="0.25">
      <c r="A193" s="92"/>
      <c r="B193" s="89" t="s">
        <v>124</v>
      </c>
      <c r="C193" s="90">
        <v>115.67741665618358</v>
      </c>
      <c r="D193" s="91"/>
      <c r="E193" s="91"/>
      <c r="F193" s="91"/>
      <c r="G193" s="91"/>
      <c r="H193" s="91"/>
      <c r="I193" s="91"/>
      <c r="J193" s="91"/>
      <c r="K193" s="91"/>
      <c r="L193" s="91"/>
      <c r="M193" s="91"/>
      <c r="N193" s="91"/>
      <c r="O193" s="91"/>
      <c r="P193" s="91"/>
      <c r="Q193" s="91">
        <v>0.33</v>
      </c>
      <c r="R193" s="91">
        <v>0.31</v>
      </c>
      <c r="S193" s="91">
        <v>0.3</v>
      </c>
      <c r="T193" s="91"/>
      <c r="U193" s="91"/>
      <c r="V193" s="91">
        <v>0.27</v>
      </c>
      <c r="W193" s="91">
        <v>0.25</v>
      </c>
      <c r="X193" s="91">
        <v>1.46</v>
      </c>
    </row>
    <row r="194" spans="1:24" x14ac:dyDescent="0.25">
      <c r="A194" s="93" t="s">
        <v>120</v>
      </c>
      <c r="B194" s="94"/>
      <c r="C194" s="94"/>
      <c r="D194" s="95">
        <v>1.5599999999999998</v>
      </c>
      <c r="E194" s="95">
        <v>1.7400000000000004</v>
      </c>
      <c r="F194" s="95">
        <v>1.9800000000000004</v>
      </c>
      <c r="G194" s="95">
        <v>2.2000000000000002</v>
      </c>
      <c r="H194" s="95">
        <v>2.4699999999999998</v>
      </c>
      <c r="I194" s="95">
        <v>1.7000000000000006</v>
      </c>
      <c r="J194" s="95">
        <v>1.7800000000000007</v>
      </c>
      <c r="K194" s="95">
        <v>1.8400000000000007</v>
      </c>
      <c r="L194" s="95">
        <v>1.9500000000000006</v>
      </c>
      <c r="M194" s="95">
        <v>1.9100000000000006</v>
      </c>
      <c r="N194" s="95">
        <v>1.5500000000000003</v>
      </c>
      <c r="O194" s="95">
        <v>1.5800000000000003</v>
      </c>
      <c r="P194" s="95">
        <v>1.6000000000000003</v>
      </c>
      <c r="Q194" s="95">
        <v>1.9300000000000004</v>
      </c>
      <c r="R194" s="95">
        <v>1.9100000000000004</v>
      </c>
      <c r="S194" s="95">
        <v>1.7300000000000004</v>
      </c>
      <c r="T194" s="95">
        <v>1.3900000000000003</v>
      </c>
      <c r="U194" s="95">
        <v>1.3500000000000003</v>
      </c>
      <c r="V194" s="95">
        <v>1.5900000000000003</v>
      </c>
      <c r="W194" s="95">
        <v>1.5000000000000004</v>
      </c>
      <c r="X194" s="95">
        <v>35.26</v>
      </c>
    </row>
    <row r="195" spans="1:24" x14ac:dyDescent="0.25">
      <c r="A195" s="88" t="s">
        <v>95</v>
      </c>
      <c r="B195" s="89" t="s">
        <v>108</v>
      </c>
      <c r="C195" s="90">
        <v>0</v>
      </c>
      <c r="D195" s="91">
        <v>13.200000000000001</v>
      </c>
      <c r="E195" s="91">
        <v>11.9</v>
      </c>
      <c r="F195" s="91">
        <v>10.5</v>
      </c>
      <c r="G195" s="91">
        <v>9.2000000000000011</v>
      </c>
      <c r="H195" s="91">
        <v>8</v>
      </c>
      <c r="I195" s="91">
        <v>7.2</v>
      </c>
      <c r="J195" s="91">
        <v>6.7</v>
      </c>
      <c r="K195" s="91">
        <v>6.6000000000000005</v>
      </c>
      <c r="L195" s="91">
        <v>6.3000000000000007</v>
      </c>
      <c r="M195" s="91">
        <v>6.2</v>
      </c>
      <c r="N195" s="91">
        <v>5.8000000000000007</v>
      </c>
      <c r="O195" s="91">
        <v>5.9</v>
      </c>
      <c r="P195" s="91">
        <v>5.8000000000000007</v>
      </c>
      <c r="Q195" s="91">
        <v>5.8000000000000007</v>
      </c>
      <c r="R195" s="91">
        <v>5.7</v>
      </c>
      <c r="S195" s="91">
        <v>5.5</v>
      </c>
      <c r="T195" s="91">
        <v>5.5</v>
      </c>
      <c r="U195" s="91">
        <v>5.5</v>
      </c>
      <c r="V195" s="91">
        <v>5.3000000000000007</v>
      </c>
      <c r="W195" s="91">
        <v>5</v>
      </c>
      <c r="X195" s="91">
        <v>141.60000000000002</v>
      </c>
    </row>
    <row r="196" spans="1:24" x14ac:dyDescent="0.25">
      <c r="A196" s="92"/>
      <c r="B196" s="89" t="s">
        <v>109</v>
      </c>
      <c r="C196" s="90">
        <v>0</v>
      </c>
      <c r="D196" s="91">
        <v>3</v>
      </c>
      <c r="E196" s="91">
        <v>1.9000000000000001</v>
      </c>
      <c r="F196" s="91">
        <v>1.9000000000000001</v>
      </c>
      <c r="G196" s="91">
        <v>1.8</v>
      </c>
      <c r="H196" s="91">
        <v>1.7000000000000002</v>
      </c>
      <c r="I196" s="91">
        <v>1.6</v>
      </c>
      <c r="J196" s="91">
        <v>1.4000000000000001</v>
      </c>
      <c r="K196" s="91">
        <v>1.5</v>
      </c>
      <c r="L196" s="91">
        <v>1.4000000000000001</v>
      </c>
      <c r="M196" s="91">
        <v>1.4000000000000001</v>
      </c>
      <c r="N196" s="91">
        <v>1.2000000000000002</v>
      </c>
      <c r="O196" s="91">
        <v>1.2000000000000002</v>
      </c>
      <c r="P196" s="91">
        <v>1.2000000000000002</v>
      </c>
      <c r="Q196" s="91">
        <v>1.2000000000000002</v>
      </c>
      <c r="R196" s="91">
        <v>1.1000000000000001</v>
      </c>
      <c r="S196" s="91">
        <v>1.1000000000000001</v>
      </c>
      <c r="T196" s="91">
        <v>1.1000000000000001</v>
      </c>
      <c r="U196" s="91">
        <v>1.1000000000000001</v>
      </c>
      <c r="V196" s="91">
        <v>1</v>
      </c>
      <c r="W196" s="91">
        <v>1.1000000000000001</v>
      </c>
      <c r="X196" s="91">
        <v>28.900000000000002</v>
      </c>
    </row>
    <row r="197" spans="1:24" x14ac:dyDescent="0.25">
      <c r="A197" s="92"/>
      <c r="B197" s="89" t="s">
        <v>110</v>
      </c>
      <c r="C197" s="90">
        <v>6.8725322235522981</v>
      </c>
      <c r="D197" s="91">
        <v>8.1</v>
      </c>
      <c r="E197" s="91">
        <v>7.5</v>
      </c>
      <c r="F197" s="91">
        <v>6.9</v>
      </c>
      <c r="G197" s="91">
        <v>6.7</v>
      </c>
      <c r="H197" s="91">
        <v>5.8000000000000007</v>
      </c>
      <c r="I197" s="91">
        <v>5.4</v>
      </c>
      <c r="J197" s="91">
        <v>4.9000000000000004</v>
      </c>
      <c r="K197" s="91">
        <v>4.7</v>
      </c>
      <c r="L197" s="91">
        <v>4.3</v>
      </c>
      <c r="M197" s="91">
        <v>4.3</v>
      </c>
      <c r="N197" s="91">
        <v>3.8000000000000003</v>
      </c>
      <c r="O197" s="91">
        <v>3.8000000000000003</v>
      </c>
      <c r="P197" s="91">
        <v>3.7</v>
      </c>
      <c r="Q197" s="91">
        <v>3.7</v>
      </c>
      <c r="R197" s="91">
        <v>3.7</v>
      </c>
      <c r="S197" s="91">
        <v>3.7</v>
      </c>
      <c r="T197" s="91">
        <v>3.6</v>
      </c>
      <c r="U197" s="91">
        <v>3.6</v>
      </c>
      <c r="V197" s="91">
        <v>3.6</v>
      </c>
      <c r="W197" s="91">
        <v>3.5</v>
      </c>
      <c r="X197" s="91">
        <v>95.299999999999983</v>
      </c>
    </row>
    <row r="198" spans="1:24" x14ac:dyDescent="0.25">
      <c r="A198" s="92"/>
      <c r="B198" s="89" t="s">
        <v>111</v>
      </c>
      <c r="C198" s="90">
        <v>12.14265914684394</v>
      </c>
      <c r="D198" s="91">
        <v>3</v>
      </c>
      <c r="E198" s="91">
        <v>2.5</v>
      </c>
      <c r="F198" s="91">
        <v>2.1</v>
      </c>
      <c r="G198" s="91">
        <v>1.8</v>
      </c>
      <c r="H198" s="91">
        <v>1.7000000000000002</v>
      </c>
      <c r="I198" s="91">
        <v>1.6</v>
      </c>
      <c r="J198" s="91">
        <v>1.4000000000000001</v>
      </c>
      <c r="K198" s="91">
        <v>1.5</v>
      </c>
      <c r="L198" s="91">
        <v>1.5</v>
      </c>
      <c r="M198" s="91">
        <v>1.4000000000000001</v>
      </c>
      <c r="N198" s="91">
        <v>1.3</v>
      </c>
      <c r="O198" s="91">
        <v>1.3</v>
      </c>
      <c r="P198" s="91">
        <v>1.3</v>
      </c>
      <c r="Q198" s="91">
        <v>1.3</v>
      </c>
      <c r="R198" s="91">
        <v>1.2000000000000002</v>
      </c>
      <c r="S198" s="91">
        <v>1.2000000000000002</v>
      </c>
      <c r="T198" s="91">
        <v>1.2000000000000002</v>
      </c>
      <c r="U198" s="91">
        <v>1.2000000000000002</v>
      </c>
      <c r="V198" s="91">
        <v>1.1000000000000001</v>
      </c>
      <c r="W198" s="91">
        <v>1.1000000000000001</v>
      </c>
      <c r="X198" s="91">
        <v>30.700000000000003</v>
      </c>
    </row>
    <row r="199" spans="1:24" x14ac:dyDescent="0.25">
      <c r="A199" s="92"/>
      <c r="B199" s="89" t="s">
        <v>112</v>
      </c>
      <c r="C199" s="90">
        <v>15.200071244243524</v>
      </c>
      <c r="D199" s="91">
        <v>3.5</v>
      </c>
      <c r="E199" s="91">
        <v>3.7</v>
      </c>
      <c r="F199" s="91">
        <v>3.8000000000000003</v>
      </c>
      <c r="G199" s="91">
        <v>3.7</v>
      </c>
      <c r="H199" s="91">
        <v>3.3000000000000003</v>
      </c>
      <c r="I199" s="91">
        <v>3.1</v>
      </c>
      <c r="J199" s="91">
        <v>3</v>
      </c>
      <c r="K199" s="91">
        <v>2.8000000000000003</v>
      </c>
      <c r="L199" s="91">
        <v>2.5</v>
      </c>
      <c r="M199" s="91">
        <v>2.4000000000000004</v>
      </c>
      <c r="N199" s="91">
        <v>2.3000000000000003</v>
      </c>
      <c r="O199" s="91">
        <v>2.3000000000000003</v>
      </c>
      <c r="P199" s="91">
        <v>2.2000000000000002</v>
      </c>
      <c r="Q199" s="91">
        <v>2.1</v>
      </c>
      <c r="R199" s="91">
        <v>2.1</v>
      </c>
      <c r="S199" s="91">
        <v>1.8</v>
      </c>
      <c r="T199" s="91">
        <v>1.7000000000000002</v>
      </c>
      <c r="U199" s="91">
        <v>1.7000000000000002</v>
      </c>
      <c r="V199" s="91">
        <v>1.6</v>
      </c>
      <c r="W199" s="91">
        <v>1.6</v>
      </c>
      <c r="X199" s="91">
        <v>51.20000000000001</v>
      </c>
    </row>
    <row r="200" spans="1:24" x14ac:dyDescent="0.25">
      <c r="A200" s="92"/>
      <c r="B200" s="89" t="s">
        <v>113</v>
      </c>
      <c r="C200" s="90">
        <v>5.8893543253743488</v>
      </c>
      <c r="D200" s="91">
        <v>4.9000000000000004</v>
      </c>
      <c r="E200" s="91">
        <v>4.3</v>
      </c>
      <c r="F200" s="91">
        <v>3.3000000000000003</v>
      </c>
      <c r="G200" s="91">
        <v>3.1</v>
      </c>
      <c r="H200" s="91">
        <v>2.7</v>
      </c>
      <c r="I200" s="91">
        <v>2.5</v>
      </c>
      <c r="J200" s="91">
        <v>2.3000000000000003</v>
      </c>
      <c r="K200" s="91">
        <v>2.2000000000000002</v>
      </c>
      <c r="L200" s="91">
        <v>2.2000000000000002</v>
      </c>
      <c r="M200" s="91">
        <v>2</v>
      </c>
      <c r="N200" s="91">
        <v>1.9000000000000001</v>
      </c>
      <c r="O200" s="91">
        <v>1.9000000000000001</v>
      </c>
      <c r="P200" s="91">
        <v>1.9000000000000001</v>
      </c>
      <c r="Q200" s="91">
        <v>1.9000000000000001</v>
      </c>
      <c r="R200" s="91">
        <v>1.9000000000000001</v>
      </c>
      <c r="S200" s="91">
        <v>1.7000000000000002</v>
      </c>
      <c r="T200" s="91">
        <v>1.7000000000000002</v>
      </c>
      <c r="U200" s="91">
        <v>1.7000000000000002</v>
      </c>
      <c r="V200" s="91">
        <v>1.5</v>
      </c>
      <c r="W200" s="91">
        <v>1.5</v>
      </c>
      <c r="X200" s="91">
        <v>47.1</v>
      </c>
    </row>
    <row r="201" spans="1:24" x14ac:dyDescent="0.25">
      <c r="A201" s="92"/>
      <c r="B201" s="89" t="s">
        <v>114</v>
      </c>
      <c r="C201" s="90">
        <v>33.757543382964592</v>
      </c>
      <c r="D201" s="91">
        <v>0.9</v>
      </c>
      <c r="E201" s="91">
        <v>0.9</v>
      </c>
      <c r="F201" s="91">
        <v>0.8</v>
      </c>
      <c r="G201" s="91">
        <v>0.8</v>
      </c>
      <c r="H201" s="91">
        <v>0.60000000000000009</v>
      </c>
      <c r="I201" s="91">
        <v>0.60000000000000009</v>
      </c>
      <c r="J201" s="91">
        <v>0.60000000000000009</v>
      </c>
      <c r="K201" s="91">
        <v>0.5</v>
      </c>
      <c r="L201" s="91">
        <v>0.5</v>
      </c>
      <c r="M201" s="91">
        <v>0.5</v>
      </c>
      <c r="N201" s="91">
        <v>0.5</v>
      </c>
      <c r="O201" s="91">
        <v>0.5</v>
      </c>
      <c r="P201" s="91">
        <v>0.5</v>
      </c>
      <c r="Q201" s="91">
        <v>0.5</v>
      </c>
      <c r="R201" s="91">
        <v>0.5</v>
      </c>
      <c r="S201" s="91">
        <v>0.4</v>
      </c>
      <c r="T201" s="91">
        <v>0.4</v>
      </c>
      <c r="U201" s="91">
        <v>0.4</v>
      </c>
      <c r="V201" s="91">
        <v>0.4</v>
      </c>
      <c r="W201" s="91">
        <v>0.4</v>
      </c>
      <c r="X201" s="91">
        <v>11.200000000000001</v>
      </c>
    </row>
    <row r="202" spans="1:24" x14ac:dyDescent="0.25">
      <c r="A202" s="92"/>
      <c r="B202" s="89" t="s">
        <v>115</v>
      </c>
      <c r="C202" s="90">
        <v>45.392307012683709</v>
      </c>
      <c r="D202" s="91">
        <v>3.1</v>
      </c>
      <c r="E202" s="91">
        <v>2.1</v>
      </c>
      <c r="F202" s="91">
        <v>2.4000000000000004</v>
      </c>
      <c r="G202" s="91">
        <v>1.9000000000000001</v>
      </c>
      <c r="H202" s="91">
        <v>1.9000000000000001</v>
      </c>
      <c r="I202" s="91">
        <v>2.1</v>
      </c>
      <c r="J202" s="91">
        <v>1.5</v>
      </c>
      <c r="K202" s="91">
        <v>1.8</v>
      </c>
      <c r="L202" s="91">
        <v>1.9000000000000001</v>
      </c>
      <c r="M202" s="91">
        <v>1.9000000000000001</v>
      </c>
      <c r="N202" s="91">
        <v>1.2000000000000002</v>
      </c>
      <c r="O202" s="91">
        <v>1.5</v>
      </c>
      <c r="P202" s="91">
        <v>1.4000000000000001</v>
      </c>
      <c r="Q202" s="91">
        <v>1.5</v>
      </c>
      <c r="R202" s="91">
        <v>1.1000000000000001</v>
      </c>
      <c r="S202" s="91">
        <v>1.4000000000000001</v>
      </c>
      <c r="T202" s="91">
        <v>1.4000000000000001</v>
      </c>
      <c r="U202" s="91">
        <v>1.6</v>
      </c>
      <c r="V202" s="91">
        <v>1.2000000000000002</v>
      </c>
      <c r="W202" s="91">
        <v>1.3</v>
      </c>
      <c r="X202" s="91">
        <v>34.199999999999996</v>
      </c>
    </row>
    <row r="203" spans="1:24" x14ac:dyDescent="0.25">
      <c r="A203" s="92"/>
      <c r="B203" s="89" t="s">
        <v>116</v>
      </c>
      <c r="C203" s="90">
        <v>37.291224861149516</v>
      </c>
      <c r="D203" s="91">
        <v>4.3</v>
      </c>
      <c r="E203" s="91">
        <v>3.9000000000000004</v>
      </c>
      <c r="F203" s="91">
        <v>3.7</v>
      </c>
      <c r="G203" s="91">
        <v>3.4000000000000004</v>
      </c>
      <c r="H203" s="91">
        <v>3.3000000000000003</v>
      </c>
      <c r="I203" s="91">
        <v>3.1</v>
      </c>
      <c r="J203" s="91">
        <v>3</v>
      </c>
      <c r="K203" s="91">
        <v>2.9000000000000004</v>
      </c>
      <c r="L203" s="91">
        <v>2.8000000000000003</v>
      </c>
      <c r="M203" s="91">
        <v>2.7</v>
      </c>
      <c r="N203" s="91">
        <v>2.6</v>
      </c>
      <c r="O203" s="91">
        <v>2.6</v>
      </c>
      <c r="P203" s="91">
        <v>2.6</v>
      </c>
      <c r="Q203" s="91">
        <v>2.6</v>
      </c>
      <c r="R203" s="91">
        <v>2.6</v>
      </c>
      <c r="S203" s="91">
        <v>2.5</v>
      </c>
      <c r="T203" s="91">
        <v>2.5</v>
      </c>
      <c r="U203" s="91">
        <v>2.5</v>
      </c>
      <c r="V203" s="91">
        <v>2.4000000000000004</v>
      </c>
      <c r="W203" s="91">
        <v>2.5</v>
      </c>
      <c r="X203" s="91">
        <v>58.500000000000007</v>
      </c>
    </row>
    <row r="204" spans="1:24" x14ac:dyDescent="0.25">
      <c r="A204" s="92"/>
      <c r="B204" s="89" t="s">
        <v>117</v>
      </c>
      <c r="C204" s="90">
        <v>73.268995102439192</v>
      </c>
      <c r="D204" s="91"/>
      <c r="E204" s="91">
        <v>0.1</v>
      </c>
      <c r="F204" s="91">
        <v>2.2000000000000002</v>
      </c>
      <c r="G204" s="91">
        <v>2.1</v>
      </c>
      <c r="H204" s="91">
        <v>1.9000000000000001</v>
      </c>
      <c r="I204" s="91">
        <v>1.8</v>
      </c>
      <c r="J204" s="91">
        <v>1.6</v>
      </c>
      <c r="K204" s="91">
        <v>1.5</v>
      </c>
      <c r="L204" s="91">
        <v>1.4000000000000001</v>
      </c>
      <c r="M204" s="91">
        <v>1.3</v>
      </c>
      <c r="N204" s="91">
        <v>1.2000000000000002</v>
      </c>
      <c r="O204" s="91">
        <v>1.1000000000000001</v>
      </c>
      <c r="P204" s="91">
        <v>1</v>
      </c>
      <c r="Q204" s="91">
        <v>1</v>
      </c>
      <c r="R204" s="91">
        <v>0.9</v>
      </c>
      <c r="S204" s="91">
        <v>0.8</v>
      </c>
      <c r="T204" s="91">
        <v>0.70000000000000007</v>
      </c>
      <c r="U204" s="91">
        <v>0.70000000000000007</v>
      </c>
      <c r="V204" s="91">
        <v>0.60000000000000009</v>
      </c>
      <c r="W204" s="91">
        <v>0.60000000000000009</v>
      </c>
      <c r="X204" s="91">
        <v>22.500000000000004</v>
      </c>
    </row>
    <row r="205" spans="1:24" x14ac:dyDescent="0.25">
      <c r="A205" s="92"/>
      <c r="B205" s="89" t="s">
        <v>118</v>
      </c>
      <c r="C205" s="90">
        <v>84.994821804418947</v>
      </c>
      <c r="D205" s="91"/>
      <c r="E205" s="91"/>
      <c r="F205" s="91"/>
      <c r="G205" s="91"/>
      <c r="H205" s="91"/>
      <c r="I205" s="91">
        <v>0.60000000000000009</v>
      </c>
      <c r="J205" s="91">
        <v>0.60000000000000009</v>
      </c>
      <c r="K205" s="91">
        <v>0.5</v>
      </c>
      <c r="L205" s="91">
        <v>0.5</v>
      </c>
      <c r="M205" s="91">
        <v>0.4</v>
      </c>
      <c r="N205" s="91">
        <v>0.4</v>
      </c>
      <c r="O205" s="91">
        <v>0.4</v>
      </c>
      <c r="P205" s="91">
        <v>0.4</v>
      </c>
      <c r="Q205" s="91">
        <v>0.4</v>
      </c>
      <c r="R205" s="91">
        <v>0.4</v>
      </c>
      <c r="S205" s="91">
        <v>0.30000000000000004</v>
      </c>
      <c r="T205" s="91">
        <v>0.30000000000000004</v>
      </c>
      <c r="U205" s="91">
        <v>0.30000000000000004</v>
      </c>
      <c r="V205" s="91">
        <v>0.30000000000000004</v>
      </c>
      <c r="W205" s="91">
        <v>0.30000000000000004</v>
      </c>
      <c r="X205" s="91">
        <v>6.1</v>
      </c>
    </row>
    <row r="206" spans="1:24" x14ac:dyDescent="0.25">
      <c r="A206" s="92"/>
      <c r="B206" s="89" t="s">
        <v>121</v>
      </c>
      <c r="C206" s="90">
        <v>71.968445028006613</v>
      </c>
      <c r="D206" s="91">
        <v>0.8</v>
      </c>
      <c r="E206" s="91">
        <v>1.2000000000000002</v>
      </c>
      <c r="F206" s="91">
        <v>1.4000000000000001</v>
      </c>
      <c r="G206" s="91">
        <v>1.6</v>
      </c>
      <c r="H206" s="91">
        <v>1.4000000000000001</v>
      </c>
      <c r="I206" s="91">
        <v>1.4000000000000001</v>
      </c>
      <c r="J206" s="91">
        <v>1.4000000000000001</v>
      </c>
      <c r="K206" s="91">
        <v>1.3</v>
      </c>
      <c r="L206" s="91">
        <v>1.1000000000000001</v>
      </c>
      <c r="M206" s="91">
        <v>1.1000000000000001</v>
      </c>
      <c r="N206" s="91">
        <v>1.1000000000000001</v>
      </c>
      <c r="O206" s="91">
        <v>1.1000000000000001</v>
      </c>
      <c r="P206" s="91">
        <v>1.1000000000000001</v>
      </c>
      <c r="Q206" s="91">
        <v>1.1000000000000001</v>
      </c>
      <c r="R206" s="91">
        <v>1.1000000000000001</v>
      </c>
      <c r="S206" s="91">
        <v>0.9</v>
      </c>
      <c r="T206" s="91">
        <v>0.9</v>
      </c>
      <c r="U206" s="91">
        <v>0.9</v>
      </c>
      <c r="V206" s="91">
        <v>0.8</v>
      </c>
      <c r="W206" s="91">
        <v>0.8</v>
      </c>
      <c r="X206" s="91">
        <v>22.5</v>
      </c>
    </row>
    <row r="207" spans="1:24" x14ac:dyDescent="0.25">
      <c r="A207" s="92"/>
      <c r="B207" s="89" t="s">
        <v>249</v>
      </c>
      <c r="C207" s="90">
        <v>111.6294298442906</v>
      </c>
      <c r="D207" s="91"/>
      <c r="E207" s="91"/>
      <c r="F207" s="91"/>
      <c r="G207" s="91"/>
      <c r="H207" s="91"/>
      <c r="I207" s="91"/>
      <c r="J207" s="91"/>
      <c r="K207" s="91"/>
      <c r="L207" s="91"/>
      <c r="M207" s="91"/>
      <c r="N207" s="91"/>
      <c r="O207" s="91"/>
      <c r="P207" s="91"/>
      <c r="Q207" s="91">
        <v>0.4</v>
      </c>
      <c r="R207" s="91">
        <v>0.4</v>
      </c>
      <c r="S207" s="91">
        <v>0.4</v>
      </c>
      <c r="T207" s="91">
        <v>0.4</v>
      </c>
      <c r="U207" s="91">
        <v>0.4</v>
      </c>
      <c r="V207" s="91">
        <v>0.4</v>
      </c>
      <c r="W207" s="91">
        <v>0.4</v>
      </c>
      <c r="X207" s="91">
        <v>2.8</v>
      </c>
    </row>
    <row r="208" spans="1:24" x14ac:dyDescent="0.25">
      <c r="A208" s="92"/>
      <c r="B208" s="89" t="s">
        <v>124</v>
      </c>
      <c r="C208" s="90">
        <v>97.286162632261323</v>
      </c>
      <c r="D208" s="91"/>
      <c r="E208" s="91"/>
      <c r="F208" s="91"/>
      <c r="G208" s="91"/>
      <c r="H208" s="91"/>
      <c r="I208" s="91"/>
      <c r="J208" s="91">
        <v>0.2</v>
      </c>
      <c r="K208" s="91">
        <v>2.4000000000000004</v>
      </c>
      <c r="L208" s="91">
        <v>2.2000000000000002</v>
      </c>
      <c r="M208" s="91">
        <v>2.2000000000000002</v>
      </c>
      <c r="N208" s="91">
        <v>2.2000000000000002</v>
      </c>
      <c r="O208" s="91">
        <v>2.2000000000000002</v>
      </c>
      <c r="P208" s="91">
        <v>2.1</v>
      </c>
      <c r="Q208" s="91">
        <v>2.1</v>
      </c>
      <c r="R208" s="91">
        <v>2.1</v>
      </c>
      <c r="S208" s="91">
        <v>1.7000000000000002</v>
      </c>
      <c r="T208" s="91">
        <v>1.7000000000000002</v>
      </c>
      <c r="U208" s="91">
        <v>1.7000000000000002</v>
      </c>
      <c r="V208" s="91">
        <v>1.6</v>
      </c>
      <c r="W208" s="91">
        <v>1.6</v>
      </c>
      <c r="X208" s="91">
        <v>26.000000000000004</v>
      </c>
    </row>
    <row r="209" spans="1:24" x14ac:dyDescent="0.25">
      <c r="A209" s="92"/>
      <c r="B209" s="89" t="s">
        <v>125</v>
      </c>
      <c r="C209" s="90">
        <v>115.73786754498747</v>
      </c>
      <c r="D209" s="91"/>
      <c r="E209" s="91"/>
      <c r="F209" s="91"/>
      <c r="G209" s="91"/>
      <c r="H209" s="91"/>
      <c r="I209" s="91"/>
      <c r="J209" s="91"/>
      <c r="K209" s="91"/>
      <c r="L209" s="91"/>
      <c r="M209" s="91"/>
      <c r="N209" s="91"/>
      <c r="O209" s="91"/>
      <c r="P209" s="91">
        <v>6.9</v>
      </c>
      <c r="Q209" s="91">
        <v>6.8000000000000007</v>
      </c>
      <c r="R209" s="91">
        <v>6.8000000000000007</v>
      </c>
      <c r="S209" s="91">
        <v>5.4</v>
      </c>
      <c r="T209" s="91">
        <v>0.1</v>
      </c>
      <c r="U209" s="91">
        <v>5.3000000000000007</v>
      </c>
      <c r="V209" s="91">
        <v>5.3000000000000007</v>
      </c>
      <c r="W209" s="91">
        <v>5.2</v>
      </c>
      <c r="X209" s="91">
        <v>41.800000000000004</v>
      </c>
    </row>
    <row r="210" spans="1:24" x14ac:dyDescent="0.25">
      <c r="A210" s="93" t="s">
        <v>122</v>
      </c>
      <c r="B210" s="94"/>
      <c r="C210" s="94"/>
      <c r="D210" s="95">
        <v>44.8</v>
      </c>
      <c r="E210" s="95">
        <v>40.000000000000007</v>
      </c>
      <c r="F210" s="95">
        <v>39.000000000000007</v>
      </c>
      <c r="G210" s="95">
        <v>36.100000000000009</v>
      </c>
      <c r="H210" s="95">
        <v>32.299999999999997</v>
      </c>
      <c r="I210" s="95">
        <v>31.000000000000007</v>
      </c>
      <c r="J210" s="95">
        <v>28.6</v>
      </c>
      <c r="K210" s="95">
        <v>30.200000000000003</v>
      </c>
      <c r="L210" s="95">
        <v>28.599999999999998</v>
      </c>
      <c r="M210" s="95">
        <v>27.8</v>
      </c>
      <c r="N210" s="95">
        <v>25.5</v>
      </c>
      <c r="O210" s="95">
        <v>25.800000000000004</v>
      </c>
      <c r="P210" s="95">
        <v>32.1</v>
      </c>
      <c r="Q210" s="95">
        <v>32.400000000000006</v>
      </c>
      <c r="R210" s="95">
        <v>31.6</v>
      </c>
      <c r="S210" s="95">
        <v>28.799999999999997</v>
      </c>
      <c r="T210" s="95">
        <v>23.199999999999996</v>
      </c>
      <c r="U210" s="95">
        <v>28.599999999999994</v>
      </c>
      <c r="V210" s="95">
        <v>27.100000000000005</v>
      </c>
      <c r="W210" s="95">
        <v>26.900000000000002</v>
      </c>
      <c r="X210" s="95">
        <v>620.4</v>
      </c>
    </row>
    <row r="211" spans="1:24" x14ac:dyDescent="0.25">
      <c r="A211" s="88" t="s">
        <v>96</v>
      </c>
      <c r="B211" s="89" t="s">
        <v>108</v>
      </c>
      <c r="C211" s="90">
        <v>0</v>
      </c>
      <c r="D211" s="91">
        <v>1.79</v>
      </c>
      <c r="E211" s="91">
        <v>1.71</v>
      </c>
      <c r="F211" s="91">
        <v>1.79</v>
      </c>
      <c r="G211" s="91">
        <v>2.2000000000000002</v>
      </c>
      <c r="H211" s="91">
        <v>2.54</v>
      </c>
      <c r="I211" s="91">
        <v>2.0299999999999998</v>
      </c>
      <c r="J211" s="91">
        <v>2.2400000000000002</v>
      </c>
      <c r="K211" s="91">
        <v>2.42</v>
      </c>
      <c r="L211" s="91">
        <v>2.4500000000000002</v>
      </c>
      <c r="M211" s="91">
        <v>2.4500000000000002</v>
      </c>
      <c r="N211" s="91">
        <v>2.23</v>
      </c>
      <c r="O211" s="91">
        <v>2.2200000000000002</v>
      </c>
      <c r="P211" s="91">
        <v>2.21</v>
      </c>
      <c r="Q211" s="91">
        <v>2.17</v>
      </c>
      <c r="R211" s="91">
        <v>2.13</v>
      </c>
      <c r="S211" s="91">
        <v>2.1</v>
      </c>
      <c r="T211" s="91">
        <v>2.12</v>
      </c>
      <c r="U211" s="91">
        <v>2.1</v>
      </c>
      <c r="V211" s="91">
        <v>2.15</v>
      </c>
      <c r="W211" s="91">
        <v>2.08</v>
      </c>
      <c r="X211" s="91">
        <v>43.129999999999995</v>
      </c>
    </row>
    <row r="212" spans="1:24" x14ac:dyDescent="0.25">
      <c r="A212" s="92"/>
      <c r="B212" s="89" t="s">
        <v>109</v>
      </c>
      <c r="C212" s="90">
        <v>0</v>
      </c>
      <c r="D212" s="91">
        <v>1.1500000000000001</v>
      </c>
      <c r="E212" s="91">
        <v>1.66</v>
      </c>
      <c r="F212" s="91">
        <v>1.86</v>
      </c>
      <c r="G212" s="91">
        <v>2.0299999999999998</v>
      </c>
      <c r="H212" s="91">
        <v>2.1</v>
      </c>
      <c r="I212" s="91">
        <v>1.1200000000000001</v>
      </c>
      <c r="J212" s="91">
        <v>1.1500000000000001</v>
      </c>
      <c r="K212" s="91">
        <v>1.19</v>
      </c>
      <c r="L212" s="91">
        <v>1.1600000000000001</v>
      </c>
      <c r="M212" s="91">
        <v>1.1400000000000001</v>
      </c>
      <c r="N212" s="91">
        <v>0.94000000000000006</v>
      </c>
      <c r="O212" s="91">
        <v>0.91</v>
      </c>
      <c r="P212" s="91">
        <v>0.88</v>
      </c>
      <c r="Q212" s="91">
        <v>0.85</v>
      </c>
      <c r="R212" s="91">
        <v>0.81</v>
      </c>
      <c r="S212" s="91">
        <v>0.78</v>
      </c>
      <c r="T212" s="91">
        <v>0.77</v>
      </c>
      <c r="U212" s="91">
        <v>0.74</v>
      </c>
      <c r="V212" s="91">
        <v>0.7</v>
      </c>
      <c r="W212" s="91">
        <v>0.67</v>
      </c>
      <c r="X212" s="91">
        <v>22.609999999999996</v>
      </c>
    </row>
    <row r="213" spans="1:24" x14ac:dyDescent="0.25">
      <c r="A213" s="92"/>
      <c r="B213" s="89" t="s">
        <v>110</v>
      </c>
      <c r="C213" s="90">
        <v>4.8509350348792175</v>
      </c>
      <c r="D213" s="91">
        <v>0.87</v>
      </c>
      <c r="E213" s="91">
        <v>0.88</v>
      </c>
      <c r="F213" s="91">
        <v>0.91</v>
      </c>
      <c r="G213" s="91">
        <v>0.92</v>
      </c>
      <c r="H213" s="91">
        <v>0.95000000000000007</v>
      </c>
      <c r="I213" s="91">
        <v>0.74</v>
      </c>
      <c r="J213" s="91">
        <v>0.74</v>
      </c>
      <c r="K213" s="91">
        <v>0.74</v>
      </c>
      <c r="L213" s="91">
        <v>0.74</v>
      </c>
      <c r="M213" s="91">
        <v>0.74</v>
      </c>
      <c r="N213" s="91">
        <v>0.55000000000000004</v>
      </c>
      <c r="O213" s="91">
        <v>0.55000000000000004</v>
      </c>
      <c r="P213" s="91">
        <v>0.55000000000000004</v>
      </c>
      <c r="Q213" s="91">
        <v>0.55000000000000004</v>
      </c>
      <c r="R213" s="91">
        <v>0.53</v>
      </c>
      <c r="S213" s="91">
        <v>0.28000000000000003</v>
      </c>
      <c r="T213" s="91">
        <v>0.3</v>
      </c>
      <c r="U213" s="91">
        <v>0.3</v>
      </c>
      <c r="V213" s="91">
        <v>0.3</v>
      </c>
      <c r="W213" s="91">
        <v>0.3</v>
      </c>
      <c r="X213" s="91">
        <v>12.440000000000005</v>
      </c>
    </row>
    <row r="214" spans="1:24" x14ac:dyDescent="0.25">
      <c r="A214" s="92"/>
      <c r="B214" s="89" t="s">
        <v>111</v>
      </c>
      <c r="C214" s="90">
        <v>8.9200920805554809</v>
      </c>
      <c r="D214" s="91">
        <v>0.79</v>
      </c>
      <c r="E214" s="91">
        <v>0.85</v>
      </c>
      <c r="F214" s="91">
        <v>0.91</v>
      </c>
      <c r="G214" s="91">
        <v>0.89</v>
      </c>
      <c r="H214" s="91">
        <v>0.95000000000000007</v>
      </c>
      <c r="I214" s="91">
        <v>0.85</v>
      </c>
      <c r="J214" s="91">
        <v>0.88</v>
      </c>
      <c r="K214" s="91">
        <v>0.92</v>
      </c>
      <c r="L214" s="91">
        <v>0.88</v>
      </c>
      <c r="M214" s="91">
        <v>0.85</v>
      </c>
      <c r="N214" s="91">
        <v>0.65</v>
      </c>
      <c r="O214" s="91">
        <v>0.62</v>
      </c>
      <c r="P214" s="91">
        <v>0.6</v>
      </c>
      <c r="Q214" s="91">
        <v>0.6</v>
      </c>
      <c r="R214" s="91">
        <v>0.57000000000000006</v>
      </c>
      <c r="S214" s="91">
        <v>0.37</v>
      </c>
      <c r="T214" s="91">
        <v>0.37</v>
      </c>
      <c r="U214" s="91">
        <v>0.39</v>
      </c>
      <c r="V214" s="91">
        <v>0.39</v>
      </c>
      <c r="W214" s="91">
        <v>0.39</v>
      </c>
      <c r="X214" s="91">
        <v>13.719999999999999</v>
      </c>
    </row>
    <row r="215" spans="1:24" x14ac:dyDescent="0.25">
      <c r="A215" s="92"/>
      <c r="B215" s="89" t="s">
        <v>112</v>
      </c>
      <c r="C215" s="90">
        <v>23.429727211719861</v>
      </c>
      <c r="D215" s="91">
        <v>0.82</v>
      </c>
      <c r="E215" s="91">
        <v>0.85</v>
      </c>
      <c r="F215" s="91">
        <v>0.88</v>
      </c>
      <c r="G215" s="91">
        <v>0.57000000000000006</v>
      </c>
      <c r="H215" s="91">
        <v>0.58000000000000007</v>
      </c>
      <c r="I215" s="91">
        <v>0.52</v>
      </c>
      <c r="J215" s="91">
        <v>0.5</v>
      </c>
      <c r="K215" s="91">
        <v>0.49</v>
      </c>
      <c r="L215" s="91">
        <v>0.48000000000000004</v>
      </c>
      <c r="M215" s="91">
        <v>0.48000000000000004</v>
      </c>
      <c r="N215" s="91">
        <v>0.29000000000000004</v>
      </c>
      <c r="O215" s="91">
        <v>0.28000000000000003</v>
      </c>
      <c r="P215" s="91">
        <v>0.27</v>
      </c>
      <c r="Q215" s="91">
        <v>0.27</v>
      </c>
      <c r="R215" s="91">
        <v>0.26</v>
      </c>
      <c r="S215" s="91">
        <v>0.27</v>
      </c>
      <c r="T215" s="91">
        <v>0.26</v>
      </c>
      <c r="U215" s="91">
        <v>0.26</v>
      </c>
      <c r="V215" s="91">
        <v>0.26</v>
      </c>
      <c r="W215" s="91">
        <v>0.25</v>
      </c>
      <c r="X215" s="91">
        <v>8.84</v>
      </c>
    </row>
    <row r="216" spans="1:24" x14ac:dyDescent="0.25">
      <c r="A216" s="92"/>
      <c r="B216" s="89" t="s">
        <v>113</v>
      </c>
      <c r="C216" s="90">
        <v>26.377806877266728</v>
      </c>
      <c r="D216" s="91">
        <v>1.74</v>
      </c>
      <c r="E216" s="91">
        <v>1.81</v>
      </c>
      <c r="F216" s="91">
        <v>1.87</v>
      </c>
      <c r="G216" s="91">
        <v>1.19</v>
      </c>
      <c r="H216" s="91">
        <v>1.22</v>
      </c>
      <c r="I216" s="91">
        <v>1.1000000000000001</v>
      </c>
      <c r="J216" s="91">
        <v>1.08</v>
      </c>
      <c r="K216" s="91">
        <v>1.08</v>
      </c>
      <c r="L216" s="91">
        <v>1.05</v>
      </c>
      <c r="M216" s="91">
        <v>1.04</v>
      </c>
      <c r="N216" s="91">
        <v>0.6</v>
      </c>
      <c r="O216" s="91">
        <v>0.6</v>
      </c>
      <c r="P216" s="91">
        <v>0.58000000000000007</v>
      </c>
      <c r="Q216" s="91">
        <v>0.57000000000000006</v>
      </c>
      <c r="R216" s="91">
        <v>0.56000000000000005</v>
      </c>
      <c r="S216" s="91">
        <v>0.27</v>
      </c>
      <c r="T216" s="91">
        <v>0.27</v>
      </c>
      <c r="U216" s="91">
        <v>0.27</v>
      </c>
      <c r="V216" s="91">
        <v>0.26</v>
      </c>
      <c r="W216" s="91">
        <v>0.25</v>
      </c>
      <c r="X216" s="91">
        <v>17.41</v>
      </c>
    </row>
    <row r="217" spans="1:24" x14ac:dyDescent="0.25">
      <c r="A217" s="92"/>
      <c r="B217" s="89" t="s">
        <v>114</v>
      </c>
      <c r="C217" s="90">
        <v>41.595816026284446</v>
      </c>
      <c r="D217" s="91">
        <v>0.28000000000000003</v>
      </c>
      <c r="E217" s="91">
        <v>0.3</v>
      </c>
      <c r="F217" s="91">
        <v>0.33</v>
      </c>
      <c r="G217" s="91">
        <v>0.36</v>
      </c>
      <c r="H217" s="91">
        <v>0.38</v>
      </c>
      <c r="I217" s="91">
        <v>0.37</v>
      </c>
      <c r="J217" s="91">
        <v>0.38</v>
      </c>
      <c r="K217" s="91">
        <v>0.4</v>
      </c>
      <c r="L217" s="91">
        <v>0.74</v>
      </c>
      <c r="M217" s="91">
        <v>0.72</v>
      </c>
      <c r="N217" s="91">
        <v>0.63</v>
      </c>
      <c r="O217" s="91">
        <v>0.62</v>
      </c>
      <c r="P217" s="91">
        <v>0.61</v>
      </c>
      <c r="Q217" s="91">
        <v>0.61</v>
      </c>
      <c r="R217" s="91">
        <v>0.6</v>
      </c>
      <c r="S217" s="91">
        <v>0.6</v>
      </c>
      <c r="T217" s="91">
        <v>0.6</v>
      </c>
      <c r="U217" s="91">
        <v>0.6</v>
      </c>
      <c r="V217" s="91">
        <v>0.57000000000000006</v>
      </c>
      <c r="W217" s="91">
        <v>0.56000000000000005</v>
      </c>
      <c r="X217" s="91">
        <v>10.26</v>
      </c>
    </row>
    <row r="218" spans="1:24" x14ac:dyDescent="0.25">
      <c r="A218" s="92"/>
      <c r="B218" s="89" t="s">
        <v>115</v>
      </c>
      <c r="C218" s="90">
        <v>39.938898988957938</v>
      </c>
      <c r="D218" s="91">
        <v>0.33</v>
      </c>
      <c r="E218" s="91">
        <v>0.33</v>
      </c>
      <c r="F218" s="91">
        <v>0.33999999999999997</v>
      </c>
      <c r="G218" s="91">
        <v>0.33999999999999997</v>
      </c>
      <c r="H218" s="91">
        <v>0.36</v>
      </c>
      <c r="I218" s="91">
        <v>0.33999999999999997</v>
      </c>
      <c r="J218" s="91">
        <v>0.35</v>
      </c>
      <c r="K218" s="91">
        <v>0.36</v>
      </c>
      <c r="L218" s="91">
        <v>0.51</v>
      </c>
      <c r="M218" s="91">
        <v>0.5</v>
      </c>
      <c r="N218" s="91">
        <v>0.4</v>
      </c>
      <c r="O218" s="91">
        <v>0.4</v>
      </c>
      <c r="P218" s="91">
        <v>0.4</v>
      </c>
      <c r="Q218" s="91">
        <v>0.4</v>
      </c>
      <c r="R218" s="91">
        <v>0.4</v>
      </c>
      <c r="S218" s="91">
        <v>0.39</v>
      </c>
      <c r="T218" s="91">
        <v>0.38</v>
      </c>
      <c r="U218" s="91">
        <v>0.37</v>
      </c>
      <c r="V218" s="91">
        <v>0.37</v>
      </c>
      <c r="W218" s="91">
        <v>0.33999999999999997</v>
      </c>
      <c r="X218" s="91">
        <v>7.6100000000000012</v>
      </c>
    </row>
    <row r="219" spans="1:24" x14ac:dyDescent="0.25">
      <c r="A219" s="92"/>
      <c r="B219" s="89" t="s">
        <v>116</v>
      </c>
      <c r="C219" s="90">
        <v>47.578768980530072</v>
      </c>
      <c r="D219" s="91">
        <v>0.57000000000000006</v>
      </c>
      <c r="E219" s="91">
        <v>0.67999999999999994</v>
      </c>
      <c r="F219" s="91">
        <v>0.8</v>
      </c>
      <c r="G219" s="91">
        <v>0.82</v>
      </c>
      <c r="H219" s="91">
        <v>0.95000000000000007</v>
      </c>
      <c r="I219" s="91">
        <v>1.0900000000000001</v>
      </c>
      <c r="J219" s="91">
        <v>1.2</v>
      </c>
      <c r="K219" s="91">
        <v>1.32</v>
      </c>
      <c r="L219" s="91">
        <v>1.66</v>
      </c>
      <c r="M219" s="91">
        <v>1.66</v>
      </c>
      <c r="N219" s="91">
        <v>1.6300000000000001</v>
      </c>
      <c r="O219" s="91">
        <v>1.6300000000000001</v>
      </c>
      <c r="P219" s="91">
        <v>1.64</v>
      </c>
      <c r="Q219" s="91">
        <v>1.65</v>
      </c>
      <c r="R219" s="91">
        <v>1.49</v>
      </c>
      <c r="S219" s="91">
        <v>1.3900000000000001</v>
      </c>
      <c r="T219" s="91">
        <v>1.29</v>
      </c>
      <c r="U219" s="91">
        <v>1.19</v>
      </c>
      <c r="V219" s="91">
        <v>1.06</v>
      </c>
      <c r="W219" s="91">
        <v>0.94000000000000006</v>
      </c>
      <c r="X219" s="91">
        <v>24.66</v>
      </c>
    </row>
    <row r="220" spans="1:24" x14ac:dyDescent="0.25">
      <c r="A220" s="92"/>
      <c r="B220" s="89" t="s">
        <v>117</v>
      </c>
      <c r="C220" s="90">
        <v>58.781758531257779</v>
      </c>
      <c r="D220" s="91">
        <v>0.43</v>
      </c>
      <c r="E220" s="91">
        <v>0.43</v>
      </c>
      <c r="F220" s="91">
        <v>0.41</v>
      </c>
      <c r="G220" s="91">
        <v>0.43</v>
      </c>
      <c r="H220" s="91">
        <v>0.41</v>
      </c>
      <c r="I220" s="91">
        <v>0.4</v>
      </c>
      <c r="J220" s="91">
        <v>0.4</v>
      </c>
      <c r="K220" s="91">
        <v>0.39</v>
      </c>
      <c r="L220" s="91">
        <v>0.38</v>
      </c>
      <c r="M220" s="91">
        <v>0.37</v>
      </c>
      <c r="N220" s="91">
        <v>0.23</v>
      </c>
      <c r="O220" s="91">
        <v>0.23</v>
      </c>
      <c r="P220" s="91">
        <v>0.23</v>
      </c>
      <c r="Q220" s="91">
        <v>0.23</v>
      </c>
      <c r="R220" s="91">
        <v>0.23</v>
      </c>
      <c r="S220" s="91">
        <v>0.19</v>
      </c>
      <c r="T220" s="91">
        <v>0.18</v>
      </c>
      <c r="U220" s="91">
        <v>0.19</v>
      </c>
      <c r="V220" s="91">
        <v>0.16999999999999998</v>
      </c>
      <c r="W220" s="91">
        <v>0.16999999999999998</v>
      </c>
      <c r="X220" s="91">
        <v>6.1000000000000023</v>
      </c>
    </row>
    <row r="221" spans="1:24" x14ac:dyDescent="0.25">
      <c r="A221" s="92"/>
      <c r="B221" s="89" t="s">
        <v>118</v>
      </c>
      <c r="C221" s="90">
        <v>63.509544666219902</v>
      </c>
      <c r="D221" s="91">
        <v>0.63</v>
      </c>
      <c r="E221" s="91">
        <v>0.64</v>
      </c>
      <c r="F221" s="91">
        <v>0.64</v>
      </c>
      <c r="G221" s="91">
        <v>0.65</v>
      </c>
      <c r="H221" s="91">
        <v>0.65</v>
      </c>
      <c r="I221" s="91">
        <v>0.65</v>
      </c>
      <c r="J221" s="91">
        <v>0.65</v>
      </c>
      <c r="K221" s="91">
        <v>0.65</v>
      </c>
      <c r="L221" s="91">
        <v>0.65</v>
      </c>
      <c r="M221" s="91">
        <v>0.65</v>
      </c>
      <c r="N221" s="91">
        <v>0.58000000000000007</v>
      </c>
      <c r="O221" s="91">
        <v>0.6</v>
      </c>
      <c r="P221" s="91">
        <v>0.6</v>
      </c>
      <c r="Q221" s="91">
        <v>0.6</v>
      </c>
      <c r="R221" s="91">
        <v>0.6</v>
      </c>
      <c r="S221" s="91">
        <v>0.45</v>
      </c>
      <c r="T221" s="91">
        <v>0.45</v>
      </c>
      <c r="U221" s="91">
        <v>0.46</v>
      </c>
      <c r="V221" s="91">
        <v>0.46</v>
      </c>
      <c r="W221" s="91">
        <v>0.46</v>
      </c>
      <c r="X221" s="91">
        <v>11.72</v>
      </c>
    </row>
    <row r="222" spans="1:24" x14ac:dyDescent="0.25">
      <c r="A222" s="92"/>
      <c r="B222" s="89" t="s">
        <v>119</v>
      </c>
      <c r="C222" s="90">
        <v>75.149688372998327</v>
      </c>
      <c r="D222" s="91">
        <v>0.02</v>
      </c>
      <c r="E222" s="91">
        <v>0.35000000000000003</v>
      </c>
      <c r="F222" s="91">
        <v>1.2</v>
      </c>
      <c r="G222" s="91">
        <v>1.03</v>
      </c>
      <c r="H222" s="91">
        <v>1.03</v>
      </c>
      <c r="I222" s="91">
        <v>1.02</v>
      </c>
      <c r="J222" s="91">
        <v>1.02</v>
      </c>
      <c r="K222" s="91">
        <v>1.02</v>
      </c>
      <c r="L222" s="91">
        <v>1.02</v>
      </c>
      <c r="M222" s="91">
        <v>1.01</v>
      </c>
      <c r="N222" s="91">
        <v>0.96000000000000008</v>
      </c>
      <c r="O222" s="91">
        <v>0.96000000000000008</v>
      </c>
      <c r="P222" s="91">
        <v>0.95000000000000007</v>
      </c>
      <c r="Q222" s="91">
        <v>0.95000000000000007</v>
      </c>
      <c r="R222" s="91">
        <v>0.95000000000000007</v>
      </c>
      <c r="S222" s="91">
        <v>0.92</v>
      </c>
      <c r="T222" s="91">
        <v>0.92</v>
      </c>
      <c r="U222" s="91">
        <v>0.92</v>
      </c>
      <c r="V222" s="91">
        <v>0.91</v>
      </c>
      <c r="W222" s="91">
        <v>0.91</v>
      </c>
      <c r="X222" s="91">
        <v>18.07</v>
      </c>
    </row>
    <row r="223" spans="1:24" x14ac:dyDescent="0.25">
      <c r="A223" s="92"/>
      <c r="B223" s="89" t="s">
        <v>121</v>
      </c>
      <c r="C223" s="90">
        <v>90.38443349997867</v>
      </c>
      <c r="D223" s="91"/>
      <c r="E223" s="91"/>
      <c r="F223" s="91"/>
      <c r="G223" s="91"/>
      <c r="H223" s="91"/>
      <c r="I223" s="91">
        <v>0.33</v>
      </c>
      <c r="J223" s="91">
        <v>0.33</v>
      </c>
      <c r="K223" s="91">
        <v>0.33</v>
      </c>
      <c r="L223" s="91">
        <v>0.32</v>
      </c>
      <c r="M223" s="91">
        <v>0.32</v>
      </c>
      <c r="N223" s="91">
        <v>0.19</v>
      </c>
      <c r="O223" s="91">
        <v>0.19</v>
      </c>
      <c r="P223" s="91">
        <v>0.19</v>
      </c>
      <c r="Q223" s="91">
        <v>0.19</v>
      </c>
      <c r="R223" s="91">
        <v>0.16999999999999998</v>
      </c>
      <c r="S223" s="91">
        <v>0.05</v>
      </c>
      <c r="T223" s="91">
        <v>0.05</v>
      </c>
      <c r="U223" s="91">
        <v>0.06</v>
      </c>
      <c r="V223" s="91">
        <v>0.06</v>
      </c>
      <c r="W223" s="91">
        <v>0.06</v>
      </c>
      <c r="X223" s="91">
        <v>2.84</v>
      </c>
    </row>
    <row r="224" spans="1:24" x14ac:dyDescent="0.25">
      <c r="A224" s="92"/>
      <c r="B224" s="89" t="s">
        <v>249</v>
      </c>
      <c r="C224" s="90">
        <v>96.33946466960154</v>
      </c>
      <c r="D224" s="91"/>
      <c r="E224" s="91"/>
      <c r="F224" s="91"/>
      <c r="G224" s="91"/>
      <c r="H224" s="91"/>
      <c r="I224" s="91"/>
      <c r="J224" s="91"/>
      <c r="K224" s="91">
        <v>0.15</v>
      </c>
      <c r="L224" s="91">
        <v>0.2</v>
      </c>
      <c r="M224" s="91">
        <v>0.2</v>
      </c>
      <c r="N224" s="91">
        <v>0.13</v>
      </c>
      <c r="O224" s="91">
        <v>0.13</v>
      </c>
      <c r="P224" s="91">
        <v>0.13</v>
      </c>
      <c r="Q224" s="91">
        <v>0.13</v>
      </c>
      <c r="R224" s="91">
        <v>0.13</v>
      </c>
      <c r="S224" s="91">
        <v>0.06</v>
      </c>
      <c r="T224" s="91">
        <v>0.06</v>
      </c>
      <c r="U224" s="91">
        <v>0.06</v>
      </c>
      <c r="V224" s="91">
        <v>0.06</v>
      </c>
      <c r="W224" s="91">
        <v>0.06</v>
      </c>
      <c r="X224" s="91">
        <v>1.5000000000000004</v>
      </c>
    </row>
    <row r="225" spans="1:24" x14ac:dyDescent="0.25">
      <c r="A225" s="92"/>
      <c r="B225" s="89" t="s">
        <v>124</v>
      </c>
      <c r="C225" s="90">
        <v>110.11556632754525</v>
      </c>
      <c r="D225" s="91"/>
      <c r="E225" s="91"/>
      <c r="F225" s="91"/>
      <c r="G225" s="91"/>
      <c r="H225" s="91"/>
      <c r="I225" s="91"/>
      <c r="J225" s="91"/>
      <c r="K225" s="91"/>
      <c r="L225" s="91"/>
      <c r="M225" s="91"/>
      <c r="N225" s="91">
        <v>0.13</v>
      </c>
      <c r="O225" s="91">
        <v>0.13</v>
      </c>
      <c r="P225" s="91">
        <v>0.13</v>
      </c>
      <c r="Q225" s="91">
        <v>0.13</v>
      </c>
      <c r="R225" s="91">
        <v>0.13</v>
      </c>
      <c r="S225" s="91">
        <v>0.13</v>
      </c>
      <c r="T225" s="91">
        <v>0.13</v>
      </c>
      <c r="U225" s="91">
        <v>0.13</v>
      </c>
      <c r="V225" s="91">
        <v>0.13</v>
      </c>
      <c r="W225" s="91">
        <v>0.12</v>
      </c>
      <c r="X225" s="91">
        <v>1.29</v>
      </c>
    </row>
    <row r="226" spans="1:24" x14ac:dyDescent="0.25">
      <c r="A226" s="92"/>
      <c r="B226" s="89" t="s">
        <v>250</v>
      </c>
      <c r="C226" s="90">
        <v>122.29883146665436</v>
      </c>
      <c r="D226" s="91"/>
      <c r="E226" s="91"/>
      <c r="F226" s="91"/>
      <c r="G226" s="91"/>
      <c r="H226" s="91"/>
      <c r="I226" s="91"/>
      <c r="J226" s="91"/>
      <c r="K226" s="91"/>
      <c r="L226" s="91"/>
      <c r="M226" s="91"/>
      <c r="N226" s="91"/>
      <c r="O226" s="91"/>
      <c r="P226" s="91"/>
      <c r="Q226" s="91">
        <v>0.18</v>
      </c>
      <c r="R226" s="91">
        <v>0.24000000000000002</v>
      </c>
      <c r="S226" s="91">
        <v>0.06</v>
      </c>
      <c r="T226" s="91"/>
      <c r="U226" s="91"/>
      <c r="V226" s="91">
        <v>0.01</v>
      </c>
      <c r="W226" s="91"/>
      <c r="X226" s="91">
        <v>0.49000000000000005</v>
      </c>
    </row>
    <row r="227" spans="1:24" x14ac:dyDescent="0.25">
      <c r="A227" s="92"/>
      <c r="B227" s="89" t="s">
        <v>252</v>
      </c>
      <c r="C227" s="90">
        <v>134.23274983238747</v>
      </c>
      <c r="D227" s="91"/>
      <c r="E227" s="91"/>
      <c r="F227" s="91"/>
      <c r="G227" s="91"/>
      <c r="H227" s="91"/>
      <c r="I227" s="91"/>
      <c r="J227" s="91"/>
      <c r="K227" s="91"/>
      <c r="L227" s="91"/>
      <c r="M227" s="91"/>
      <c r="N227" s="91"/>
      <c r="O227" s="91"/>
      <c r="P227" s="91"/>
      <c r="Q227" s="91">
        <v>0.03</v>
      </c>
      <c r="R227" s="91">
        <v>0.05</v>
      </c>
      <c r="S227" s="91">
        <v>0.03</v>
      </c>
      <c r="T227" s="91"/>
      <c r="U227" s="91"/>
      <c r="V227" s="91"/>
      <c r="W227" s="91"/>
      <c r="X227" s="91">
        <v>0.11</v>
      </c>
    </row>
    <row r="228" spans="1:24" x14ac:dyDescent="0.25">
      <c r="A228" s="93" t="s">
        <v>123</v>
      </c>
      <c r="B228" s="94"/>
      <c r="C228" s="94"/>
      <c r="D228" s="95">
        <v>9.4200000000000017</v>
      </c>
      <c r="E228" s="95">
        <v>10.49</v>
      </c>
      <c r="F228" s="95">
        <v>11.940000000000001</v>
      </c>
      <c r="G228" s="95">
        <v>11.43</v>
      </c>
      <c r="H228" s="95">
        <v>12.120000000000001</v>
      </c>
      <c r="I228" s="95">
        <v>10.56</v>
      </c>
      <c r="J228" s="95">
        <v>10.92</v>
      </c>
      <c r="K228" s="95">
        <v>11.46</v>
      </c>
      <c r="L228" s="95">
        <v>12.240000000000002</v>
      </c>
      <c r="M228" s="95">
        <v>12.129999999999999</v>
      </c>
      <c r="N228" s="95">
        <v>10.140000000000002</v>
      </c>
      <c r="O228" s="95">
        <v>10.070000000000002</v>
      </c>
      <c r="P228" s="95">
        <v>9.9700000000000006</v>
      </c>
      <c r="Q228" s="95">
        <v>10.11</v>
      </c>
      <c r="R228" s="95">
        <v>9.8500000000000014</v>
      </c>
      <c r="S228" s="95">
        <v>8.3400000000000016</v>
      </c>
      <c r="T228" s="95">
        <v>8.15</v>
      </c>
      <c r="U228" s="95">
        <v>8.0400000000000009</v>
      </c>
      <c r="V228" s="95">
        <v>7.8599999999999994</v>
      </c>
      <c r="W228" s="95">
        <v>7.56</v>
      </c>
      <c r="X228" s="95">
        <v>202.8</v>
      </c>
    </row>
    <row r="229" spans="1:24" x14ac:dyDescent="0.25">
      <c r="A229" s="88" t="s">
        <v>97</v>
      </c>
      <c r="B229" s="89" t="s">
        <v>108</v>
      </c>
      <c r="C229" s="90">
        <v>0</v>
      </c>
      <c r="D229" s="91">
        <v>12.3</v>
      </c>
      <c r="E229" s="91">
        <v>12.700000000000001</v>
      </c>
      <c r="F229" s="91">
        <v>13</v>
      </c>
      <c r="G229" s="91">
        <v>12.600000000000001</v>
      </c>
      <c r="H229" s="91">
        <v>12.9</v>
      </c>
      <c r="I229" s="91">
        <v>11.5</v>
      </c>
      <c r="J229" s="91">
        <v>11.5</v>
      </c>
      <c r="K229" s="91">
        <v>11.700000000000001</v>
      </c>
      <c r="L229" s="91">
        <v>12.3</v>
      </c>
      <c r="M229" s="91">
        <v>12.5</v>
      </c>
      <c r="N229" s="91">
        <v>7.5</v>
      </c>
      <c r="O229" s="91">
        <v>7.6000000000000005</v>
      </c>
      <c r="P229" s="91">
        <v>7.8000000000000007</v>
      </c>
      <c r="Q229" s="91">
        <v>8</v>
      </c>
      <c r="R229" s="91">
        <v>7.9</v>
      </c>
      <c r="S229" s="91">
        <v>8.2000000000000011</v>
      </c>
      <c r="T229" s="91">
        <v>8.7000000000000011</v>
      </c>
      <c r="U229" s="91">
        <v>9</v>
      </c>
      <c r="V229" s="91">
        <v>9.2000000000000011</v>
      </c>
      <c r="W229" s="91">
        <v>9.1</v>
      </c>
      <c r="X229" s="91">
        <v>205.99999999999997</v>
      </c>
    </row>
    <row r="230" spans="1:24" x14ac:dyDescent="0.25">
      <c r="A230" s="92"/>
      <c r="B230" s="89" t="s">
        <v>109</v>
      </c>
      <c r="C230" s="90">
        <v>0</v>
      </c>
      <c r="D230" s="91">
        <v>15.3</v>
      </c>
      <c r="E230" s="91">
        <v>15.600000000000001</v>
      </c>
      <c r="F230" s="91">
        <v>16.900000000000002</v>
      </c>
      <c r="G230" s="91">
        <v>20</v>
      </c>
      <c r="H230" s="91">
        <v>22.5</v>
      </c>
      <c r="I230" s="91">
        <v>18.400000000000002</v>
      </c>
      <c r="J230" s="91">
        <v>19.900000000000002</v>
      </c>
      <c r="K230" s="91">
        <v>21.400000000000002</v>
      </c>
      <c r="L230" s="91">
        <v>21.400000000000002</v>
      </c>
      <c r="M230" s="91">
        <v>21.400000000000002</v>
      </c>
      <c r="N230" s="91">
        <v>19.700000000000003</v>
      </c>
      <c r="O230" s="91">
        <v>19.5</v>
      </c>
      <c r="P230" s="91">
        <v>19.3</v>
      </c>
      <c r="Q230" s="91">
        <v>19</v>
      </c>
      <c r="R230" s="91">
        <v>18.100000000000001</v>
      </c>
      <c r="S230" s="91">
        <v>15.4</v>
      </c>
      <c r="T230" s="91">
        <v>14.9</v>
      </c>
      <c r="U230" s="91">
        <v>14.5</v>
      </c>
      <c r="V230" s="91">
        <v>13.9</v>
      </c>
      <c r="W230" s="91">
        <v>14.100000000000001</v>
      </c>
      <c r="X230" s="91">
        <v>361.20000000000005</v>
      </c>
    </row>
    <row r="231" spans="1:24" x14ac:dyDescent="0.25">
      <c r="A231" s="92"/>
      <c r="B231" s="89" t="s">
        <v>110</v>
      </c>
      <c r="C231" s="90">
        <v>9.3178714591496394</v>
      </c>
      <c r="D231" s="91">
        <v>7.3000000000000007</v>
      </c>
      <c r="E231" s="91">
        <v>13.600000000000001</v>
      </c>
      <c r="F231" s="91">
        <v>16.8</v>
      </c>
      <c r="G231" s="91">
        <v>19.5</v>
      </c>
      <c r="H231" s="91">
        <v>21.400000000000002</v>
      </c>
      <c r="I231" s="91">
        <v>17.100000000000001</v>
      </c>
      <c r="J231" s="91">
        <v>18.2</v>
      </c>
      <c r="K231" s="91">
        <v>19.200000000000003</v>
      </c>
      <c r="L231" s="91">
        <v>18.7</v>
      </c>
      <c r="M231" s="91">
        <v>18.400000000000002</v>
      </c>
      <c r="N231" s="91">
        <v>15.700000000000001</v>
      </c>
      <c r="O231" s="91">
        <v>15.4</v>
      </c>
      <c r="P231" s="91">
        <v>15.100000000000001</v>
      </c>
      <c r="Q231" s="91">
        <v>14.8</v>
      </c>
      <c r="R231" s="91">
        <v>14.200000000000001</v>
      </c>
      <c r="S231" s="91">
        <v>13.9</v>
      </c>
      <c r="T231" s="91">
        <v>13.700000000000001</v>
      </c>
      <c r="U231" s="91">
        <v>13.600000000000001</v>
      </c>
      <c r="V231" s="91">
        <v>13.3</v>
      </c>
      <c r="W231" s="91">
        <v>13.600000000000001</v>
      </c>
      <c r="X231" s="91">
        <v>313.50000000000006</v>
      </c>
    </row>
    <row r="232" spans="1:24" x14ac:dyDescent="0.25">
      <c r="A232" s="92"/>
      <c r="B232" s="89" t="s">
        <v>111</v>
      </c>
      <c r="C232" s="90">
        <v>18.055472342493434</v>
      </c>
      <c r="D232" s="91">
        <v>6.4</v>
      </c>
      <c r="E232" s="91">
        <v>8</v>
      </c>
      <c r="F232" s="91">
        <v>9.6000000000000014</v>
      </c>
      <c r="G232" s="91">
        <v>10.9</v>
      </c>
      <c r="H232" s="91">
        <v>12.200000000000001</v>
      </c>
      <c r="I232" s="91">
        <v>11.700000000000001</v>
      </c>
      <c r="J232" s="91">
        <v>12.3</v>
      </c>
      <c r="K232" s="91">
        <v>12.9</v>
      </c>
      <c r="L232" s="91">
        <v>12.9</v>
      </c>
      <c r="M232" s="91">
        <v>12.8</v>
      </c>
      <c r="N232" s="91">
        <v>9.7000000000000011</v>
      </c>
      <c r="O232" s="91">
        <v>9.6000000000000014</v>
      </c>
      <c r="P232" s="91">
        <v>9.6000000000000014</v>
      </c>
      <c r="Q232" s="91">
        <v>9.6000000000000014</v>
      </c>
      <c r="R232" s="91">
        <v>9.2000000000000011</v>
      </c>
      <c r="S232" s="91">
        <v>8.8000000000000007</v>
      </c>
      <c r="T232" s="91">
        <v>8.5</v>
      </c>
      <c r="U232" s="91">
        <v>8.2000000000000011</v>
      </c>
      <c r="V232" s="91">
        <v>7.6000000000000005</v>
      </c>
      <c r="W232" s="91">
        <v>7.7</v>
      </c>
      <c r="X232" s="91">
        <v>198.2</v>
      </c>
    </row>
    <row r="233" spans="1:24" x14ac:dyDescent="0.25">
      <c r="A233" s="92"/>
      <c r="B233" s="89" t="s">
        <v>112</v>
      </c>
      <c r="C233" s="90">
        <v>22.426811299787548</v>
      </c>
      <c r="D233" s="91">
        <v>11.200000000000001</v>
      </c>
      <c r="E233" s="91">
        <v>11.3</v>
      </c>
      <c r="F233" s="91">
        <v>11.4</v>
      </c>
      <c r="G233" s="91">
        <v>7.5</v>
      </c>
      <c r="H233" s="91">
        <v>7.6000000000000005</v>
      </c>
      <c r="I233" s="91">
        <v>7.3000000000000007</v>
      </c>
      <c r="J233" s="91">
        <v>7.5</v>
      </c>
      <c r="K233" s="91">
        <v>7.7</v>
      </c>
      <c r="L233" s="91">
        <v>8.3000000000000007</v>
      </c>
      <c r="M233" s="91">
        <v>8.3000000000000007</v>
      </c>
      <c r="N233" s="91">
        <v>6.5</v>
      </c>
      <c r="O233" s="91">
        <v>6.5</v>
      </c>
      <c r="P233" s="91">
        <v>6.6000000000000005</v>
      </c>
      <c r="Q233" s="91">
        <v>6.6000000000000005</v>
      </c>
      <c r="R233" s="91">
        <v>6.5</v>
      </c>
      <c r="S233" s="91">
        <v>5.3000000000000007</v>
      </c>
      <c r="T233" s="91">
        <v>5.3000000000000007</v>
      </c>
      <c r="U233" s="91">
        <v>5.2</v>
      </c>
      <c r="V233" s="91">
        <v>5.1000000000000005</v>
      </c>
      <c r="W233" s="91">
        <v>5</v>
      </c>
      <c r="X233" s="91">
        <v>146.69999999999996</v>
      </c>
    </row>
    <row r="234" spans="1:24" x14ac:dyDescent="0.25">
      <c r="A234" s="92"/>
      <c r="B234" s="89" t="s">
        <v>113</v>
      </c>
      <c r="C234" s="90">
        <v>20.174848986791446</v>
      </c>
      <c r="D234" s="91">
        <v>9</v>
      </c>
      <c r="E234" s="91">
        <v>9</v>
      </c>
      <c r="F234" s="91">
        <v>8.9</v>
      </c>
      <c r="G234" s="91">
        <v>7.6000000000000005</v>
      </c>
      <c r="H234" s="91">
        <v>7.6000000000000005</v>
      </c>
      <c r="I234" s="91">
        <v>7.2</v>
      </c>
      <c r="J234" s="91">
        <v>7</v>
      </c>
      <c r="K234" s="91">
        <v>7</v>
      </c>
      <c r="L234" s="91">
        <v>7.1000000000000005</v>
      </c>
      <c r="M234" s="91">
        <v>7</v>
      </c>
      <c r="N234" s="91">
        <v>5.6000000000000005</v>
      </c>
      <c r="O234" s="91">
        <v>5.6000000000000005</v>
      </c>
      <c r="P234" s="91">
        <v>5.5</v>
      </c>
      <c r="Q234" s="91">
        <v>5.5</v>
      </c>
      <c r="R234" s="91">
        <v>5.5</v>
      </c>
      <c r="S234" s="91">
        <v>5.5</v>
      </c>
      <c r="T234" s="91">
        <v>5.5</v>
      </c>
      <c r="U234" s="91">
        <v>5.5</v>
      </c>
      <c r="V234" s="91">
        <v>5.5</v>
      </c>
      <c r="W234" s="91">
        <v>5.5</v>
      </c>
      <c r="X234" s="91">
        <v>132.6</v>
      </c>
    </row>
    <row r="235" spans="1:24" x14ac:dyDescent="0.25">
      <c r="A235" s="92"/>
      <c r="B235" s="89" t="s">
        <v>114</v>
      </c>
      <c r="C235" s="90">
        <v>39.998242147973485</v>
      </c>
      <c r="D235" s="91">
        <v>3.4000000000000004</v>
      </c>
      <c r="E235" s="91">
        <v>3.6</v>
      </c>
      <c r="F235" s="91">
        <v>3.7</v>
      </c>
      <c r="G235" s="91">
        <v>3.8000000000000003</v>
      </c>
      <c r="H235" s="91">
        <v>3.9000000000000004</v>
      </c>
      <c r="I235" s="91">
        <v>3.8000000000000003</v>
      </c>
      <c r="J235" s="91">
        <v>4</v>
      </c>
      <c r="K235" s="91">
        <v>4.1000000000000005</v>
      </c>
      <c r="L235" s="91">
        <v>4.5</v>
      </c>
      <c r="M235" s="91">
        <v>4.5</v>
      </c>
      <c r="N235" s="91">
        <v>3.9000000000000004</v>
      </c>
      <c r="O235" s="91">
        <v>3.9000000000000004</v>
      </c>
      <c r="P235" s="91">
        <v>3.8000000000000003</v>
      </c>
      <c r="Q235" s="91">
        <v>3.8000000000000003</v>
      </c>
      <c r="R235" s="91">
        <v>3.8000000000000003</v>
      </c>
      <c r="S235" s="91">
        <v>3.7</v>
      </c>
      <c r="T235" s="91">
        <v>3.6</v>
      </c>
      <c r="U235" s="91">
        <v>3.6</v>
      </c>
      <c r="V235" s="91">
        <v>3.5</v>
      </c>
      <c r="W235" s="91">
        <v>3.5</v>
      </c>
      <c r="X235" s="91">
        <v>76.399999999999977</v>
      </c>
    </row>
    <row r="236" spans="1:24" x14ac:dyDescent="0.25">
      <c r="A236" s="92"/>
      <c r="B236" s="89" t="s">
        <v>115</v>
      </c>
      <c r="C236" s="90">
        <v>45.67021729074586</v>
      </c>
      <c r="D236" s="91">
        <v>4</v>
      </c>
      <c r="E236" s="91">
        <v>3.9000000000000004</v>
      </c>
      <c r="F236" s="91">
        <v>4</v>
      </c>
      <c r="G236" s="91">
        <v>3.7</v>
      </c>
      <c r="H236" s="91">
        <v>3.7</v>
      </c>
      <c r="I236" s="91">
        <v>3.4000000000000004</v>
      </c>
      <c r="J236" s="91">
        <v>3.4000000000000004</v>
      </c>
      <c r="K236" s="91">
        <v>3.4000000000000004</v>
      </c>
      <c r="L236" s="91">
        <v>3.3000000000000003</v>
      </c>
      <c r="M236" s="91">
        <v>3.3000000000000003</v>
      </c>
      <c r="N236" s="91">
        <v>2.3000000000000003</v>
      </c>
      <c r="O236" s="91">
        <v>2.3000000000000003</v>
      </c>
      <c r="P236" s="91">
        <v>2.3000000000000003</v>
      </c>
      <c r="Q236" s="91">
        <v>2.3000000000000003</v>
      </c>
      <c r="R236" s="91">
        <v>2.2000000000000002</v>
      </c>
      <c r="S236" s="91">
        <v>2.1</v>
      </c>
      <c r="T236" s="91">
        <v>2.1</v>
      </c>
      <c r="U236" s="91">
        <v>2.1</v>
      </c>
      <c r="V236" s="91">
        <v>2</v>
      </c>
      <c r="W236" s="91">
        <v>2</v>
      </c>
      <c r="X236" s="91">
        <v>57.79999999999999</v>
      </c>
    </row>
    <row r="237" spans="1:24" x14ac:dyDescent="0.25">
      <c r="A237" s="92"/>
      <c r="B237" s="89" t="s">
        <v>116</v>
      </c>
      <c r="C237" s="90">
        <v>68.1997060311746</v>
      </c>
      <c r="D237" s="91">
        <v>3.6</v>
      </c>
      <c r="E237" s="91">
        <v>3.6</v>
      </c>
      <c r="F237" s="91">
        <v>3.5</v>
      </c>
      <c r="G237" s="91">
        <v>3.5</v>
      </c>
      <c r="H237" s="91">
        <v>3.5</v>
      </c>
      <c r="I237" s="91">
        <v>3.2</v>
      </c>
      <c r="J237" s="91">
        <v>3.2</v>
      </c>
      <c r="K237" s="91">
        <v>3.1</v>
      </c>
      <c r="L237" s="91">
        <v>3</v>
      </c>
      <c r="M237" s="91">
        <v>3</v>
      </c>
      <c r="N237" s="91">
        <v>1.7000000000000002</v>
      </c>
      <c r="O237" s="91">
        <v>1.7000000000000002</v>
      </c>
      <c r="P237" s="91">
        <v>1.7000000000000002</v>
      </c>
      <c r="Q237" s="91">
        <v>1.7000000000000002</v>
      </c>
      <c r="R237" s="91">
        <v>1.7000000000000002</v>
      </c>
      <c r="S237" s="91">
        <v>1.4000000000000001</v>
      </c>
      <c r="T237" s="91">
        <v>1.4000000000000001</v>
      </c>
      <c r="U237" s="91">
        <v>1.4000000000000001</v>
      </c>
      <c r="V237" s="91">
        <v>1.4000000000000001</v>
      </c>
      <c r="W237" s="91">
        <v>1.4000000000000001</v>
      </c>
      <c r="X237" s="91">
        <v>48.70000000000001</v>
      </c>
    </row>
    <row r="238" spans="1:24" x14ac:dyDescent="0.25">
      <c r="A238" s="92"/>
      <c r="B238" s="89" t="s">
        <v>117</v>
      </c>
      <c r="C238" s="90">
        <v>67.27505210825808</v>
      </c>
      <c r="D238" s="91">
        <v>2.2000000000000002</v>
      </c>
      <c r="E238" s="91">
        <v>2.2000000000000002</v>
      </c>
      <c r="F238" s="91">
        <v>2.2000000000000002</v>
      </c>
      <c r="G238" s="91">
        <v>2.3000000000000003</v>
      </c>
      <c r="H238" s="91">
        <v>2.3000000000000003</v>
      </c>
      <c r="I238" s="91">
        <v>2.1</v>
      </c>
      <c r="J238" s="91">
        <v>2.1</v>
      </c>
      <c r="K238" s="91">
        <v>2.2000000000000002</v>
      </c>
      <c r="L238" s="91">
        <v>2.2000000000000002</v>
      </c>
      <c r="M238" s="91">
        <v>2.2000000000000002</v>
      </c>
      <c r="N238" s="91">
        <v>2.1</v>
      </c>
      <c r="O238" s="91">
        <v>2.1</v>
      </c>
      <c r="P238" s="91">
        <v>2.1</v>
      </c>
      <c r="Q238" s="91">
        <v>2.1</v>
      </c>
      <c r="R238" s="91">
        <v>2.1</v>
      </c>
      <c r="S238" s="91">
        <v>1.7000000000000002</v>
      </c>
      <c r="T238" s="91">
        <v>1.7000000000000002</v>
      </c>
      <c r="U238" s="91">
        <v>1.7000000000000002</v>
      </c>
      <c r="V238" s="91">
        <v>1.8</v>
      </c>
      <c r="W238" s="91">
        <v>1.8</v>
      </c>
      <c r="X238" s="91">
        <v>41.20000000000001</v>
      </c>
    </row>
    <row r="239" spans="1:24" x14ac:dyDescent="0.25">
      <c r="A239" s="92"/>
      <c r="B239" s="89" t="s">
        <v>118</v>
      </c>
      <c r="C239" s="90">
        <v>84.358456547905504</v>
      </c>
      <c r="D239" s="91"/>
      <c r="E239" s="91"/>
      <c r="F239" s="91"/>
      <c r="G239" s="91"/>
      <c r="H239" s="91">
        <v>1.8</v>
      </c>
      <c r="I239" s="91">
        <v>1.6</v>
      </c>
      <c r="J239" s="91">
        <v>1.5</v>
      </c>
      <c r="K239" s="91">
        <v>1.5</v>
      </c>
      <c r="L239" s="91">
        <v>2</v>
      </c>
      <c r="M239" s="91">
        <v>2</v>
      </c>
      <c r="N239" s="91">
        <v>1.7000000000000002</v>
      </c>
      <c r="O239" s="91">
        <v>1.7000000000000002</v>
      </c>
      <c r="P239" s="91">
        <v>1.7000000000000002</v>
      </c>
      <c r="Q239" s="91">
        <v>1.7000000000000002</v>
      </c>
      <c r="R239" s="91">
        <v>1.7000000000000002</v>
      </c>
      <c r="S239" s="91">
        <v>1.7000000000000002</v>
      </c>
      <c r="T239" s="91">
        <v>1.7000000000000002</v>
      </c>
      <c r="U239" s="91">
        <v>1.7000000000000002</v>
      </c>
      <c r="V239" s="91">
        <v>1.8</v>
      </c>
      <c r="W239" s="91">
        <v>1.8</v>
      </c>
      <c r="X239" s="91">
        <v>27.599999999999998</v>
      </c>
    </row>
    <row r="240" spans="1:24" x14ac:dyDescent="0.25">
      <c r="A240" s="92"/>
      <c r="B240" s="89" t="s">
        <v>119</v>
      </c>
      <c r="C240" s="90">
        <v>81.354642454703352</v>
      </c>
      <c r="D240" s="91">
        <v>0.30000000000000004</v>
      </c>
      <c r="E240" s="91">
        <v>4.9000000000000004</v>
      </c>
      <c r="F240" s="91">
        <v>4.9000000000000004</v>
      </c>
      <c r="G240" s="91">
        <v>4.8000000000000007</v>
      </c>
      <c r="H240" s="91">
        <v>4.8000000000000007</v>
      </c>
      <c r="I240" s="91">
        <v>4.3</v>
      </c>
      <c r="J240" s="91">
        <v>4.2</v>
      </c>
      <c r="K240" s="91">
        <v>4.2</v>
      </c>
      <c r="L240" s="91">
        <v>4.1000000000000005</v>
      </c>
      <c r="M240" s="91">
        <v>4</v>
      </c>
      <c r="N240" s="91">
        <v>3.1</v>
      </c>
      <c r="O240" s="91">
        <v>3.1</v>
      </c>
      <c r="P240" s="91">
        <v>2.9000000000000004</v>
      </c>
      <c r="Q240" s="91">
        <v>2.9000000000000004</v>
      </c>
      <c r="R240" s="91">
        <v>2.9000000000000004</v>
      </c>
      <c r="S240" s="91">
        <v>2.9000000000000004</v>
      </c>
      <c r="T240" s="91">
        <v>2.9000000000000004</v>
      </c>
      <c r="U240" s="91">
        <v>2.9000000000000004</v>
      </c>
      <c r="V240" s="91">
        <v>2.9000000000000004</v>
      </c>
      <c r="W240" s="91">
        <v>2.9000000000000004</v>
      </c>
      <c r="X240" s="91">
        <v>69.90000000000002</v>
      </c>
    </row>
    <row r="241" spans="1:24" x14ac:dyDescent="0.25">
      <c r="A241" s="92"/>
      <c r="B241" s="89" t="s">
        <v>121</v>
      </c>
      <c r="C241" s="90">
        <v>100.47569474579814</v>
      </c>
      <c r="D241" s="91"/>
      <c r="E241" s="91"/>
      <c r="F241" s="91"/>
      <c r="G241" s="91"/>
      <c r="H241" s="91"/>
      <c r="I241" s="91"/>
      <c r="J241" s="91"/>
      <c r="K241" s="91">
        <v>0.4</v>
      </c>
      <c r="L241" s="91">
        <v>1.3</v>
      </c>
      <c r="M241" s="91">
        <v>1.3</v>
      </c>
      <c r="N241" s="91">
        <v>0.9</v>
      </c>
      <c r="O241" s="91">
        <v>0.9</v>
      </c>
      <c r="P241" s="91">
        <v>0.9</v>
      </c>
      <c r="Q241" s="91">
        <v>0.9</v>
      </c>
      <c r="R241" s="91">
        <v>0.9</v>
      </c>
      <c r="S241" s="91">
        <v>0.9</v>
      </c>
      <c r="T241" s="91">
        <v>0.9</v>
      </c>
      <c r="U241" s="91">
        <v>1</v>
      </c>
      <c r="V241" s="91">
        <v>1</v>
      </c>
      <c r="W241" s="91">
        <v>1</v>
      </c>
      <c r="X241" s="91">
        <v>12.3</v>
      </c>
    </row>
    <row r="242" spans="1:24" x14ac:dyDescent="0.25">
      <c r="A242" s="92"/>
      <c r="B242" s="89" t="s">
        <v>249</v>
      </c>
      <c r="C242" s="90">
        <v>118.04200672144916</v>
      </c>
      <c r="D242" s="91"/>
      <c r="E242" s="91"/>
      <c r="F242" s="91"/>
      <c r="G242" s="91"/>
      <c r="H242" s="91"/>
      <c r="I242" s="91"/>
      <c r="J242" s="91"/>
      <c r="K242" s="91"/>
      <c r="L242" s="91"/>
      <c r="M242" s="91"/>
      <c r="N242" s="91"/>
      <c r="O242" s="91"/>
      <c r="P242" s="91"/>
      <c r="Q242" s="91"/>
      <c r="R242" s="91">
        <v>0.1</v>
      </c>
      <c r="S242" s="91"/>
      <c r="T242" s="91"/>
      <c r="U242" s="91"/>
      <c r="V242" s="91"/>
      <c r="W242" s="91"/>
      <c r="X242" s="91">
        <v>0.1</v>
      </c>
    </row>
    <row r="243" spans="1:24" x14ac:dyDescent="0.25">
      <c r="A243" s="92"/>
      <c r="B243" s="89" t="s">
        <v>124</v>
      </c>
      <c r="C243" s="90">
        <v>90.172853169543316</v>
      </c>
      <c r="D243" s="91"/>
      <c r="E243" s="91">
        <v>2.8000000000000003</v>
      </c>
      <c r="F243" s="91">
        <v>2.9000000000000004</v>
      </c>
      <c r="G243" s="91">
        <v>3.1</v>
      </c>
      <c r="H243" s="91">
        <v>3.2</v>
      </c>
      <c r="I243" s="91">
        <v>3.2</v>
      </c>
      <c r="J243" s="91">
        <v>3.3000000000000003</v>
      </c>
      <c r="K243" s="91">
        <v>3.5</v>
      </c>
      <c r="L243" s="91">
        <v>3.8000000000000003</v>
      </c>
      <c r="M243" s="91">
        <v>3.8000000000000003</v>
      </c>
      <c r="N243" s="91">
        <v>3.2</v>
      </c>
      <c r="O243" s="91">
        <v>3.3000000000000003</v>
      </c>
      <c r="P243" s="91">
        <v>3.4000000000000004</v>
      </c>
      <c r="Q243" s="91">
        <v>3.5</v>
      </c>
      <c r="R243" s="91">
        <v>3.3000000000000003</v>
      </c>
      <c r="S243" s="91">
        <v>3.1</v>
      </c>
      <c r="T243" s="91">
        <v>3</v>
      </c>
      <c r="U243" s="91">
        <v>2.9000000000000004</v>
      </c>
      <c r="V243" s="91">
        <v>2.8000000000000003</v>
      </c>
      <c r="W243" s="91">
        <v>2.7</v>
      </c>
      <c r="X243" s="91">
        <v>60.8</v>
      </c>
    </row>
    <row r="244" spans="1:24" x14ac:dyDescent="0.25">
      <c r="A244" s="92"/>
      <c r="B244" s="89" t="s">
        <v>125</v>
      </c>
      <c r="C244" s="90">
        <v>105.28274254836847</v>
      </c>
      <c r="D244" s="91"/>
      <c r="E244" s="91"/>
      <c r="F244" s="91"/>
      <c r="G244" s="91">
        <v>0.60000000000000009</v>
      </c>
      <c r="H244" s="91">
        <v>2.7</v>
      </c>
      <c r="I244" s="91">
        <v>3</v>
      </c>
      <c r="J244" s="91">
        <v>3.3000000000000003</v>
      </c>
      <c r="K244" s="91">
        <v>3.6</v>
      </c>
      <c r="L244" s="91">
        <v>3.9000000000000004</v>
      </c>
      <c r="M244" s="91">
        <v>3.9000000000000004</v>
      </c>
      <c r="N244" s="91">
        <v>3.9000000000000004</v>
      </c>
      <c r="O244" s="91">
        <v>4</v>
      </c>
      <c r="P244" s="91">
        <v>4</v>
      </c>
      <c r="Q244" s="91">
        <v>4.1000000000000005</v>
      </c>
      <c r="R244" s="91">
        <v>3.6</v>
      </c>
      <c r="S244" s="91">
        <v>3.1</v>
      </c>
      <c r="T244" s="91">
        <v>2.8000000000000003</v>
      </c>
      <c r="U244" s="91">
        <v>2.4000000000000004</v>
      </c>
      <c r="V244" s="91">
        <v>2</v>
      </c>
      <c r="W244" s="91">
        <v>1.6</v>
      </c>
      <c r="X244" s="91">
        <v>52.5</v>
      </c>
    </row>
    <row r="245" spans="1:24" x14ac:dyDescent="0.25">
      <c r="A245" s="93" t="s">
        <v>126</v>
      </c>
      <c r="B245" s="94"/>
      <c r="C245" s="94"/>
      <c r="D245" s="95">
        <v>75</v>
      </c>
      <c r="E245" s="95">
        <v>91.2</v>
      </c>
      <c r="F245" s="95">
        <v>97.800000000000026</v>
      </c>
      <c r="G245" s="95">
        <v>99.899999999999977</v>
      </c>
      <c r="H245" s="95">
        <v>110.1</v>
      </c>
      <c r="I245" s="95">
        <v>97.8</v>
      </c>
      <c r="J245" s="95">
        <v>101.4</v>
      </c>
      <c r="K245" s="95">
        <v>105.9</v>
      </c>
      <c r="L245" s="95">
        <v>108.8</v>
      </c>
      <c r="M245" s="95">
        <v>108.4</v>
      </c>
      <c r="N245" s="95">
        <v>87.500000000000014</v>
      </c>
      <c r="O245" s="95">
        <v>87.2</v>
      </c>
      <c r="P245" s="95">
        <v>86.700000000000017</v>
      </c>
      <c r="Q245" s="95">
        <v>86.5</v>
      </c>
      <c r="R245" s="95">
        <v>83.7</v>
      </c>
      <c r="S245" s="95">
        <v>77.7</v>
      </c>
      <c r="T245" s="95">
        <v>76.700000000000017</v>
      </c>
      <c r="U245" s="95">
        <v>75.700000000000031</v>
      </c>
      <c r="V245" s="95">
        <v>73.800000000000011</v>
      </c>
      <c r="W245" s="95">
        <v>73.7</v>
      </c>
      <c r="X245" s="95">
        <v>1805.4999999999998</v>
      </c>
    </row>
    <row r="246" spans="1:24" x14ac:dyDescent="0.25">
      <c r="A246" s="88" t="s">
        <v>98</v>
      </c>
      <c r="B246" s="89" t="s">
        <v>108</v>
      </c>
      <c r="C246" s="90">
        <v>0</v>
      </c>
      <c r="D246" s="91">
        <v>0.56000000000000005</v>
      </c>
      <c r="E246" s="91">
        <v>0.51</v>
      </c>
      <c r="F246" s="91">
        <v>0.55000000000000004</v>
      </c>
      <c r="G246" s="91">
        <v>0.79</v>
      </c>
      <c r="H246" s="91">
        <v>0.98</v>
      </c>
      <c r="I246" s="91">
        <v>0.79</v>
      </c>
      <c r="J246" s="91">
        <v>0.92</v>
      </c>
      <c r="K246" s="91">
        <v>1.01</v>
      </c>
      <c r="L246" s="91">
        <v>1.05</v>
      </c>
      <c r="M246" s="91">
        <v>1.07</v>
      </c>
      <c r="N246" s="91">
        <v>0.99</v>
      </c>
      <c r="O246" s="91">
        <v>0.99</v>
      </c>
      <c r="P246" s="91">
        <v>0.99</v>
      </c>
      <c r="Q246" s="91">
        <v>0.98</v>
      </c>
      <c r="R246" s="91">
        <v>0.96</v>
      </c>
      <c r="S246" s="91">
        <v>0.94000000000000006</v>
      </c>
      <c r="T246" s="91">
        <v>0.95000000000000007</v>
      </c>
      <c r="U246" s="91">
        <v>0.93</v>
      </c>
      <c r="V246" s="91">
        <v>0.94000000000000006</v>
      </c>
      <c r="W246" s="91">
        <v>0.86</v>
      </c>
      <c r="X246" s="91">
        <v>17.759999999999998</v>
      </c>
    </row>
    <row r="247" spans="1:24" x14ac:dyDescent="0.25">
      <c r="A247" s="92"/>
      <c r="B247" s="89" t="s">
        <v>109</v>
      </c>
      <c r="C247" s="90">
        <v>0</v>
      </c>
      <c r="D247" s="91">
        <v>0.62</v>
      </c>
      <c r="E247" s="91">
        <v>0.89</v>
      </c>
      <c r="F247" s="91">
        <v>1.04</v>
      </c>
      <c r="G247" s="91">
        <v>1.18</v>
      </c>
      <c r="H247" s="91">
        <v>1.25</v>
      </c>
      <c r="I247" s="91">
        <v>0.78</v>
      </c>
      <c r="J247" s="91">
        <v>0.82000000000000006</v>
      </c>
      <c r="K247" s="91">
        <v>0.86</v>
      </c>
      <c r="L247" s="91">
        <v>0.85</v>
      </c>
      <c r="M247" s="91">
        <v>0.84</v>
      </c>
      <c r="N247" s="91">
        <v>0.79</v>
      </c>
      <c r="O247" s="91">
        <v>0.79</v>
      </c>
      <c r="P247" s="91">
        <v>0.78</v>
      </c>
      <c r="Q247" s="91">
        <v>0.77</v>
      </c>
      <c r="R247" s="91">
        <v>0.75</v>
      </c>
      <c r="S247" s="91">
        <v>0.62</v>
      </c>
      <c r="T247" s="91">
        <v>0.62</v>
      </c>
      <c r="U247" s="91">
        <v>0.57999999999999996</v>
      </c>
      <c r="V247" s="91">
        <v>0.55000000000000004</v>
      </c>
      <c r="W247" s="91">
        <v>0.51</v>
      </c>
      <c r="X247" s="91">
        <v>15.889999999999999</v>
      </c>
    </row>
    <row r="248" spans="1:24" x14ac:dyDescent="0.25">
      <c r="A248" s="92"/>
      <c r="B248" s="89" t="s">
        <v>110</v>
      </c>
      <c r="C248" s="90">
        <v>7.3738815278410605</v>
      </c>
      <c r="D248" s="91">
        <v>0.49</v>
      </c>
      <c r="E248" s="91">
        <v>0.54</v>
      </c>
      <c r="F248" s="91">
        <v>0.57999999999999996</v>
      </c>
      <c r="G248" s="91">
        <v>0.61</v>
      </c>
      <c r="H248" s="91">
        <v>0.63</v>
      </c>
      <c r="I248" s="91">
        <v>0.42</v>
      </c>
      <c r="J248" s="91">
        <v>0.41000000000000003</v>
      </c>
      <c r="K248" s="91">
        <v>0.42</v>
      </c>
      <c r="L248" s="91">
        <v>0.41000000000000003</v>
      </c>
      <c r="M248" s="91">
        <v>0.4</v>
      </c>
      <c r="N248" s="91">
        <v>0.3</v>
      </c>
      <c r="O248" s="91">
        <v>0.28999999999999998</v>
      </c>
      <c r="P248" s="91">
        <v>0.28999999999999998</v>
      </c>
      <c r="Q248" s="91">
        <v>0.28999999999999998</v>
      </c>
      <c r="R248" s="91">
        <v>0.27</v>
      </c>
      <c r="S248" s="91">
        <v>0.18</v>
      </c>
      <c r="T248" s="91">
        <v>0.17</v>
      </c>
      <c r="U248" s="91">
        <v>0.17</v>
      </c>
      <c r="V248" s="91">
        <v>0.17</v>
      </c>
      <c r="W248" s="91">
        <v>0.17</v>
      </c>
      <c r="X248" s="91">
        <v>7.2099999999999991</v>
      </c>
    </row>
    <row r="249" spans="1:24" x14ac:dyDescent="0.25">
      <c r="A249" s="92"/>
      <c r="B249" s="89" t="s">
        <v>111</v>
      </c>
      <c r="C249" s="90">
        <v>5.3267761676202738</v>
      </c>
      <c r="D249" s="91">
        <v>0.85</v>
      </c>
      <c r="E249" s="91">
        <v>0.92</v>
      </c>
      <c r="F249" s="91">
        <v>1.04</v>
      </c>
      <c r="G249" s="91">
        <v>1.03</v>
      </c>
      <c r="H249" s="91">
        <v>1.0900000000000001</v>
      </c>
      <c r="I249" s="91">
        <v>0.94000000000000006</v>
      </c>
      <c r="J249" s="91">
        <v>0.95000000000000007</v>
      </c>
      <c r="K249" s="91">
        <v>0.96</v>
      </c>
      <c r="L249" s="91">
        <v>0.92</v>
      </c>
      <c r="M249" s="91">
        <v>0.9</v>
      </c>
      <c r="N249" s="91">
        <v>0.79</v>
      </c>
      <c r="O249" s="91">
        <v>0.77</v>
      </c>
      <c r="P249" s="91">
        <v>0.75</v>
      </c>
      <c r="Q249" s="91">
        <v>0.74</v>
      </c>
      <c r="R249" s="91">
        <v>0.72</v>
      </c>
      <c r="S249" s="91">
        <v>0.71</v>
      </c>
      <c r="T249" s="91">
        <v>0.71</v>
      </c>
      <c r="U249" s="91">
        <v>0.71</v>
      </c>
      <c r="V249" s="91">
        <v>0.70000000000000007</v>
      </c>
      <c r="W249" s="91">
        <v>0.70000000000000007</v>
      </c>
      <c r="X249" s="91">
        <v>16.900000000000002</v>
      </c>
    </row>
    <row r="250" spans="1:24" x14ac:dyDescent="0.25">
      <c r="A250" s="92"/>
      <c r="B250" s="89" t="s">
        <v>112</v>
      </c>
      <c r="C250" s="90">
        <v>25.139469243033133</v>
      </c>
      <c r="D250" s="91">
        <v>0.46</v>
      </c>
      <c r="E250" s="91">
        <v>0.49</v>
      </c>
      <c r="F250" s="91">
        <v>0.56000000000000005</v>
      </c>
      <c r="G250" s="91">
        <v>0.41000000000000003</v>
      </c>
      <c r="H250" s="91">
        <v>0.43</v>
      </c>
      <c r="I250" s="91">
        <v>0.33</v>
      </c>
      <c r="J250" s="91">
        <v>0.32</v>
      </c>
      <c r="K250" s="91">
        <v>0.32</v>
      </c>
      <c r="L250" s="91">
        <v>0.3</v>
      </c>
      <c r="M250" s="91">
        <v>0.28999999999999998</v>
      </c>
      <c r="N250" s="91">
        <v>0.19</v>
      </c>
      <c r="O250" s="91">
        <v>0.18</v>
      </c>
      <c r="P250" s="91">
        <v>0.18</v>
      </c>
      <c r="Q250" s="91">
        <v>0.17</v>
      </c>
      <c r="R250" s="91">
        <v>0.17</v>
      </c>
      <c r="S250" s="91">
        <v>0.16</v>
      </c>
      <c r="T250" s="91">
        <v>0.15</v>
      </c>
      <c r="U250" s="91">
        <v>0.15</v>
      </c>
      <c r="V250" s="91">
        <v>0.14000000000000001</v>
      </c>
      <c r="W250" s="91">
        <v>0.14000000000000001</v>
      </c>
      <c r="X250" s="91">
        <v>5.5399999999999991</v>
      </c>
    </row>
    <row r="251" spans="1:24" x14ac:dyDescent="0.25">
      <c r="A251" s="92"/>
      <c r="B251" s="89" t="s">
        <v>113</v>
      </c>
      <c r="C251" s="90">
        <v>31.820962621849802</v>
      </c>
      <c r="D251" s="91">
        <v>0.43</v>
      </c>
      <c r="E251" s="91">
        <v>0.44</v>
      </c>
      <c r="F251" s="91">
        <v>0.46</v>
      </c>
      <c r="G251" s="91">
        <v>0.45</v>
      </c>
      <c r="H251" s="91">
        <v>0.46</v>
      </c>
      <c r="I251" s="91">
        <v>0.45</v>
      </c>
      <c r="J251" s="91">
        <v>0.45</v>
      </c>
      <c r="K251" s="91">
        <v>0.47000000000000003</v>
      </c>
      <c r="L251" s="91">
        <v>0.47000000000000003</v>
      </c>
      <c r="M251" s="91">
        <v>0.48</v>
      </c>
      <c r="N251" s="91">
        <v>0.36</v>
      </c>
      <c r="O251" s="91">
        <v>0.35000000000000003</v>
      </c>
      <c r="P251" s="91">
        <v>0.35000000000000003</v>
      </c>
      <c r="Q251" s="91">
        <v>0.34</v>
      </c>
      <c r="R251" s="91">
        <v>0.32</v>
      </c>
      <c r="S251" s="91">
        <v>0.24</v>
      </c>
      <c r="T251" s="91">
        <v>0.23</v>
      </c>
      <c r="U251" s="91">
        <v>0.21</v>
      </c>
      <c r="V251" s="91">
        <v>0.2</v>
      </c>
      <c r="W251" s="91">
        <v>0.19</v>
      </c>
      <c r="X251" s="91">
        <v>7.3500000000000014</v>
      </c>
    </row>
    <row r="252" spans="1:24" x14ac:dyDescent="0.25">
      <c r="A252" s="92"/>
      <c r="B252" s="89" t="s">
        <v>114</v>
      </c>
      <c r="C252" s="90">
        <v>46.840574292420129</v>
      </c>
      <c r="D252" s="91">
        <v>0.15</v>
      </c>
      <c r="E252" s="91">
        <v>0.16</v>
      </c>
      <c r="F252" s="91">
        <v>0.17</v>
      </c>
      <c r="G252" s="91">
        <v>0.17</v>
      </c>
      <c r="H252" s="91">
        <v>0.18</v>
      </c>
      <c r="I252" s="91">
        <v>0.19</v>
      </c>
      <c r="J252" s="91">
        <v>0.2</v>
      </c>
      <c r="K252" s="91">
        <v>0.21</v>
      </c>
      <c r="L252" s="91">
        <v>0.4</v>
      </c>
      <c r="M252" s="91">
        <v>0.4</v>
      </c>
      <c r="N252" s="91">
        <v>0.34</v>
      </c>
      <c r="O252" s="91">
        <v>0.34</v>
      </c>
      <c r="P252" s="91">
        <v>0.34</v>
      </c>
      <c r="Q252" s="91">
        <v>0.35000000000000003</v>
      </c>
      <c r="R252" s="91">
        <v>0.34</v>
      </c>
      <c r="S252" s="91">
        <v>0.34</v>
      </c>
      <c r="T252" s="91">
        <v>0.35000000000000003</v>
      </c>
      <c r="U252" s="91">
        <v>0.35000000000000003</v>
      </c>
      <c r="V252" s="91">
        <v>0.34</v>
      </c>
      <c r="W252" s="91">
        <v>0.34</v>
      </c>
      <c r="X252" s="91">
        <v>5.6599999999999984</v>
      </c>
    </row>
    <row r="253" spans="1:24" x14ac:dyDescent="0.25">
      <c r="A253" s="92"/>
      <c r="B253" s="89" t="s">
        <v>115</v>
      </c>
      <c r="C253" s="90">
        <v>52.881011891500648</v>
      </c>
      <c r="D253" s="91">
        <v>0.16</v>
      </c>
      <c r="E253" s="91">
        <v>0.17</v>
      </c>
      <c r="F253" s="91">
        <v>0.17</v>
      </c>
      <c r="G253" s="91">
        <v>0.18</v>
      </c>
      <c r="H253" s="91">
        <v>0.18</v>
      </c>
      <c r="I253" s="91">
        <v>0.18</v>
      </c>
      <c r="J253" s="91">
        <v>0.18</v>
      </c>
      <c r="K253" s="91">
        <v>0.19</v>
      </c>
      <c r="L253" s="91">
        <v>0.24</v>
      </c>
      <c r="M253" s="91">
        <v>0.24</v>
      </c>
      <c r="N253" s="91">
        <v>0.23</v>
      </c>
      <c r="O253" s="91">
        <v>0.23</v>
      </c>
      <c r="P253" s="91">
        <v>0.23</v>
      </c>
      <c r="Q253" s="91">
        <v>0.23</v>
      </c>
      <c r="R253" s="91">
        <v>0.23</v>
      </c>
      <c r="S253" s="91">
        <v>0.16</v>
      </c>
      <c r="T253" s="91">
        <v>0.16</v>
      </c>
      <c r="U253" s="91">
        <v>0.16</v>
      </c>
      <c r="V253" s="91">
        <v>0.16</v>
      </c>
      <c r="W253" s="91">
        <v>0.15</v>
      </c>
      <c r="X253" s="91">
        <v>3.83</v>
      </c>
    </row>
    <row r="254" spans="1:24" x14ac:dyDescent="0.25">
      <c r="A254" s="92"/>
      <c r="B254" s="89" t="s">
        <v>116</v>
      </c>
      <c r="C254" s="90">
        <v>64.337256295639889</v>
      </c>
      <c r="D254" s="91">
        <v>0.12</v>
      </c>
      <c r="E254" s="91">
        <v>0.12</v>
      </c>
      <c r="F254" s="91">
        <v>0.13</v>
      </c>
      <c r="G254" s="91">
        <v>0.12</v>
      </c>
      <c r="H254" s="91">
        <v>0.13</v>
      </c>
      <c r="I254" s="91">
        <v>0.13</v>
      </c>
      <c r="J254" s="91">
        <v>0.14000000000000001</v>
      </c>
      <c r="K254" s="91">
        <v>0.15</v>
      </c>
      <c r="L254" s="91">
        <v>0.2</v>
      </c>
      <c r="M254" s="91">
        <v>0.2</v>
      </c>
      <c r="N254" s="91">
        <v>0.19</v>
      </c>
      <c r="O254" s="91">
        <v>0.19</v>
      </c>
      <c r="P254" s="91">
        <v>0.19</v>
      </c>
      <c r="Q254" s="91">
        <v>0.19</v>
      </c>
      <c r="R254" s="91">
        <v>0.18</v>
      </c>
      <c r="S254" s="91">
        <v>0.17</v>
      </c>
      <c r="T254" s="91">
        <v>0.17</v>
      </c>
      <c r="U254" s="91">
        <v>0.17</v>
      </c>
      <c r="V254" s="91">
        <v>0.17</v>
      </c>
      <c r="W254" s="91">
        <v>0.17</v>
      </c>
      <c r="X254" s="91">
        <v>3.2299999999999995</v>
      </c>
    </row>
    <row r="255" spans="1:24" x14ac:dyDescent="0.25">
      <c r="A255" s="92"/>
      <c r="B255" s="89" t="s">
        <v>117</v>
      </c>
      <c r="C255" s="90">
        <v>66.207674804413585</v>
      </c>
      <c r="D255" s="91">
        <v>0.83000000000000007</v>
      </c>
      <c r="E255" s="91">
        <v>0.82000000000000006</v>
      </c>
      <c r="F255" s="91">
        <v>0.81</v>
      </c>
      <c r="G255" s="91">
        <v>0.8</v>
      </c>
      <c r="H255" s="91">
        <v>0.79</v>
      </c>
      <c r="I255" s="91">
        <v>0.77</v>
      </c>
      <c r="J255" s="91">
        <v>0.76</v>
      </c>
      <c r="K255" s="91">
        <v>0.75</v>
      </c>
      <c r="L255" s="91">
        <v>0.74</v>
      </c>
      <c r="M255" s="91">
        <v>0.73</v>
      </c>
      <c r="N255" s="91">
        <v>0.64</v>
      </c>
      <c r="O255" s="91">
        <v>0.64</v>
      </c>
      <c r="P255" s="91">
        <v>0.63</v>
      </c>
      <c r="Q255" s="91">
        <v>0.62</v>
      </c>
      <c r="R255" s="91">
        <v>0.61</v>
      </c>
      <c r="S255" s="91">
        <v>0.6</v>
      </c>
      <c r="T255" s="91">
        <v>0.6</v>
      </c>
      <c r="U255" s="91">
        <v>0.59</v>
      </c>
      <c r="V255" s="91">
        <v>0.59</v>
      </c>
      <c r="W255" s="91">
        <v>0.59</v>
      </c>
      <c r="X255" s="91">
        <v>13.91</v>
      </c>
    </row>
    <row r="256" spans="1:24" x14ac:dyDescent="0.25">
      <c r="A256" s="92"/>
      <c r="B256" s="89" t="s">
        <v>118</v>
      </c>
      <c r="C256" s="90">
        <v>73.158603607853038</v>
      </c>
      <c r="D256" s="91">
        <v>0.1</v>
      </c>
      <c r="E256" s="91">
        <v>0.11</v>
      </c>
      <c r="F256" s="91">
        <v>0.11</v>
      </c>
      <c r="G256" s="91">
        <v>0.12</v>
      </c>
      <c r="H256" s="91">
        <v>0.12</v>
      </c>
      <c r="I256" s="91">
        <v>0.12</v>
      </c>
      <c r="J256" s="91">
        <v>0.12</v>
      </c>
      <c r="K256" s="91">
        <v>0.12</v>
      </c>
      <c r="L256" s="91">
        <v>0.12</v>
      </c>
      <c r="M256" s="91">
        <v>0.12</v>
      </c>
      <c r="N256" s="91">
        <v>0.1</v>
      </c>
      <c r="O256" s="91">
        <v>0.1</v>
      </c>
      <c r="P256" s="91">
        <v>0.1</v>
      </c>
      <c r="Q256" s="91">
        <v>0.1</v>
      </c>
      <c r="R256" s="91">
        <v>0.1</v>
      </c>
      <c r="S256" s="91">
        <v>0.09</v>
      </c>
      <c r="T256" s="91">
        <v>0.09</v>
      </c>
      <c r="U256" s="91">
        <v>0.09</v>
      </c>
      <c r="V256" s="91">
        <v>0.09</v>
      </c>
      <c r="W256" s="91">
        <v>0.08</v>
      </c>
      <c r="X256" s="91">
        <v>2.100000000000001</v>
      </c>
    </row>
    <row r="257" spans="1:24" x14ac:dyDescent="0.25">
      <c r="A257" s="92"/>
      <c r="B257" s="89" t="s">
        <v>119</v>
      </c>
      <c r="C257" s="90">
        <v>86.260231555987417</v>
      </c>
      <c r="D257" s="91">
        <v>0.02</v>
      </c>
      <c r="E257" s="91"/>
      <c r="F257" s="91"/>
      <c r="G257" s="91">
        <v>0.05</v>
      </c>
      <c r="H257" s="91">
        <v>0.36</v>
      </c>
      <c r="I257" s="91">
        <v>0.36</v>
      </c>
      <c r="J257" s="91">
        <v>0.36</v>
      </c>
      <c r="K257" s="91">
        <v>0.36</v>
      </c>
      <c r="L257" s="91">
        <v>0.37</v>
      </c>
      <c r="M257" s="91">
        <v>0.36</v>
      </c>
      <c r="N257" s="91">
        <v>0.32</v>
      </c>
      <c r="O257" s="91">
        <v>0.32</v>
      </c>
      <c r="P257" s="91">
        <v>0.32</v>
      </c>
      <c r="Q257" s="91">
        <v>0.32</v>
      </c>
      <c r="R257" s="91">
        <v>0.32</v>
      </c>
      <c r="S257" s="91">
        <v>0.28000000000000003</v>
      </c>
      <c r="T257" s="91">
        <v>0.28000000000000003</v>
      </c>
      <c r="U257" s="91">
        <v>0.28000000000000003</v>
      </c>
      <c r="V257" s="91">
        <v>0.28000000000000003</v>
      </c>
      <c r="W257" s="91">
        <v>0.26</v>
      </c>
      <c r="X257" s="91">
        <v>5.22</v>
      </c>
    </row>
    <row r="258" spans="1:24" x14ac:dyDescent="0.25">
      <c r="A258" s="92"/>
      <c r="B258" s="89" t="s">
        <v>121</v>
      </c>
      <c r="C258" s="90">
        <v>99.592889790476036</v>
      </c>
      <c r="D258" s="91"/>
      <c r="E258" s="91"/>
      <c r="F258" s="91"/>
      <c r="G258" s="91"/>
      <c r="H258" s="91"/>
      <c r="I258" s="91"/>
      <c r="J258" s="91"/>
      <c r="K258" s="91"/>
      <c r="L258" s="91">
        <v>7.0000000000000007E-2</v>
      </c>
      <c r="M258" s="91">
        <v>7.0000000000000007E-2</v>
      </c>
      <c r="N258" s="91">
        <v>0.06</v>
      </c>
      <c r="O258" s="91">
        <v>0.06</v>
      </c>
      <c r="P258" s="91">
        <v>0.06</v>
      </c>
      <c r="Q258" s="91">
        <v>0.06</v>
      </c>
      <c r="R258" s="91">
        <v>0.06</v>
      </c>
      <c r="S258" s="91">
        <v>0.05</v>
      </c>
      <c r="T258" s="91">
        <v>0.05</v>
      </c>
      <c r="U258" s="91">
        <v>0.05</v>
      </c>
      <c r="V258" s="91">
        <v>0.05</v>
      </c>
      <c r="W258" s="91">
        <v>0.05</v>
      </c>
      <c r="X258" s="91">
        <v>0.69000000000000017</v>
      </c>
    </row>
    <row r="259" spans="1:24" x14ac:dyDescent="0.25">
      <c r="A259" s="92"/>
      <c r="B259" s="89" t="s">
        <v>249</v>
      </c>
      <c r="C259" s="90">
        <v>108.10801888161649</v>
      </c>
      <c r="D259" s="91"/>
      <c r="E259" s="91"/>
      <c r="F259" s="91"/>
      <c r="G259" s="91"/>
      <c r="H259" s="91"/>
      <c r="I259" s="91"/>
      <c r="J259" s="91"/>
      <c r="K259" s="91"/>
      <c r="L259" s="91"/>
      <c r="M259" s="91"/>
      <c r="N259" s="91">
        <v>0.05</v>
      </c>
      <c r="O259" s="91">
        <v>0.05</v>
      </c>
      <c r="P259" s="91">
        <v>0.05</v>
      </c>
      <c r="Q259" s="91">
        <v>0.05</v>
      </c>
      <c r="R259" s="91">
        <v>0.05</v>
      </c>
      <c r="S259" s="91">
        <v>0.04</v>
      </c>
      <c r="T259" s="91"/>
      <c r="U259" s="91"/>
      <c r="V259" s="91">
        <v>0.04</v>
      </c>
      <c r="W259" s="91">
        <v>0.04</v>
      </c>
      <c r="X259" s="91">
        <v>0.36999999999999994</v>
      </c>
    </row>
    <row r="260" spans="1:24" x14ac:dyDescent="0.25">
      <c r="A260" s="92"/>
      <c r="B260" s="89" t="s">
        <v>124</v>
      </c>
      <c r="C260" s="90">
        <v>110.92240501788898</v>
      </c>
      <c r="D260" s="91"/>
      <c r="E260" s="91"/>
      <c r="F260" s="91"/>
      <c r="G260" s="91"/>
      <c r="H260" s="91"/>
      <c r="I260" s="91"/>
      <c r="J260" s="91"/>
      <c r="K260" s="91"/>
      <c r="L260" s="91"/>
      <c r="M260" s="91">
        <v>0.25</v>
      </c>
      <c r="N260" s="91">
        <v>0.24</v>
      </c>
      <c r="O260" s="91">
        <v>0.24</v>
      </c>
      <c r="P260" s="91">
        <v>0.24</v>
      </c>
      <c r="Q260" s="91">
        <v>0.24</v>
      </c>
      <c r="R260" s="91">
        <v>0.23</v>
      </c>
      <c r="S260" s="91">
        <v>0.23</v>
      </c>
      <c r="T260" s="91"/>
      <c r="U260" s="91"/>
      <c r="V260" s="91"/>
      <c r="W260" s="91"/>
      <c r="X260" s="91">
        <v>1.67</v>
      </c>
    </row>
    <row r="261" spans="1:24" x14ac:dyDescent="0.25">
      <c r="A261" s="92"/>
      <c r="B261" s="89" t="s">
        <v>125</v>
      </c>
      <c r="C261" s="90">
        <v>124.01658772356461</v>
      </c>
      <c r="D261" s="91"/>
      <c r="E261" s="91"/>
      <c r="F261" s="91"/>
      <c r="G261" s="91"/>
      <c r="H261" s="91"/>
      <c r="I261" s="91"/>
      <c r="J261" s="91"/>
      <c r="K261" s="91"/>
      <c r="L261" s="91"/>
      <c r="M261" s="91"/>
      <c r="N261" s="91"/>
      <c r="O261" s="91"/>
      <c r="P261" s="91">
        <v>0.03</v>
      </c>
      <c r="Q261" s="91">
        <v>0.03</v>
      </c>
      <c r="R261" s="91">
        <v>0.03</v>
      </c>
      <c r="S261" s="91">
        <v>0.03</v>
      </c>
      <c r="T261" s="91"/>
      <c r="U261" s="91"/>
      <c r="V261" s="91"/>
      <c r="W261" s="91"/>
      <c r="X261" s="91">
        <v>0.12</v>
      </c>
    </row>
    <row r="262" spans="1:24" x14ac:dyDescent="0.25">
      <c r="A262" s="93" t="s">
        <v>127</v>
      </c>
      <c r="B262" s="94"/>
      <c r="C262" s="94"/>
      <c r="D262" s="95">
        <v>4.7899999999999991</v>
      </c>
      <c r="E262" s="95">
        <v>5.1700000000000008</v>
      </c>
      <c r="F262" s="95">
        <v>5.62</v>
      </c>
      <c r="G262" s="95">
        <v>5.91</v>
      </c>
      <c r="H262" s="95">
        <v>6.6</v>
      </c>
      <c r="I262" s="95">
        <v>5.4600000000000009</v>
      </c>
      <c r="J262" s="95">
        <v>5.63</v>
      </c>
      <c r="K262" s="95">
        <v>5.8200000000000012</v>
      </c>
      <c r="L262" s="95">
        <v>6.1400000000000015</v>
      </c>
      <c r="M262" s="95">
        <v>6.3500000000000014</v>
      </c>
      <c r="N262" s="95">
        <v>5.589999999999999</v>
      </c>
      <c r="O262" s="95">
        <v>5.5399999999999991</v>
      </c>
      <c r="P262" s="95">
        <v>5.53</v>
      </c>
      <c r="Q262" s="95">
        <v>5.48</v>
      </c>
      <c r="R262" s="95">
        <v>5.34</v>
      </c>
      <c r="S262" s="95">
        <v>4.8400000000000007</v>
      </c>
      <c r="T262" s="95">
        <v>4.53</v>
      </c>
      <c r="U262" s="95">
        <v>4.4399999999999995</v>
      </c>
      <c r="V262" s="95">
        <v>4.4200000000000008</v>
      </c>
      <c r="W262" s="95">
        <v>4.25</v>
      </c>
      <c r="X262" s="95">
        <v>107.45</v>
      </c>
    </row>
    <row r="263" spans="1:24" x14ac:dyDescent="0.25">
      <c r="A263" s="88" t="s">
        <v>99</v>
      </c>
      <c r="B263" s="89" t="s">
        <v>108</v>
      </c>
      <c r="C263" s="90">
        <v>0</v>
      </c>
      <c r="D263" s="91">
        <v>1.7</v>
      </c>
      <c r="E263" s="91">
        <v>1.73</v>
      </c>
      <c r="F263" s="91">
        <v>1.95</v>
      </c>
      <c r="G263" s="91">
        <v>2.46</v>
      </c>
      <c r="H263" s="91">
        <v>2.98</v>
      </c>
      <c r="I263" s="91">
        <v>2.5100000000000002</v>
      </c>
      <c r="J263" s="91">
        <v>2.83</v>
      </c>
      <c r="K263" s="91">
        <v>3.22</v>
      </c>
      <c r="L263" s="91">
        <v>3.5100000000000002</v>
      </c>
      <c r="M263" s="91">
        <v>3.75</v>
      </c>
      <c r="N263" s="91">
        <v>3.14</v>
      </c>
      <c r="O263" s="91">
        <v>3.24</v>
      </c>
      <c r="P263" s="91">
        <v>3.2800000000000002</v>
      </c>
      <c r="Q263" s="91">
        <v>3.29</v>
      </c>
      <c r="R263" s="91">
        <v>3.22</v>
      </c>
      <c r="S263" s="91">
        <v>3.23</v>
      </c>
      <c r="T263" s="91">
        <v>3.25</v>
      </c>
      <c r="U263" s="91">
        <v>3.31</v>
      </c>
      <c r="V263" s="91">
        <v>3.37</v>
      </c>
      <c r="W263" s="91">
        <v>3.5</v>
      </c>
      <c r="X263" s="91">
        <v>59.47</v>
      </c>
    </row>
    <row r="264" spans="1:24" x14ac:dyDescent="0.25">
      <c r="A264" s="92"/>
      <c r="B264" s="89" t="s">
        <v>109</v>
      </c>
      <c r="C264" s="90">
        <v>3.6082074565960269</v>
      </c>
      <c r="D264" s="91">
        <v>1.32</v>
      </c>
      <c r="E264" s="91">
        <v>1.98</v>
      </c>
      <c r="F264" s="91">
        <v>2.2400000000000002</v>
      </c>
      <c r="G264" s="91">
        <v>2.41</v>
      </c>
      <c r="H264" s="91">
        <v>2.5</v>
      </c>
      <c r="I264" s="91">
        <v>1.6300000000000001</v>
      </c>
      <c r="J264" s="91">
        <v>1.6300000000000001</v>
      </c>
      <c r="K264" s="91">
        <v>1.68</v>
      </c>
      <c r="L264" s="91">
        <v>1.69</v>
      </c>
      <c r="M264" s="91">
        <v>1.74</v>
      </c>
      <c r="N264" s="91">
        <v>1.27</v>
      </c>
      <c r="O264" s="91">
        <v>1.31</v>
      </c>
      <c r="P264" s="91">
        <v>1.35</v>
      </c>
      <c r="Q264" s="91">
        <v>1.42</v>
      </c>
      <c r="R264" s="91">
        <v>1.3900000000000001</v>
      </c>
      <c r="S264" s="91">
        <v>1.26</v>
      </c>
      <c r="T264" s="91">
        <v>1.34</v>
      </c>
      <c r="U264" s="91">
        <v>1.37</v>
      </c>
      <c r="V264" s="91">
        <v>1.35</v>
      </c>
      <c r="W264" s="91">
        <v>1.41</v>
      </c>
      <c r="X264" s="91">
        <v>32.290000000000006</v>
      </c>
    </row>
    <row r="265" spans="1:24" x14ac:dyDescent="0.25">
      <c r="A265" s="92"/>
      <c r="B265" s="89" t="s">
        <v>110</v>
      </c>
      <c r="C265" s="90">
        <v>12.688564356095483</v>
      </c>
      <c r="D265" s="91">
        <v>1.06</v>
      </c>
      <c r="E265" s="91">
        <v>1.28</v>
      </c>
      <c r="F265" s="91">
        <v>1.55</v>
      </c>
      <c r="G265" s="91">
        <v>1.95</v>
      </c>
      <c r="H265" s="91">
        <v>2.34</v>
      </c>
      <c r="I265" s="91">
        <v>2.37</v>
      </c>
      <c r="J265" s="91">
        <v>2.52</v>
      </c>
      <c r="K265" s="91">
        <v>2.75</v>
      </c>
      <c r="L265" s="91">
        <v>2.85</v>
      </c>
      <c r="M265" s="91">
        <v>2.99</v>
      </c>
      <c r="N265" s="91">
        <v>2.69</v>
      </c>
      <c r="O265" s="91">
        <v>2.84</v>
      </c>
      <c r="P265" s="91">
        <v>2.95</v>
      </c>
      <c r="Q265" s="91">
        <v>3.11</v>
      </c>
      <c r="R265" s="91">
        <v>3.1</v>
      </c>
      <c r="S265" s="91">
        <v>3.16</v>
      </c>
      <c r="T265" s="91">
        <v>3.2800000000000002</v>
      </c>
      <c r="U265" s="91">
        <v>3.37</v>
      </c>
      <c r="V265" s="91">
        <v>3.37</v>
      </c>
      <c r="W265" s="91">
        <v>3.27</v>
      </c>
      <c r="X265" s="91">
        <v>52.800000000000004</v>
      </c>
    </row>
    <row r="266" spans="1:24" x14ac:dyDescent="0.25">
      <c r="A266" s="92"/>
      <c r="B266" s="89" t="s">
        <v>111</v>
      </c>
      <c r="C266" s="90">
        <v>18.985731101317079</v>
      </c>
      <c r="D266" s="91">
        <v>0.71</v>
      </c>
      <c r="E266" s="91">
        <v>0.92</v>
      </c>
      <c r="F266" s="91">
        <v>1.23</v>
      </c>
      <c r="G266" s="91">
        <v>1.58</v>
      </c>
      <c r="H266" s="91">
        <v>2.0100000000000002</v>
      </c>
      <c r="I266" s="91">
        <v>2.2400000000000002</v>
      </c>
      <c r="J266" s="91">
        <v>2.5</v>
      </c>
      <c r="K266" s="91">
        <v>2.8000000000000003</v>
      </c>
      <c r="L266" s="91">
        <v>2.85</v>
      </c>
      <c r="M266" s="91">
        <v>2.91</v>
      </c>
      <c r="N266" s="91">
        <v>2.2800000000000002</v>
      </c>
      <c r="O266" s="91">
        <v>2.31</v>
      </c>
      <c r="P266" s="91">
        <v>2.3199999999999998</v>
      </c>
      <c r="Q266" s="91">
        <v>2.37</v>
      </c>
      <c r="R266" s="91">
        <v>2.38</v>
      </c>
      <c r="S266" s="91">
        <v>2.4700000000000002</v>
      </c>
      <c r="T266" s="91">
        <v>2.56</v>
      </c>
      <c r="U266" s="91">
        <v>2.67</v>
      </c>
      <c r="V266" s="91">
        <v>2.74</v>
      </c>
      <c r="W266" s="91">
        <v>2.77</v>
      </c>
      <c r="X266" s="91">
        <v>44.620000000000012</v>
      </c>
    </row>
    <row r="267" spans="1:24" x14ac:dyDescent="0.25">
      <c r="A267" s="92"/>
      <c r="B267" s="89" t="s">
        <v>112</v>
      </c>
      <c r="C267" s="90">
        <v>32.587195539313321</v>
      </c>
      <c r="D267" s="91">
        <v>1.0900000000000001</v>
      </c>
      <c r="E267" s="91">
        <v>1.33</v>
      </c>
      <c r="F267" s="91">
        <v>1.6300000000000001</v>
      </c>
      <c r="G267" s="91">
        <v>1.87</v>
      </c>
      <c r="H267" s="91">
        <v>2.11</v>
      </c>
      <c r="I267" s="91">
        <v>1.95</v>
      </c>
      <c r="J267" s="91">
        <v>1.97</v>
      </c>
      <c r="K267" s="91">
        <v>2.04</v>
      </c>
      <c r="L267" s="91">
        <v>2.0699999999999998</v>
      </c>
      <c r="M267" s="91">
        <v>2.14</v>
      </c>
      <c r="N267" s="91">
        <v>1.6</v>
      </c>
      <c r="O267" s="91">
        <v>1.67</v>
      </c>
      <c r="P267" s="91">
        <v>1.73</v>
      </c>
      <c r="Q267" s="91">
        <v>1.82</v>
      </c>
      <c r="R267" s="91">
        <v>1.84</v>
      </c>
      <c r="S267" s="91">
        <v>1.9100000000000001</v>
      </c>
      <c r="T267" s="91">
        <v>1.96</v>
      </c>
      <c r="U267" s="91">
        <v>2.06</v>
      </c>
      <c r="V267" s="91">
        <v>2.09</v>
      </c>
      <c r="W267" s="91">
        <v>2.19</v>
      </c>
      <c r="X267" s="91">
        <v>37.069999999999993</v>
      </c>
    </row>
    <row r="268" spans="1:24" x14ac:dyDescent="0.25">
      <c r="A268" s="92"/>
      <c r="B268" s="89" t="s">
        <v>113</v>
      </c>
      <c r="C268" s="90">
        <v>40.110988747615821</v>
      </c>
      <c r="D268" s="91">
        <v>0.53</v>
      </c>
      <c r="E268" s="91">
        <v>0.61</v>
      </c>
      <c r="F268" s="91">
        <v>0.71</v>
      </c>
      <c r="G268" s="91">
        <v>0.79</v>
      </c>
      <c r="H268" s="91">
        <v>0.89</v>
      </c>
      <c r="I268" s="91">
        <v>0.88</v>
      </c>
      <c r="J268" s="91">
        <v>0.89</v>
      </c>
      <c r="K268" s="91">
        <v>0.94000000000000006</v>
      </c>
      <c r="L268" s="91">
        <v>0.97</v>
      </c>
      <c r="M268" s="91">
        <v>1.01</v>
      </c>
      <c r="N268" s="91">
        <v>0.81</v>
      </c>
      <c r="O268" s="91">
        <v>0.84</v>
      </c>
      <c r="P268" s="91">
        <v>0.87</v>
      </c>
      <c r="Q268" s="91">
        <v>0.91</v>
      </c>
      <c r="R268" s="91">
        <v>0.9</v>
      </c>
      <c r="S268" s="91">
        <v>0.94000000000000006</v>
      </c>
      <c r="T268" s="91">
        <v>0.96</v>
      </c>
      <c r="U268" s="91">
        <v>1</v>
      </c>
      <c r="V268" s="91">
        <v>0.99</v>
      </c>
      <c r="W268" s="91">
        <v>1.02</v>
      </c>
      <c r="X268" s="91">
        <v>17.459999999999997</v>
      </c>
    </row>
    <row r="269" spans="1:24" x14ac:dyDescent="0.25">
      <c r="A269" s="92"/>
      <c r="B269" s="89" t="s">
        <v>114</v>
      </c>
      <c r="C269" s="90">
        <v>50.070463157880411</v>
      </c>
      <c r="D269" s="91">
        <v>0.34</v>
      </c>
      <c r="E269" s="91">
        <v>0.38</v>
      </c>
      <c r="F269" s="91">
        <v>0.43</v>
      </c>
      <c r="G269" s="91">
        <v>0.48</v>
      </c>
      <c r="H269" s="91">
        <v>0.53</v>
      </c>
      <c r="I269" s="91">
        <v>0.54</v>
      </c>
      <c r="J269" s="91">
        <v>0.54</v>
      </c>
      <c r="K269" s="91">
        <v>0.57000000000000006</v>
      </c>
      <c r="L269" s="91">
        <v>0.69000000000000006</v>
      </c>
      <c r="M269" s="91">
        <v>0.71</v>
      </c>
      <c r="N269" s="91">
        <v>0.43</v>
      </c>
      <c r="O269" s="91">
        <v>0.45</v>
      </c>
      <c r="P269" s="91">
        <v>0.47000000000000003</v>
      </c>
      <c r="Q269" s="91">
        <v>0.49</v>
      </c>
      <c r="R269" s="91">
        <v>0.49</v>
      </c>
      <c r="S269" s="91">
        <v>0.51</v>
      </c>
      <c r="T269" s="91">
        <v>0.52</v>
      </c>
      <c r="U269" s="91">
        <v>0.53</v>
      </c>
      <c r="V269" s="91">
        <v>0.53</v>
      </c>
      <c r="W269" s="91">
        <v>0.54</v>
      </c>
      <c r="X269" s="91">
        <v>10.169999999999998</v>
      </c>
    </row>
    <row r="270" spans="1:24" x14ac:dyDescent="0.25">
      <c r="A270" s="92"/>
      <c r="B270" s="89" t="s">
        <v>115</v>
      </c>
      <c r="C270" s="90">
        <v>54.927268594199241</v>
      </c>
      <c r="D270" s="91">
        <v>0.24</v>
      </c>
      <c r="E270" s="91">
        <v>0.26</v>
      </c>
      <c r="F270" s="91">
        <v>0.28999999999999998</v>
      </c>
      <c r="G270" s="91">
        <v>0.32</v>
      </c>
      <c r="H270" s="91">
        <v>0.35000000000000003</v>
      </c>
      <c r="I270" s="91">
        <v>0.35000000000000003</v>
      </c>
      <c r="J270" s="91">
        <v>0.35000000000000003</v>
      </c>
      <c r="K270" s="91">
        <v>0.36</v>
      </c>
      <c r="L270" s="91">
        <v>0.42</v>
      </c>
      <c r="M270" s="91">
        <v>0.42</v>
      </c>
      <c r="N270" s="91">
        <v>0.36</v>
      </c>
      <c r="O270" s="91">
        <v>0.37</v>
      </c>
      <c r="P270" s="91">
        <v>0.38</v>
      </c>
      <c r="Q270" s="91">
        <v>0.39</v>
      </c>
      <c r="R270" s="91">
        <v>0.4</v>
      </c>
      <c r="S270" s="91">
        <v>0.32</v>
      </c>
      <c r="T270" s="91">
        <v>0.33</v>
      </c>
      <c r="U270" s="91">
        <v>0.33</v>
      </c>
      <c r="V270" s="91">
        <v>0.33</v>
      </c>
      <c r="W270" s="91">
        <v>0.33</v>
      </c>
      <c r="X270" s="91">
        <v>6.9</v>
      </c>
    </row>
    <row r="271" spans="1:24" x14ac:dyDescent="0.25">
      <c r="A271" s="92"/>
      <c r="B271" s="89" t="s">
        <v>116</v>
      </c>
      <c r="C271" s="90">
        <v>69.163354489917523</v>
      </c>
      <c r="D271" s="91">
        <v>0.05</v>
      </c>
      <c r="E271" s="91">
        <v>0.5</v>
      </c>
      <c r="F271" s="91">
        <v>0.57000000000000006</v>
      </c>
      <c r="G271" s="91">
        <v>0.63</v>
      </c>
      <c r="H271" s="91">
        <v>0.71</v>
      </c>
      <c r="I271" s="91">
        <v>0.70000000000000007</v>
      </c>
      <c r="J271" s="91">
        <v>0.70000000000000007</v>
      </c>
      <c r="K271" s="91">
        <v>0.74</v>
      </c>
      <c r="L271" s="91">
        <v>0.77</v>
      </c>
      <c r="M271" s="91">
        <v>0.82000000000000006</v>
      </c>
      <c r="N271" s="91">
        <v>0.77</v>
      </c>
      <c r="O271" s="91">
        <v>0.81</v>
      </c>
      <c r="P271" s="91">
        <v>0.85</v>
      </c>
      <c r="Q271" s="91">
        <v>0.9</v>
      </c>
      <c r="R271" s="91">
        <v>0.88</v>
      </c>
      <c r="S271" s="91">
        <v>0.92</v>
      </c>
      <c r="T271" s="91">
        <v>0.95000000000000007</v>
      </c>
      <c r="U271" s="91">
        <v>0.99</v>
      </c>
      <c r="V271" s="91">
        <v>0.99</v>
      </c>
      <c r="W271" s="91">
        <v>1.03</v>
      </c>
      <c r="X271" s="91">
        <v>15.280000000000001</v>
      </c>
    </row>
    <row r="272" spans="1:24" x14ac:dyDescent="0.25">
      <c r="A272" s="92"/>
      <c r="B272" s="89" t="s">
        <v>117</v>
      </c>
      <c r="C272" s="90">
        <v>77.395464521659676</v>
      </c>
      <c r="D272" s="91"/>
      <c r="E272" s="91"/>
      <c r="F272" s="91"/>
      <c r="G272" s="91">
        <v>0.81</v>
      </c>
      <c r="H272" s="91">
        <v>0.85</v>
      </c>
      <c r="I272" s="91">
        <v>0.83000000000000007</v>
      </c>
      <c r="J272" s="91">
        <v>0.83000000000000007</v>
      </c>
      <c r="K272" s="91">
        <v>0.84</v>
      </c>
      <c r="L272" s="91">
        <v>0.84</v>
      </c>
      <c r="M272" s="91">
        <v>0.84</v>
      </c>
      <c r="N272" s="91">
        <v>0.62</v>
      </c>
      <c r="O272" s="91">
        <v>0.63</v>
      </c>
      <c r="P272" s="91">
        <v>0.64</v>
      </c>
      <c r="Q272" s="91">
        <v>0.65</v>
      </c>
      <c r="R272" s="91">
        <v>0.66</v>
      </c>
      <c r="S272" s="91">
        <v>0.64</v>
      </c>
      <c r="T272" s="91">
        <v>0.64</v>
      </c>
      <c r="U272" s="91">
        <v>0.65</v>
      </c>
      <c r="V272" s="91">
        <v>0.65</v>
      </c>
      <c r="W272" s="91">
        <v>0.66</v>
      </c>
      <c r="X272" s="91">
        <v>12.280000000000001</v>
      </c>
    </row>
    <row r="273" spans="1:24" x14ac:dyDescent="0.25">
      <c r="A273" s="92"/>
      <c r="B273" s="89" t="s">
        <v>118</v>
      </c>
      <c r="C273" s="90">
        <v>73.55589584302183</v>
      </c>
      <c r="D273" s="91">
        <v>0.13</v>
      </c>
      <c r="E273" s="91">
        <v>0.16</v>
      </c>
      <c r="F273" s="91">
        <v>0.18</v>
      </c>
      <c r="G273" s="91">
        <v>0.21</v>
      </c>
      <c r="H273" s="91">
        <v>0.23</v>
      </c>
      <c r="I273" s="91">
        <v>0.23</v>
      </c>
      <c r="J273" s="91">
        <v>0.24</v>
      </c>
      <c r="K273" s="91">
        <v>0.24</v>
      </c>
      <c r="L273" s="91">
        <v>0.25</v>
      </c>
      <c r="M273" s="91">
        <v>0.26</v>
      </c>
      <c r="N273" s="91">
        <v>0.17</v>
      </c>
      <c r="O273" s="91">
        <v>0.18</v>
      </c>
      <c r="P273" s="91">
        <v>0.19</v>
      </c>
      <c r="Q273" s="91">
        <v>0.2</v>
      </c>
      <c r="R273" s="91">
        <v>0.21</v>
      </c>
      <c r="S273" s="91">
        <v>0.2</v>
      </c>
      <c r="T273" s="91">
        <v>0.2</v>
      </c>
      <c r="U273" s="91">
        <v>0.2</v>
      </c>
      <c r="V273" s="91">
        <v>0.2</v>
      </c>
      <c r="W273" s="91">
        <v>0.21</v>
      </c>
      <c r="X273" s="91">
        <v>4.0900000000000007</v>
      </c>
    </row>
    <row r="274" spans="1:24" x14ac:dyDescent="0.25">
      <c r="A274" s="92"/>
      <c r="B274" s="89" t="s">
        <v>119</v>
      </c>
      <c r="C274" s="90">
        <v>100.14302185599777</v>
      </c>
      <c r="D274" s="91"/>
      <c r="E274" s="91"/>
      <c r="F274" s="91"/>
      <c r="G274" s="91"/>
      <c r="H274" s="91"/>
      <c r="I274" s="91"/>
      <c r="J274" s="91"/>
      <c r="K274" s="91"/>
      <c r="L274" s="91">
        <v>0.02</v>
      </c>
      <c r="M274" s="91">
        <v>0.21</v>
      </c>
      <c r="N274" s="91">
        <v>0.15</v>
      </c>
      <c r="O274" s="91">
        <v>0.16</v>
      </c>
      <c r="P274" s="91">
        <v>0.17</v>
      </c>
      <c r="Q274" s="91">
        <v>0.17</v>
      </c>
      <c r="R274" s="91">
        <v>0.18</v>
      </c>
      <c r="S274" s="91">
        <v>0.18</v>
      </c>
      <c r="T274" s="91">
        <v>0.18</v>
      </c>
      <c r="U274" s="91">
        <v>0.18</v>
      </c>
      <c r="V274" s="91">
        <v>0.18</v>
      </c>
      <c r="W274" s="91">
        <v>0.18</v>
      </c>
      <c r="X274" s="91">
        <v>1.9599999999999997</v>
      </c>
    </row>
    <row r="275" spans="1:24" x14ac:dyDescent="0.25">
      <c r="A275" s="92"/>
      <c r="B275" s="89" t="s">
        <v>121</v>
      </c>
      <c r="C275" s="90">
        <v>99.885417379951434</v>
      </c>
      <c r="D275" s="91"/>
      <c r="E275" s="91"/>
      <c r="F275" s="91"/>
      <c r="G275" s="91"/>
      <c r="H275" s="91"/>
      <c r="I275" s="91"/>
      <c r="J275" s="91"/>
      <c r="K275" s="91">
        <v>0.35000000000000003</v>
      </c>
      <c r="L275" s="91">
        <v>0.36</v>
      </c>
      <c r="M275" s="91">
        <v>0.38</v>
      </c>
      <c r="N275" s="91">
        <v>0.32</v>
      </c>
      <c r="O275" s="91">
        <v>0.33</v>
      </c>
      <c r="P275" s="91">
        <v>0.22</v>
      </c>
      <c r="Q275" s="91">
        <v>0.24</v>
      </c>
      <c r="R275" s="91">
        <v>0.23</v>
      </c>
      <c r="S275" s="91">
        <v>0.25</v>
      </c>
      <c r="T275" s="91">
        <v>0.25</v>
      </c>
      <c r="U275" s="91">
        <v>0.26</v>
      </c>
      <c r="V275" s="91">
        <v>0.25</v>
      </c>
      <c r="W275" s="91">
        <v>0.26</v>
      </c>
      <c r="X275" s="91">
        <v>3.7</v>
      </c>
    </row>
    <row r="276" spans="1:24" x14ac:dyDescent="0.25">
      <c r="A276" s="92"/>
      <c r="B276" s="89" t="s">
        <v>249</v>
      </c>
      <c r="C276" s="90">
        <v>112.57425839550024</v>
      </c>
      <c r="D276" s="91"/>
      <c r="E276" s="91"/>
      <c r="F276" s="91"/>
      <c r="G276" s="91"/>
      <c r="H276" s="91"/>
      <c r="I276" s="91"/>
      <c r="J276" s="91"/>
      <c r="K276" s="91"/>
      <c r="L276" s="91"/>
      <c r="M276" s="91"/>
      <c r="N276" s="91">
        <v>0.06</v>
      </c>
      <c r="O276" s="91">
        <v>0.27</v>
      </c>
      <c r="P276" s="91">
        <v>0.28000000000000003</v>
      </c>
      <c r="Q276" s="91">
        <v>0.28999999999999998</v>
      </c>
      <c r="R276" s="91">
        <v>0.28999999999999998</v>
      </c>
      <c r="S276" s="91">
        <v>0.27</v>
      </c>
      <c r="T276" s="91">
        <v>0.02</v>
      </c>
      <c r="U276" s="91"/>
      <c r="V276" s="91">
        <v>0.03</v>
      </c>
      <c r="W276" s="91"/>
      <c r="X276" s="91">
        <v>1.5100000000000002</v>
      </c>
    </row>
    <row r="277" spans="1:24" x14ac:dyDescent="0.25">
      <c r="A277" s="92"/>
      <c r="B277" s="89" t="s">
        <v>124</v>
      </c>
      <c r="C277" s="90">
        <v>120.10919510665477</v>
      </c>
      <c r="D277" s="91"/>
      <c r="E277" s="91"/>
      <c r="F277" s="91"/>
      <c r="G277" s="91"/>
      <c r="H277" s="91"/>
      <c r="I277" s="91"/>
      <c r="J277" s="91"/>
      <c r="K277" s="91"/>
      <c r="L277" s="91"/>
      <c r="M277" s="91"/>
      <c r="N277" s="91"/>
      <c r="O277" s="91"/>
      <c r="P277" s="91"/>
      <c r="Q277" s="91">
        <v>0.12</v>
      </c>
      <c r="R277" s="91">
        <v>0.12</v>
      </c>
      <c r="S277" s="91">
        <v>0.12</v>
      </c>
      <c r="T277" s="91"/>
      <c r="U277" s="91"/>
      <c r="V277" s="91"/>
      <c r="W277" s="91"/>
      <c r="X277" s="91">
        <v>0.36</v>
      </c>
    </row>
    <row r="278" spans="1:24" x14ac:dyDescent="0.25">
      <c r="A278" s="93" t="s">
        <v>128</v>
      </c>
      <c r="B278" s="94"/>
      <c r="C278" s="94"/>
      <c r="D278" s="95">
        <v>7.17</v>
      </c>
      <c r="E278" s="95">
        <v>9.15</v>
      </c>
      <c r="F278" s="95">
        <v>10.780000000000001</v>
      </c>
      <c r="G278" s="95">
        <v>13.510000000000002</v>
      </c>
      <c r="H278" s="95">
        <v>15.499999999999998</v>
      </c>
      <c r="I278" s="95">
        <v>14.23</v>
      </c>
      <c r="J278" s="95">
        <v>15.000000000000002</v>
      </c>
      <c r="K278" s="95">
        <v>16.53</v>
      </c>
      <c r="L278" s="95">
        <v>17.29</v>
      </c>
      <c r="M278" s="95">
        <v>18.18</v>
      </c>
      <c r="N278" s="95">
        <v>14.669999999999998</v>
      </c>
      <c r="O278" s="95">
        <v>15.41</v>
      </c>
      <c r="P278" s="95">
        <v>15.700000000000001</v>
      </c>
      <c r="Q278" s="95">
        <v>16.370000000000005</v>
      </c>
      <c r="R278" s="95">
        <v>16.290000000000003</v>
      </c>
      <c r="S278" s="95">
        <v>16.380000000000003</v>
      </c>
      <c r="T278" s="95">
        <v>16.440000000000001</v>
      </c>
      <c r="U278" s="95">
        <v>16.920000000000002</v>
      </c>
      <c r="V278" s="95">
        <v>17.07</v>
      </c>
      <c r="W278" s="95">
        <v>17.37</v>
      </c>
      <c r="X278" s="95">
        <v>299.95999999999987</v>
      </c>
    </row>
    <row r="279" spans="1:24" ht="15.75" thickBot="1" x14ac:dyDescent="0.3">
      <c r="A279" s="96" t="s">
        <v>107</v>
      </c>
      <c r="B279" s="97"/>
      <c r="C279" s="97"/>
      <c r="D279" s="98">
        <v>142.74000000000007</v>
      </c>
      <c r="E279" s="98">
        <v>157.74999999999991</v>
      </c>
      <c r="F279" s="98">
        <v>167.12</v>
      </c>
      <c r="G279" s="98">
        <v>169.05000000000004</v>
      </c>
      <c r="H279" s="98">
        <v>179.09</v>
      </c>
      <c r="I279" s="98">
        <v>160.75</v>
      </c>
      <c r="J279" s="98">
        <v>163.32999999999996</v>
      </c>
      <c r="K279" s="98">
        <v>171.75000000000003</v>
      </c>
      <c r="L279" s="98">
        <v>175.02000000000004</v>
      </c>
      <c r="M279" s="98">
        <v>174.76999999999998</v>
      </c>
      <c r="N279" s="98">
        <v>144.95000000000005</v>
      </c>
      <c r="O279" s="98">
        <v>145.60000000000002</v>
      </c>
      <c r="P279" s="98">
        <v>151.59999999999994</v>
      </c>
      <c r="Q279" s="98">
        <v>152.78999999999996</v>
      </c>
      <c r="R279" s="98">
        <v>148.69</v>
      </c>
      <c r="S279" s="98">
        <v>137.79</v>
      </c>
      <c r="T279" s="98">
        <v>130.40999999999997</v>
      </c>
      <c r="U279" s="98">
        <v>135.05000000000004</v>
      </c>
      <c r="V279" s="98">
        <v>131.84000000000003</v>
      </c>
      <c r="W279" s="98">
        <v>131.28000000000006</v>
      </c>
      <c r="X279" s="98">
        <v>3071.3700000000003</v>
      </c>
    </row>
    <row r="352" spans="2:2" ht="30.75" x14ac:dyDescent="0.45">
      <c r="B352" s="1" t="s">
        <v>277</v>
      </c>
    </row>
    <row r="353" spans="1:24" ht="30.75" x14ac:dyDescent="0.45">
      <c r="B353" s="1" t="s">
        <v>227</v>
      </c>
    </row>
    <row r="355" spans="1:24" ht="26.25" x14ac:dyDescent="0.4">
      <c r="A355" s="83" t="s">
        <v>129</v>
      </c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</row>
    <row r="356" spans="1:24" x14ac:dyDescent="0.25">
      <c r="A356" s="99"/>
      <c r="B356" s="254"/>
      <c r="C356" s="292" t="s">
        <v>130</v>
      </c>
      <c r="D356" s="293"/>
      <c r="E356" s="293"/>
      <c r="F356" s="293"/>
      <c r="G356" s="293"/>
      <c r="H356" s="293"/>
      <c r="I356" s="293"/>
      <c r="J356" s="293"/>
      <c r="K356" s="293"/>
      <c r="L356" s="293"/>
      <c r="M356" s="293"/>
      <c r="N356" s="293"/>
      <c r="O356" s="293"/>
      <c r="P356" s="293"/>
      <c r="Q356" s="293"/>
      <c r="R356" s="293"/>
      <c r="S356" s="293"/>
      <c r="T356" s="293"/>
      <c r="U356" s="293"/>
      <c r="V356" s="294"/>
      <c r="W356" s="286" t="s">
        <v>4</v>
      </c>
      <c r="X356" s="295"/>
    </row>
    <row r="357" spans="1:24" ht="15.75" x14ac:dyDescent="0.25">
      <c r="A357" s="99" t="s">
        <v>131</v>
      </c>
      <c r="B357" s="101" t="s">
        <v>5</v>
      </c>
      <c r="C357" s="102">
        <v>2015</v>
      </c>
      <c r="D357" s="103">
        <f>+C357+1</f>
        <v>2016</v>
      </c>
      <c r="E357" s="103">
        <f t="shared" ref="E357:V357" si="4">+D357+1</f>
        <v>2017</v>
      </c>
      <c r="F357" s="103">
        <f t="shared" si="4"/>
        <v>2018</v>
      </c>
      <c r="G357" s="103">
        <f t="shared" si="4"/>
        <v>2019</v>
      </c>
      <c r="H357" s="103">
        <f t="shared" si="4"/>
        <v>2020</v>
      </c>
      <c r="I357" s="103">
        <f t="shared" si="4"/>
        <v>2021</v>
      </c>
      <c r="J357" s="103">
        <f t="shared" si="4"/>
        <v>2022</v>
      </c>
      <c r="K357" s="103">
        <f t="shared" si="4"/>
        <v>2023</v>
      </c>
      <c r="L357" s="103">
        <f t="shared" si="4"/>
        <v>2024</v>
      </c>
      <c r="M357" s="103">
        <f t="shared" si="4"/>
        <v>2025</v>
      </c>
      <c r="N357" s="103">
        <f t="shared" si="4"/>
        <v>2026</v>
      </c>
      <c r="O357" s="103">
        <f t="shared" si="4"/>
        <v>2027</v>
      </c>
      <c r="P357" s="103">
        <f t="shared" si="4"/>
        <v>2028</v>
      </c>
      <c r="Q357" s="103">
        <f t="shared" si="4"/>
        <v>2029</v>
      </c>
      <c r="R357" s="103">
        <f t="shared" si="4"/>
        <v>2030</v>
      </c>
      <c r="S357" s="103">
        <f t="shared" si="4"/>
        <v>2031</v>
      </c>
      <c r="T357" s="103">
        <f t="shared" si="4"/>
        <v>2032</v>
      </c>
      <c r="U357" s="103">
        <f t="shared" si="4"/>
        <v>2033</v>
      </c>
      <c r="V357" s="103">
        <f t="shared" si="4"/>
        <v>2034</v>
      </c>
      <c r="W357" s="104" t="s">
        <v>6</v>
      </c>
      <c r="X357" s="104" t="s">
        <v>7</v>
      </c>
    </row>
    <row r="358" spans="1:24" x14ac:dyDescent="0.25">
      <c r="A358" s="105" t="s">
        <v>132</v>
      </c>
      <c r="B358" s="106" t="s">
        <v>133</v>
      </c>
      <c r="C358" s="107"/>
      <c r="D358" s="108"/>
      <c r="E358" s="108"/>
      <c r="F358" s="108"/>
      <c r="G358" s="108"/>
      <c r="H358" s="108"/>
      <c r="I358" s="108"/>
      <c r="J358" s="108"/>
      <c r="K358" s="108"/>
      <c r="L358" s="108"/>
      <c r="M358" s="108"/>
      <c r="N358" s="108"/>
      <c r="O358" s="108"/>
      <c r="P358" s="108"/>
      <c r="Q358" s="108"/>
      <c r="R358" s="108"/>
      <c r="S358" s="108"/>
      <c r="T358" s="108"/>
      <c r="U358" s="108"/>
      <c r="V358" s="109"/>
      <c r="W358" s="107"/>
      <c r="X358" s="109"/>
    </row>
    <row r="359" spans="1:24" ht="15.75" x14ac:dyDescent="0.25">
      <c r="A359" s="255"/>
      <c r="B359" s="111" t="s">
        <v>134</v>
      </c>
      <c r="C359" s="112">
        <v>0</v>
      </c>
      <c r="D359" s="112">
        <v>0</v>
      </c>
      <c r="E359" s="112">
        <v>0</v>
      </c>
      <c r="F359" s="112">
        <v>0</v>
      </c>
      <c r="G359" s="112">
        <v>0</v>
      </c>
      <c r="H359" s="112">
        <v>0</v>
      </c>
      <c r="I359" s="112">
        <v>0</v>
      </c>
      <c r="J359" s="112">
        <v>0</v>
      </c>
      <c r="K359" s="112">
        <v>0</v>
      </c>
      <c r="L359" s="112">
        <v>0</v>
      </c>
      <c r="M359" s="112">
        <v>0</v>
      </c>
      <c r="N359" s="112">
        <v>0</v>
      </c>
      <c r="O359" s="112">
        <v>0</v>
      </c>
      <c r="P359" s="112">
        <v>0</v>
      </c>
      <c r="Q359" s="112">
        <v>0</v>
      </c>
      <c r="R359" s="112">
        <v>0</v>
      </c>
      <c r="S359" s="112">
        <v>-44.56</v>
      </c>
      <c r="T359" s="112">
        <v>0</v>
      </c>
      <c r="U359" s="112">
        <v>0</v>
      </c>
      <c r="V359" s="112">
        <v>0</v>
      </c>
      <c r="W359" s="112">
        <v>0</v>
      </c>
      <c r="X359" s="112">
        <v>-44.56</v>
      </c>
    </row>
    <row r="360" spans="1:24" ht="15.75" x14ac:dyDescent="0.25">
      <c r="A360" s="255"/>
      <c r="B360" s="111" t="s">
        <v>135</v>
      </c>
      <c r="C360" s="112">
        <v>0</v>
      </c>
      <c r="D360" s="112">
        <v>0</v>
      </c>
      <c r="E360" s="112">
        <v>0</v>
      </c>
      <c r="F360" s="112">
        <v>0</v>
      </c>
      <c r="G360" s="112">
        <v>0</v>
      </c>
      <c r="H360" s="112">
        <v>0</v>
      </c>
      <c r="I360" s="112">
        <v>0</v>
      </c>
      <c r="J360" s="112">
        <v>0</v>
      </c>
      <c r="K360" s="112">
        <v>0</v>
      </c>
      <c r="L360" s="112">
        <v>0</v>
      </c>
      <c r="M360" s="112">
        <v>0</v>
      </c>
      <c r="N360" s="112">
        <v>0</v>
      </c>
      <c r="O360" s="112">
        <v>0</v>
      </c>
      <c r="P360" s="112">
        <v>0</v>
      </c>
      <c r="Q360" s="112">
        <v>0</v>
      </c>
      <c r="R360" s="112">
        <v>0</v>
      </c>
      <c r="S360" s="112">
        <v>-32.68</v>
      </c>
      <c r="T360" s="112">
        <v>0</v>
      </c>
      <c r="U360" s="112">
        <v>0</v>
      </c>
      <c r="V360" s="112">
        <v>0</v>
      </c>
      <c r="W360" s="112">
        <v>0</v>
      </c>
      <c r="X360" s="112">
        <v>-32.68</v>
      </c>
    </row>
    <row r="361" spans="1:24" ht="15.75" x14ac:dyDescent="0.25">
      <c r="A361" s="255"/>
      <c r="B361" s="111" t="s">
        <v>228</v>
      </c>
      <c r="C361" s="112">
        <v>0</v>
      </c>
      <c r="D361" s="112">
        <v>0</v>
      </c>
      <c r="E361" s="112">
        <v>0</v>
      </c>
      <c r="F361" s="112">
        <v>0</v>
      </c>
      <c r="G361" s="112">
        <v>0</v>
      </c>
      <c r="H361" s="112">
        <v>0</v>
      </c>
      <c r="I361" s="112">
        <v>0</v>
      </c>
      <c r="J361" s="112">
        <v>0</v>
      </c>
      <c r="K361" s="112">
        <v>0</v>
      </c>
      <c r="L361" s="112">
        <v>0</v>
      </c>
      <c r="M361" s="112">
        <v>-269</v>
      </c>
      <c r="N361" s="112">
        <v>0</v>
      </c>
      <c r="O361" s="112">
        <v>0</v>
      </c>
      <c r="P361" s="112">
        <v>0</v>
      </c>
      <c r="Q361" s="112">
        <v>0</v>
      </c>
      <c r="R361" s="112">
        <v>0</v>
      </c>
      <c r="S361" s="112">
        <v>0</v>
      </c>
      <c r="T361" s="112">
        <v>0</v>
      </c>
      <c r="U361" s="112">
        <v>0</v>
      </c>
      <c r="V361" s="112">
        <v>0</v>
      </c>
      <c r="W361" s="112">
        <v>0</v>
      </c>
      <c r="X361" s="112">
        <v>-269</v>
      </c>
    </row>
    <row r="362" spans="1:24" ht="15.75" x14ac:dyDescent="0.25">
      <c r="A362" s="255"/>
      <c r="B362" s="111" t="s">
        <v>229</v>
      </c>
      <c r="C362" s="112">
        <v>0</v>
      </c>
      <c r="D362" s="112">
        <v>0</v>
      </c>
      <c r="E362" s="112">
        <v>0</v>
      </c>
      <c r="F362" s="112">
        <v>0</v>
      </c>
      <c r="G362" s="112">
        <v>0</v>
      </c>
      <c r="H362" s="112">
        <v>0</v>
      </c>
      <c r="I362" s="112">
        <v>0</v>
      </c>
      <c r="J362" s="112">
        <v>0</v>
      </c>
      <c r="K362" s="112">
        <v>0</v>
      </c>
      <c r="L362" s="112">
        <v>0</v>
      </c>
      <c r="M362" s="112">
        <v>-459</v>
      </c>
      <c r="N362" s="112">
        <v>0</v>
      </c>
      <c r="O362" s="112">
        <v>0</v>
      </c>
      <c r="P362" s="112">
        <v>0</v>
      </c>
      <c r="Q362" s="112">
        <v>0</v>
      </c>
      <c r="R362" s="112">
        <v>0</v>
      </c>
      <c r="S362" s="112">
        <v>0</v>
      </c>
      <c r="T362" s="112">
        <v>0</v>
      </c>
      <c r="U362" s="112">
        <v>0</v>
      </c>
      <c r="V362" s="112">
        <v>0</v>
      </c>
      <c r="W362" s="112">
        <v>0</v>
      </c>
      <c r="X362" s="112">
        <v>-459</v>
      </c>
    </row>
    <row r="363" spans="1:24" ht="15.75" x14ac:dyDescent="0.25">
      <c r="A363" s="255"/>
      <c r="B363" s="111" t="s">
        <v>230</v>
      </c>
      <c r="C363" s="112">
        <v>0</v>
      </c>
      <c r="D363" s="112">
        <v>0</v>
      </c>
      <c r="E363" s="112">
        <v>0</v>
      </c>
      <c r="F363" s="112">
        <v>0</v>
      </c>
      <c r="G363" s="112">
        <v>0</v>
      </c>
      <c r="H363" s="112">
        <v>0</v>
      </c>
      <c r="I363" s="112">
        <v>0</v>
      </c>
      <c r="J363" s="112">
        <v>-450</v>
      </c>
      <c r="K363" s="112">
        <v>0</v>
      </c>
      <c r="L363" s="112">
        <v>0</v>
      </c>
      <c r="M363" s="112">
        <v>0</v>
      </c>
      <c r="N363" s="112">
        <v>0</v>
      </c>
      <c r="O363" s="112">
        <v>0</v>
      </c>
      <c r="P363" s="112">
        <v>0</v>
      </c>
      <c r="Q363" s="112">
        <v>0</v>
      </c>
      <c r="R363" s="112">
        <v>0</v>
      </c>
      <c r="S363" s="112">
        <v>0</v>
      </c>
      <c r="T363" s="112">
        <v>0</v>
      </c>
      <c r="U363" s="112">
        <v>0</v>
      </c>
      <c r="V363" s="112">
        <v>0</v>
      </c>
      <c r="W363" s="112">
        <v>-450</v>
      </c>
      <c r="X363" s="112">
        <v>-450</v>
      </c>
    </row>
    <row r="364" spans="1:24" ht="15.75" x14ac:dyDescent="0.25">
      <c r="A364" s="255"/>
      <c r="B364" s="111" t="s">
        <v>136</v>
      </c>
      <c r="C364" s="112">
        <v>-67</v>
      </c>
      <c r="D364" s="112">
        <v>0</v>
      </c>
      <c r="E364" s="112">
        <v>0</v>
      </c>
      <c r="F364" s="112">
        <v>0</v>
      </c>
      <c r="G364" s="112">
        <v>0</v>
      </c>
      <c r="H364" s="112">
        <v>0</v>
      </c>
      <c r="I364" s="112">
        <v>0</v>
      </c>
      <c r="J364" s="112">
        <v>0</v>
      </c>
      <c r="K364" s="112">
        <v>0</v>
      </c>
      <c r="L364" s="112">
        <v>0</v>
      </c>
      <c r="M364" s="112">
        <v>0</v>
      </c>
      <c r="N364" s="112">
        <v>0</v>
      </c>
      <c r="O364" s="112">
        <v>0</v>
      </c>
      <c r="P364" s="112">
        <v>0</v>
      </c>
      <c r="Q364" s="112">
        <v>0</v>
      </c>
      <c r="R364" s="112">
        <v>0</v>
      </c>
      <c r="S364" s="112">
        <v>0</v>
      </c>
      <c r="T364" s="112">
        <v>0</v>
      </c>
      <c r="U364" s="112">
        <v>0</v>
      </c>
      <c r="V364" s="112">
        <v>0</v>
      </c>
      <c r="W364" s="112">
        <v>-67</v>
      </c>
      <c r="X364" s="112">
        <v>-67</v>
      </c>
    </row>
    <row r="365" spans="1:24" ht="15.75" x14ac:dyDescent="0.25">
      <c r="A365" s="255"/>
      <c r="B365" s="111" t="s">
        <v>137</v>
      </c>
      <c r="C365" s="112">
        <v>-105</v>
      </c>
      <c r="D365" s="112">
        <v>0</v>
      </c>
      <c r="E365" s="112">
        <v>0</v>
      </c>
      <c r="F365" s="112">
        <v>0</v>
      </c>
      <c r="G365" s="112">
        <v>0</v>
      </c>
      <c r="H365" s="112">
        <v>0</v>
      </c>
      <c r="I365" s="112">
        <v>0</v>
      </c>
      <c r="J365" s="112">
        <v>0</v>
      </c>
      <c r="K365" s="112">
        <v>0</v>
      </c>
      <c r="L365" s="112">
        <v>0</v>
      </c>
      <c r="M365" s="112">
        <v>0</v>
      </c>
      <c r="N365" s="112">
        <v>0</v>
      </c>
      <c r="O365" s="112">
        <v>0</v>
      </c>
      <c r="P365" s="112">
        <v>0</v>
      </c>
      <c r="Q365" s="112">
        <v>0</v>
      </c>
      <c r="R365" s="112">
        <v>0</v>
      </c>
      <c r="S365" s="112">
        <v>0</v>
      </c>
      <c r="T365" s="112">
        <v>0</v>
      </c>
      <c r="U365" s="112">
        <v>0</v>
      </c>
      <c r="V365" s="112">
        <v>0</v>
      </c>
      <c r="W365" s="112">
        <v>-105</v>
      </c>
      <c r="X365" s="112">
        <v>-105</v>
      </c>
    </row>
    <row r="366" spans="1:24" ht="15.75" x14ac:dyDescent="0.25">
      <c r="A366" s="255"/>
      <c r="B366" s="111" t="s">
        <v>231</v>
      </c>
      <c r="C366" s="112">
        <v>0</v>
      </c>
      <c r="D366" s="112">
        <v>0</v>
      </c>
      <c r="E366" s="112">
        <v>0</v>
      </c>
      <c r="F366" s="112">
        <v>0</v>
      </c>
      <c r="G366" s="112">
        <v>0</v>
      </c>
      <c r="H366" s="112">
        <v>0</v>
      </c>
      <c r="I366" s="112">
        <v>0</v>
      </c>
      <c r="J366" s="112">
        <v>0</v>
      </c>
      <c r="K366" s="112">
        <v>0</v>
      </c>
      <c r="L366" s="112">
        <v>0</v>
      </c>
      <c r="M366" s="112">
        <v>-387</v>
      </c>
      <c r="N366" s="112">
        <v>0</v>
      </c>
      <c r="O366" s="112">
        <v>0</v>
      </c>
      <c r="P366" s="112">
        <v>0</v>
      </c>
      <c r="Q366" s="112">
        <v>0</v>
      </c>
      <c r="R366" s="112">
        <v>0</v>
      </c>
      <c r="S366" s="112">
        <v>0</v>
      </c>
      <c r="T366" s="112">
        <v>0</v>
      </c>
      <c r="U366" s="112">
        <v>0</v>
      </c>
      <c r="V366" s="112">
        <v>0</v>
      </c>
      <c r="W366" s="112">
        <v>0</v>
      </c>
      <c r="X366" s="112">
        <v>-387</v>
      </c>
    </row>
    <row r="367" spans="1:24" ht="15.75" x14ac:dyDescent="0.25">
      <c r="A367" s="255"/>
      <c r="B367" s="111" t="s">
        <v>232</v>
      </c>
      <c r="C367" s="112">
        <v>0</v>
      </c>
      <c r="D367" s="112">
        <v>0</v>
      </c>
      <c r="E367" s="112">
        <v>0</v>
      </c>
      <c r="F367" s="112">
        <v>0</v>
      </c>
      <c r="G367" s="112">
        <v>-106</v>
      </c>
      <c r="H367" s="112">
        <v>0</v>
      </c>
      <c r="I367" s="112">
        <v>0</v>
      </c>
      <c r="J367" s="112">
        <v>0</v>
      </c>
      <c r="K367" s="112">
        <v>0</v>
      </c>
      <c r="L367" s="112">
        <v>0</v>
      </c>
      <c r="M367" s="112">
        <v>0</v>
      </c>
      <c r="N367" s="112">
        <v>0</v>
      </c>
      <c r="O367" s="112">
        <v>0</v>
      </c>
      <c r="P367" s="112">
        <v>0</v>
      </c>
      <c r="Q367" s="112">
        <v>0</v>
      </c>
      <c r="R367" s="112">
        <v>0</v>
      </c>
      <c r="S367" s="112">
        <v>0</v>
      </c>
      <c r="T367" s="112">
        <v>0</v>
      </c>
      <c r="U367" s="112">
        <v>0</v>
      </c>
      <c r="V367" s="112">
        <v>0</v>
      </c>
      <c r="W367" s="112">
        <v>-106</v>
      </c>
      <c r="X367" s="112">
        <v>-106</v>
      </c>
    </row>
    <row r="368" spans="1:24" ht="15.75" x14ac:dyDescent="0.25">
      <c r="A368" s="255"/>
      <c r="B368" s="111" t="s">
        <v>233</v>
      </c>
      <c r="C368" s="112">
        <v>0</v>
      </c>
      <c r="D368" s="112">
        <v>0</v>
      </c>
      <c r="E368" s="112">
        <v>0</v>
      </c>
      <c r="F368" s="112">
        <v>0</v>
      </c>
      <c r="G368" s="112">
        <v>0</v>
      </c>
      <c r="H368" s="112">
        <v>0</v>
      </c>
      <c r="I368" s="112">
        <v>0</v>
      </c>
      <c r="J368" s="112">
        <v>0</v>
      </c>
      <c r="K368" s="112">
        <v>0</v>
      </c>
      <c r="L368" s="112">
        <v>-106</v>
      </c>
      <c r="M368" s="112">
        <v>0</v>
      </c>
      <c r="N368" s="112">
        <v>0</v>
      </c>
      <c r="O368" s="112">
        <v>0</v>
      </c>
      <c r="P368" s="112">
        <v>0</v>
      </c>
      <c r="Q368" s="112">
        <v>0</v>
      </c>
      <c r="R368" s="112">
        <v>0</v>
      </c>
      <c r="S368" s="112">
        <v>0</v>
      </c>
      <c r="T368" s="112">
        <v>0</v>
      </c>
      <c r="U368" s="112">
        <v>0</v>
      </c>
      <c r="V368" s="112">
        <v>0</v>
      </c>
      <c r="W368" s="112">
        <v>-106</v>
      </c>
      <c r="X368" s="112">
        <v>-106</v>
      </c>
    </row>
    <row r="369" spans="1:24" ht="15.75" x14ac:dyDescent="0.25">
      <c r="A369" s="255"/>
      <c r="B369" s="111" t="s">
        <v>140</v>
      </c>
      <c r="C369" s="112">
        <v>0</v>
      </c>
      <c r="D369" s="112">
        <v>0</v>
      </c>
      <c r="E369" s="112">
        <v>0</v>
      </c>
      <c r="F369" s="112">
        <v>0</v>
      </c>
      <c r="G369" s="112">
        <v>0</v>
      </c>
      <c r="H369" s="112">
        <v>0</v>
      </c>
      <c r="I369" s="112">
        <v>0</v>
      </c>
      <c r="J369" s="112">
        <v>0</v>
      </c>
      <c r="K369" s="112">
        <v>0</v>
      </c>
      <c r="L369" s="112">
        <v>0</v>
      </c>
      <c r="M369" s="112">
        <v>0</v>
      </c>
      <c r="N369" s="112">
        <v>0</v>
      </c>
      <c r="O369" s="112">
        <v>0</v>
      </c>
      <c r="P369" s="112">
        <v>-220</v>
      </c>
      <c r="Q369" s="112">
        <v>0</v>
      </c>
      <c r="R369" s="112">
        <v>0</v>
      </c>
      <c r="S369" s="112">
        <v>0</v>
      </c>
      <c r="T369" s="112">
        <v>0</v>
      </c>
      <c r="U369" s="112">
        <v>0</v>
      </c>
      <c r="V369" s="112">
        <v>0</v>
      </c>
      <c r="W369" s="112">
        <v>0</v>
      </c>
      <c r="X369" s="112">
        <v>-220</v>
      </c>
    </row>
    <row r="370" spans="1:24" ht="15.75" x14ac:dyDescent="0.25">
      <c r="A370" s="255"/>
      <c r="B370" s="111" t="s">
        <v>141</v>
      </c>
      <c r="C370" s="112">
        <v>0</v>
      </c>
      <c r="D370" s="112">
        <v>0</v>
      </c>
      <c r="E370" s="112">
        <v>0</v>
      </c>
      <c r="F370" s="112">
        <v>0</v>
      </c>
      <c r="G370" s="112">
        <v>0</v>
      </c>
      <c r="H370" s="112">
        <v>0</v>
      </c>
      <c r="I370" s="112">
        <v>0</v>
      </c>
      <c r="J370" s="112">
        <v>0</v>
      </c>
      <c r="K370" s="112">
        <v>0</v>
      </c>
      <c r="L370" s="112">
        <v>0</v>
      </c>
      <c r="M370" s="112">
        <v>0</v>
      </c>
      <c r="N370" s="112">
        <v>0</v>
      </c>
      <c r="O370" s="112">
        <v>0</v>
      </c>
      <c r="P370" s="112">
        <v>0</v>
      </c>
      <c r="Q370" s="112">
        <v>0</v>
      </c>
      <c r="R370" s="112">
        <v>0</v>
      </c>
      <c r="S370" s="112">
        <v>0</v>
      </c>
      <c r="T370" s="112">
        <v>0</v>
      </c>
      <c r="U370" s="112">
        <v>-330</v>
      </c>
      <c r="V370" s="112">
        <v>0</v>
      </c>
      <c r="W370" s="112">
        <v>0</v>
      </c>
      <c r="X370" s="112">
        <v>-330</v>
      </c>
    </row>
    <row r="371" spans="1:24" ht="15.75" x14ac:dyDescent="0.25">
      <c r="A371" s="255"/>
      <c r="B371" s="111" t="s">
        <v>142</v>
      </c>
      <c r="C371" s="112">
        <v>0</v>
      </c>
      <c r="D371" s="112">
        <v>0</v>
      </c>
      <c r="E371" s="112">
        <v>0</v>
      </c>
      <c r="F371" s="112">
        <v>0</v>
      </c>
      <c r="G371" s="112">
        <v>0</v>
      </c>
      <c r="H371" s="112">
        <v>0</v>
      </c>
      <c r="I371" s="112">
        <v>0</v>
      </c>
      <c r="J371" s="112">
        <v>0</v>
      </c>
      <c r="K371" s="112">
        <v>0</v>
      </c>
      <c r="L371" s="112">
        <v>0</v>
      </c>
      <c r="M371" s="112">
        <v>0</v>
      </c>
      <c r="N371" s="112">
        <v>0</v>
      </c>
      <c r="O371" s="112">
        <v>0</v>
      </c>
      <c r="P371" s="112">
        <v>0</v>
      </c>
      <c r="Q371" s="112">
        <v>0</v>
      </c>
      <c r="R371" s="112">
        <v>-156</v>
      </c>
      <c r="S371" s="112">
        <v>0</v>
      </c>
      <c r="T371" s="112">
        <v>0</v>
      </c>
      <c r="U371" s="112">
        <v>0</v>
      </c>
      <c r="V371" s="112">
        <v>0</v>
      </c>
      <c r="W371" s="112">
        <v>0</v>
      </c>
      <c r="X371" s="112">
        <v>-156</v>
      </c>
    </row>
    <row r="372" spans="1:24" ht="15.75" x14ac:dyDescent="0.25">
      <c r="A372" s="255"/>
      <c r="B372" s="111" t="s">
        <v>143</v>
      </c>
      <c r="C372" s="112">
        <v>0</v>
      </c>
      <c r="D372" s="112">
        <v>0</v>
      </c>
      <c r="E372" s="112">
        <v>0</v>
      </c>
      <c r="F372" s="112">
        <v>0</v>
      </c>
      <c r="G372" s="112">
        <v>0</v>
      </c>
      <c r="H372" s="112">
        <v>0</v>
      </c>
      <c r="I372" s="112">
        <v>0</v>
      </c>
      <c r="J372" s="112">
        <v>0</v>
      </c>
      <c r="K372" s="112">
        <v>0</v>
      </c>
      <c r="L372" s="112">
        <v>0</v>
      </c>
      <c r="M372" s="112">
        <v>0</v>
      </c>
      <c r="N372" s="112">
        <v>0</v>
      </c>
      <c r="O372" s="112">
        <v>0</v>
      </c>
      <c r="P372" s="112">
        <v>0</v>
      </c>
      <c r="Q372" s="112">
        <v>0</v>
      </c>
      <c r="R372" s="112">
        <v>-201</v>
      </c>
      <c r="S372" s="112">
        <v>0</v>
      </c>
      <c r="T372" s="112">
        <v>0</v>
      </c>
      <c r="U372" s="112">
        <v>0</v>
      </c>
      <c r="V372" s="112">
        <v>0</v>
      </c>
      <c r="W372" s="112">
        <v>0</v>
      </c>
      <c r="X372" s="112">
        <v>-201</v>
      </c>
    </row>
    <row r="373" spans="1:24" ht="15.75" x14ac:dyDescent="0.25">
      <c r="A373" s="255"/>
      <c r="B373" s="111" t="s">
        <v>144</v>
      </c>
      <c r="C373" s="112">
        <v>-50</v>
      </c>
      <c r="D373" s="112">
        <v>0</v>
      </c>
      <c r="E373" s="112">
        <v>0</v>
      </c>
      <c r="F373" s="112">
        <v>-280</v>
      </c>
      <c r="G373" s="112">
        <v>0</v>
      </c>
      <c r="H373" s="112">
        <v>0</v>
      </c>
      <c r="I373" s="112">
        <v>0</v>
      </c>
      <c r="J373" s="112">
        <v>0</v>
      </c>
      <c r="K373" s="112">
        <v>0</v>
      </c>
      <c r="L373" s="112">
        <v>0</v>
      </c>
      <c r="M373" s="112">
        <v>0</v>
      </c>
      <c r="N373" s="112">
        <v>0</v>
      </c>
      <c r="O373" s="112">
        <v>0</v>
      </c>
      <c r="P373" s="112">
        <v>0</v>
      </c>
      <c r="Q373" s="112">
        <v>0</v>
      </c>
      <c r="R373" s="112">
        <v>0</v>
      </c>
      <c r="S373" s="112">
        <v>0</v>
      </c>
      <c r="T373" s="112">
        <v>0</v>
      </c>
      <c r="U373" s="112">
        <v>0</v>
      </c>
      <c r="V373" s="112">
        <v>0</v>
      </c>
      <c r="W373" s="112">
        <v>-330</v>
      </c>
      <c r="X373" s="112">
        <v>-330</v>
      </c>
    </row>
    <row r="374" spans="1:24" ht="15.75" x14ac:dyDescent="0.25">
      <c r="A374" s="255"/>
      <c r="B374" s="111" t="s">
        <v>234</v>
      </c>
      <c r="C374" s="112">
        <v>0</v>
      </c>
      <c r="D374" s="112">
        <v>0</v>
      </c>
      <c r="E374" s="112">
        <v>0</v>
      </c>
      <c r="F374" s="112">
        <v>0</v>
      </c>
      <c r="G374" s="112">
        <v>0</v>
      </c>
      <c r="H374" s="112">
        <v>0</v>
      </c>
      <c r="I374" s="112">
        <v>0</v>
      </c>
      <c r="J374" s="112">
        <v>0</v>
      </c>
      <c r="K374" s="112">
        <v>0</v>
      </c>
      <c r="L374" s="112">
        <v>0</v>
      </c>
      <c r="M374" s="112">
        <v>0</v>
      </c>
      <c r="N374" s="112">
        <v>0</v>
      </c>
      <c r="O374" s="112">
        <v>0</v>
      </c>
      <c r="P374" s="112">
        <v>0</v>
      </c>
      <c r="Q374" s="112">
        <v>0</v>
      </c>
      <c r="R374" s="112">
        <v>0</v>
      </c>
      <c r="S374" s="112">
        <v>0</v>
      </c>
      <c r="T374" s="112">
        <v>0</v>
      </c>
      <c r="U374" s="112">
        <v>-268</v>
      </c>
      <c r="V374" s="112">
        <v>0</v>
      </c>
      <c r="W374" s="112">
        <v>0</v>
      </c>
      <c r="X374" s="112">
        <v>-268</v>
      </c>
    </row>
    <row r="375" spans="1:24" ht="15.75" x14ac:dyDescent="0.25">
      <c r="A375" s="255"/>
      <c r="B375" s="111" t="s">
        <v>145</v>
      </c>
      <c r="C375" s="113">
        <v>0</v>
      </c>
      <c r="D375" s="113">
        <v>0</v>
      </c>
      <c r="E375" s="113">
        <v>0</v>
      </c>
      <c r="F375" s="113">
        <v>0</v>
      </c>
      <c r="G375" s="113">
        <v>0</v>
      </c>
      <c r="H375" s="113">
        <v>0</v>
      </c>
      <c r="I375" s="113">
        <v>0</v>
      </c>
      <c r="J375" s="113">
        <v>0</v>
      </c>
      <c r="K375" s="113">
        <v>0</v>
      </c>
      <c r="L375" s="113">
        <v>0</v>
      </c>
      <c r="M375" s="113">
        <v>0</v>
      </c>
      <c r="N375" s="113">
        <v>0</v>
      </c>
      <c r="O375" s="113">
        <v>0</v>
      </c>
      <c r="P375" s="113">
        <v>0</v>
      </c>
      <c r="Q375" s="113">
        <v>0</v>
      </c>
      <c r="R375" s="113">
        <v>0</v>
      </c>
      <c r="S375" s="113">
        <v>0</v>
      </c>
      <c r="T375" s="113">
        <v>0</v>
      </c>
      <c r="U375" s="113">
        <v>-357.5</v>
      </c>
      <c r="V375" s="113">
        <v>0</v>
      </c>
      <c r="W375" s="112">
        <v>0</v>
      </c>
      <c r="X375" s="112">
        <v>-357.5</v>
      </c>
    </row>
    <row r="376" spans="1:24" ht="15.75" x14ac:dyDescent="0.25">
      <c r="A376" s="256"/>
      <c r="B376" s="115" t="s">
        <v>146</v>
      </c>
      <c r="C376" s="113">
        <v>0</v>
      </c>
      <c r="D376" s="113">
        <v>0</v>
      </c>
      <c r="E376" s="113">
        <v>0</v>
      </c>
      <c r="F376" s="113">
        <v>0</v>
      </c>
      <c r="G376" s="113">
        <v>0</v>
      </c>
      <c r="H376" s="113">
        <v>0</v>
      </c>
      <c r="I376" s="113">
        <v>0</v>
      </c>
      <c r="J376" s="113">
        <v>0</v>
      </c>
      <c r="K376" s="113">
        <v>0</v>
      </c>
      <c r="L376" s="113">
        <v>0</v>
      </c>
      <c r="M376" s="113">
        <v>387</v>
      </c>
      <c r="N376" s="113">
        <v>0</v>
      </c>
      <c r="O376" s="113">
        <v>0</v>
      </c>
      <c r="P376" s="113">
        <v>0</v>
      </c>
      <c r="Q376" s="113">
        <v>0</v>
      </c>
      <c r="R376" s="113">
        <v>0</v>
      </c>
      <c r="S376" s="113">
        <v>0</v>
      </c>
      <c r="T376" s="113">
        <v>0</v>
      </c>
      <c r="U376" s="113">
        <v>0</v>
      </c>
      <c r="V376" s="113">
        <v>0</v>
      </c>
      <c r="W376" s="112">
        <v>0</v>
      </c>
      <c r="X376" s="112">
        <v>387</v>
      </c>
    </row>
    <row r="377" spans="1:24" ht="15.75" x14ac:dyDescent="0.25">
      <c r="A377" s="256"/>
      <c r="B377" s="115" t="s">
        <v>147</v>
      </c>
      <c r="C377" s="113">
        <v>0</v>
      </c>
      <c r="D377" s="113">
        <v>0</v>
      </c>
      <c r="E377" s="113">
        <v>0</v>
      </c>
      <c r="F377" s="113">
        <v>337</v>
      </c>
      <c r="G377" s="113">
        <v>0</v>
      </c>
      <c r="H377" s="113">
        <v>0</v>
      </c>
      <c r="I377" s="113">
        <v>0</v>
      </c>
      <c r="J377" s="113">
        <v>0</v>
      </c>
      <c r="K377" s="113">
        <v>0</v>
      </c>
      <c r="L377" s="113">
        <v>0</v>
      </c>
      <c r="M377" s="113">
        <v>0</v>
      </c>
      <c r="N377" s="113">
        <v>0</v>
      </c>
      <c r="O377" s="113">
        <v>0</v>
      </c>
      <c r="P377" s="113">
        <v>0</v>
      </c>
      <c r="Q377" s="113">
        <v>0</v>
      </c>
      <c r="R377" s="113">
        <v>-337</v>
      </c>
      <c r="S377" s="113">
        <v>0</v>
      </c>
      <c r="T377" s="113">
        <v>0</v>
      </c>
      <c r="U377" s="113">
        <v>0</v>
      </c>
      <c r="V377" s="113">
        <v>0</v>
      </c>
      <c r="W377" s="112">
        <v>337</v>
      </c>
      <c r="X377" s="112">
        <v>0</v>
      </c>
    </row>
    <row r="378" spans="1:24" x14ac:dyDescent="0.25">
      <c r="A378" s="255"/>
      <c r="B378" s="106" t="s">
        <v>148</v>
      </c>
      <c r="C378" s="107"/>
      <c r="D378" s="108"/>
      <c r="E378" s="108"/>
      <c r="F378" s="108"/>
      <c r="G378" s="108"/>
      <c r="H378" s="108"/>
      <c r="I378" s="108"/>
      <c r="J378" s="108"/>
      <c r="K378" s="108"/>
      <c r="L378" s="108"/>
      <c r="M378" s="108"/>
      <c r="N378" s="108"/>
      <c r="O378" s="108"/>
      <c r="P378" s="108"/>
      <c r="Q378" s="108"/>
      <c r="R378" s="108"/>
      <c r="S378" s="108"/>
      <c r="T378" s="108"/>
      <c r="U378" s="108"/>
      <c r="V378" s="109"/>
      <c r="W378" s="257"/>
      <c r="X378" s="117"/>
    </row>
    <row r="379" spans="1:24" ht="15.75" x14ac:dyDescent="0.25">
      <c r="A379" s="256"/>
      <c r="B379" s="118" t="s">
        <v>149</v>
      </c>
      <c r="C379" s="113">
        <v>0</v>
      </c>
      <c r="D379" s="113">
        <v>0</v>
      </c>
      <c r="E379" s="113">
        <v>0</v>
      </c>
      <c r="F379" s="113">
        <v>0</v>
      </c>
      <c r="G379" s="113">
        <v>0</v>
      </c>
      <c r="H379" s="113">
        <v>0</v>
      </c>
      <c r="I379" s="113">
        <v>0</v>
      </c>
      <c r="J379" s="113">
        <v>0</v>
      </c>
      <c r="K379" s="113">
        <v>0</v>
      </c>
      <c r="L379" s="113">
        <v>0</v>
      </c>
      <c r="M379" s="113">
        <v>0</v>
      </c>
      <c r="N379" s="113">
        <v>0</v>
      </c>
      <c r="O379" s="113">
        <v>0</v>
      </c>
      <c r="P379" s="113">
        <v>0</v>
      </c>
      <c r="Q379" s="113">
        <v>0</v>
      </c>
      <c r="R379" s="113">
        <v>0</v>
      </c>
      <c r="S379" s="113">
        <v>0</v>
      </c>
      <c r="T379" s="113">
        <v>0</v>
      </c>
      <c r="U379" s="113">
        <v>313.39999999999998</v>
      </c>
      <c r="V379" s="113">
        <v>0</v>
      </c>
      <c r="W379" s="112">
        <v>0</v>
      </c>
      <c r="X379" s="112">
        <v>313.39999999999998</v>
      </c>
    </row>
    <row r="380" spans="1:24" ht="15.75" x14ac:dyDescent="0.25">
      <c r="A380" s="256"/>
      <c r="B380" s="118" t="s">
        <v>235</v>
      </c>
      <c r="C380" s="113">
        <v>0</v>
      </c>
      <c r="D380" s="113">
        <v>0</v>
      </c>
      <c r="E380" s="113">
        <v>0</v>
      </c>
      <c r="F380" s="113">
        <v>0</v>
      </c>
      <c r="G380" s="113">
        <v>0</v>
      </c>
      <c r="H380" s="113">
        <v>0</v>
      </c>
      <c r="I380" s="113">
        <v>0</v>
      </c>
      <c r="J380" s="113">
        <v>0</v>
      </c>
      <c r="K380" s="113">
        <v>0</v>
      </c>
      <c r="L380" s="113">
        <v>0</v>
      </c>
      <c r="M380" s="113">
        <v>846</v>
      </c>
      <c r="N380" s="113">
        <v>0</v>
      </c>
      <c r="O380" s="113">
        <v>0</v>
      </c>
      <c r="P380" s="113">
        <v>0</v>
      </c>
      <c r="Q380" s="113">
        <v>0</v>
      </c>
      <c r="R380" s="113">
        <v>0</v>
      </c>
      <c r="S380" s="113">
        <v>0</v>
      </c>
      <c r="T380" s="113">
        <v>0</v>
      </c>
      <c r="U380" s="113">
        <v>0</v>
      </c>
      <c r="V380" s="113">
        <v>0</v>
      </c>
      <c r="W380" s="112">
        <v>0</v>
      </c>
      <c r="X380" s="112">
        <v>846</v>
      </c>
    </row>
    <row r="381" spans="1:24" ht="15.75" x14ac:dyDescent="0.25">
      <c r="A381" s="256"/>
      <c r="B381" s="118" t="s">
        <v>151</v>
      </c>
      <c r="C381" s="113">
        <v>0</v>
      </c>
      <c r="D381" s="113">
        <v>0</v>
      </c>
      <c r="E381" s="113">
        <v>0</v>
      </c>
      <c r="F381" s="113">
        <v>0</v>
      </c>
      <c r="G381" s="113">
        <v>0</v>
      </c>
      <c r="H381" s="113">
        <v>0</v>
      </c>
      <c r="I381" s="113">
        <v>0</v>
      </c>
      <c r="J381" s="113">
        <v>0</v>
      </c>
      <c r="K381" s="113">
        <v>0</v>
      </c>
      <c r="L381" s="113">
        <v>0</v>
      </c>
      <c r="M381" s="113">
        <v>0</v>
      </c>
      <c r="N381" s="113">
        <v>0</v>
      </c>
      <c r="O381" s="113">
        <v>0</v>
      </c>
      <c r="P381" s="113">
        <v>0</v>
      </c>
      <c r="Q381" s="113">
        <v>0</v>
      </c>
      <c r="R381" s="113">
        <v>400.78300000000002</v>
      </c>
      <c r="S381" s="113">
        <v>0</v>
      </c>
      <c r="T381" s="113">
        <v>0</v>
      </c>
      <c r="U381" s="113">
        <v>0</v>
      </c>
      <c r="V381" s="113">
        <v>0</v>
      </c>
      <c r="W381" s="112">
        <v>0</v>
      </c>
      <c r="X381" s="112">
        <v>400.78300000000002</v>
      </c>
    </row>
    <row r="382" spans="1:24" ht="16.5" thickBot="1" x14ac:dyDescent="0.3">
      <c r="A382" s="256"/>
      <c r="B382" s="118" t="s">
        <v>244</v>
      </c>
      <c r="C382" s="113">
        <v>0</v>
      </c>
      <c r="D382" s="113">
        <v>0</v>
      </c>
      <c r="E382" s="113">
        <v>0</v>
      </c>
      <c r="F382" s="113">
        <v>0</v>
      </c>
      <c r="G382" s="113">
        <v>0</v>
      </c>
      <c r="H382" s="113">
        <v>0</v>
      </c>
      <c r="I382" s="113">
        <v>0</v>
      </c>
      <c r="J382" s="113">
        <v>0</v>
      </c>
      <c r="K382" s="113">
        <v>0</v>
      </c>
      <c r="L382" s="113">
        <v>423</v>
      </c>
      <c r="M382" s="113">
        <v>0</v>
      </c>
      <c r="N382" s="113">
        <v>0</v>
      </c>
      <c r="O382" s="113">
        <v>0</v>
      </c>
      <c r="P382" s="113">
        <v>0</v>
      </c>
      <c r="Q382" s="113">
        <v>0</v>
      </c>
      <c r="R382" s="113">
        <v>0</v>
      </c>
      <c r="S382" s="113">
        <v>0</v>
      </c>
      <c r="T382" s="113">
        <v>0</v>
      </c>
      <c r="U382" s="113">
        <v>0</v>
      </c>
      <c r="V382" s="113">
        <v>0</v>
      </c>
      <c r="W382" s="112">
        <v>423</v>
      </c>
      <c r="X382" s="112">
        <v>423</v>
      </c>
    </row>
    <row r="383" spans="1:24" ht="16.5" thickBot="1" x14ac:dyDescent="0.3">
      <c r="A383" s="256"/>
      <c r="B383" s="119" t="s">
        <v>153</v>
      </c>
      <c r="C383" s="120">
        <v>0</v>
      </c>
      <c r="D383" s="120">
        <v>0</v>
      </c>
      <c r="E383" s="120">
        <v>0</v>
      </c>
      <c r="F383" s="120">
        <v>0</v>
      </c>
      <c r="G383" s="120">
        <v>0</v>
      </c>
      <c r="H383" s="120">
        <v>0</v>
      </c>
      <c r="I383" s="120">
        <v>0</v>
      </c>
      <c r="J383" s="120">
        <v>0</v>
      </c>
      <c r="K383" s="120">
        <v>0</v>
      </c>
      <c r="L383" s="120">
        <v>423</v>
      </c>
      <c r="M383" s="120">
        <v>846</v>
      </c>
      <c r="N383" s="120">
        <v>0</v>
      </c>
      <c r="O383" s="120">
        <v>0</v>
      </c>
      <c r="P383" s="120">
        <v>0</v>
      </c>
      <c r="Q383" s="120">
        <v>0</v>
      </c>
      <c r="R383" s="120">
        <v>400.78300000000002</v>
      </c>
      <c r="S383" s="120">
        <v>0</v>
      </c>
      <c r="T383" s="120">
        <v>0</v>
      </c>
      <c r="U383" s="120">
        <v>313.39999999999998</v>
      </c>
      <c r="V383" s="120">
        <v>0</v>
      </c>
      <c r="W383" s="120">
        <v>423</v>
      </c>
      <c r="X383" s="120">
        <v>1983.183</v>
      </c>
    </row>
    <row r="384" spans="1:24" ht="15.75" x14ac:dyDescent="0.25">
      <c r="A384" s="256"/>
      <c r="B384" s="118" t="s">
        <v>278</v>
      </c>
      <c r="C384" s="113">
        <v>0</v>
      </c>
      <c r="D384" s="113">
        <v>0</v>
      </c>
      <c r="E384" s="113">
        <v>0</v>
      </c>
      <c r="F384" s="113">
        <v>0</v>
      </c>
      <c r="G384" s="113">
        <v>0</v>
      </c>
      <c r="H384" s="113">
        <v>0</v>
      </c>
      <c r="I384" s="113">
        <v>0</v>
      </c>
      <c r="J384" s="113">
        <v>0</v>
      </c>
      <c r="K384" s="113">
        <v>0</v>
      </c>
      <c r="L384" s="113">
        <v>0</v>
      </c>
      <c r="M384" s="113">
        <v>0</v>
      </c>
      <c r="N384" s="113">
        <v>0</v>
      </c>
      <c r="O384" s="113">
        <v>0</v>
      </c>
      <c r="P384" s="113">
        <v>0</v>
      </c>
      <c r="Q384" s="113">
        <v>0</v>
      </c>
      <c r="R384" s="113">
        <v>0</v>
      </c>
      <c r="S384" s="113">
        <v>0</v>
      </c>
      <c r="T384" s="113">
        <v>0</v>
      </c>
      <c r="U384" s="113">
        <v>83.001999999999995</v>
      </c>
      <c r="V384" s="113">
        <v>0</v>
      </c>
      <c r="W384" s="112">
        <v>0</v>
      </c>
      <c r="X384" s="112">
        <v>83.001999999999995</v>
      </c>
    </row>
    <row r="385" spans="1:24" ht="15.75" x14ac:dyDescent="0.25">
      <c r="A385" s="256"/>
      <c r="B385" s="118" t="s">
        <v>279</v>
      </c>
      <c r="C385" s="113">
        <v>0</v>
      </c>
      <c r="D385" s="113">
        <v>0</v>
      </c>
      <c r="E385" s="113">
        <v>0</v>
      </c>
      <c r="F385" s="113">
        <v>0</v>
      </c>
      <c r="G385" s="113">
        <v>0</v>
      </c>
      <c r="H385" s="113">
        <v>0</v>
      </c>
      <c r="I385" s="113">
        <v>0</v>
      </c>
      <c r="J385" s="113">
        <v>0</v>
      </c>
      <c r="K385" s="113">
        <v>0</v>
      </c>
      <c r="L385" s="113">
        <v>0</v>
      </c>
      <c r="M385" s="113">
        <v>0</v>
      </c>
      <c r="N385" s="113">
        <v>0</v>
      </c>
      <c r="O385" s="113">
        <v>0</v>
      </c>
      <c r="P385" s="113">
        <v>0</v>
      </c>
      <c r="Q385" s="113">
        <v>0</v>
      </c>
      <c r="R385" s="113">
        <v>0</v>
      </c>
      <c r="S385" s="113">
        <v>1036.8</v>
      </c>
      <c r="T385" s="113">
        <v>0</v>
      </c>
      <c r="U385" s="113">
        <v>518.4</v>
      </c>
      <c r="V385" s="113">
        <v>518.4</v>
      </c>
      <c r="W385" s="112">
        <v>0</v>
      </c>
      <c r="X385" s="112">
        <v>2073.6</v>
      </c>
    </row>
    <row r="386" spans="1:24" ht="15.75" x14ac:dyDescent="0.25">
      <c r="A386" s="256"/>
      <c r="B386" s="118" t="s">
        <v>154</v>
      </c>
      <c r="C386" s="113">
        <v>0</v>
      </c>
      <c r="D386" s="113">
        <v>0</v>
      </c>
      <c r="E386" s="113">
        <v>0</v>
      </c>
      <c r="F386" s="113">
        <v>0</v>
      </c>
      <c r="G386" s="113">
        <v>0</v>
      </c>
      <c r="H386" s="113">
        <v>106</v>
      </c>
      <c r="I386" s="113">
        <v>0</v>
      </c>
      <c r="J386" s="113">
        <v>0</v>
      </c>
      <c r="K386" s="113">
        <v>0</v>
      </c>
      <c r="L386" s="113">
        <v>106</v>
      </c>
      <c r="M386" s="113">
        <v>0</v>
      </c>
      <c r="N386" s="113">
        <v>0</v>
      </c>
      <c r="O386" s="113">
        <v>0</v>
      </c>
      <c r="P386" s="113">
        <v>220</v>
      </c>
      <c r="Q386" s="113">
        <v>0</v>
      </c>
      <c r="R386" s="113">
        <v>0</v>
      </c>
      <c r="S386" s="113">
        <v>0</v>
      </c>
      <c r="T386" s="113">
        <v>0</v>
      </c>
      <c r="U386" s="113">
        <v>16.600000000000001</v>
      </c>
      <c r="V386" s="113">
        <v>0</v>
      </c>
      <c r="W386" s="112">
        <v>212</v>
      </c>
      <c r="X386" s="112">
        <v>448.6</v>
      </c>
    </row>
    <row r="387" spans="1:24" ht="16.5" thickBot="1" x14ac:dyDescent="0.3">
      <c r="A387" s="256"/>
      <c r="B387" s="118" t="s">
        <v>245</v>
      </c>
      <c r="C387" s="113">
        <v>0</v>
      </c>
      <c r="D387" s="113">
        <v>0</v>
      </c>
      <c r="E387" s="113">
        <v>0</v>
      </c>
      <c r="F387" s="113">
        <v>0</v>
      </c>
      <c r="G387" s="113">
        <v>0</v>
      </c>
      <c r="H387" s="113">
        <v>0</v>
      </c>
      <c r="I387" s="113">
        <v>0</v>
      </c>
      <c r="J387" s="113">
        <v>0</v>
      </c>
      <c r="K387" s="113">
        <v>0</v>
      </c>
      <c r="L387" s="113">
        <v>0</v>
      </c>
      <c r="M387" s="113">
        <v>0</v>
      </c>
      <c r="N387" s="113">
        <v>0</v>
      </c>
      <c r="O387" s="113">
        <v>0</v>
      </c>
      <c r="P387" s="113">
        <v>0</v>
      </c>
      <c r="Q387" s="113">
        <v>0</v>
      </c>
      <c r="R387" s="113">
        <v>299</v>
      </c>
      <c r="S387" s="113">
        <v>0</v>
      </c>
      <c r="T387" s="113">
        <v>0</v>
      </c>
      <c r="U387" s="113">
        <v>426.07499999999999</v>
      </c>
      <c r="V387" s="113">
        <v>2</v>
      </c>
      <c r="W387" s="112">
        <v>0</v>
      </c>
      <c r="X387" s="112">
        <v>727.07500000000005</v>
      </c>
    </row>
    <row r="388" spans="1:24" ht="16.5" thickBot="1" x14ac:dyDescent="0.3">
      <c r="A388" s="256"/>
      <c r="B388" s="119" t="s">
        <v>155</v>
      </c>
      <c r="C388" s="120">
        <v>0</v>
      </c>
      <c r="D388" s="120">
        <v>0</v>
      </c>
      <c r="E388" s="120">
        <v>0</v>
      </c>
      <c r="F388" s="120">
        <v>0</v>
      </c>
      <c r="G388" s="120">
        <v>0</v>
      </c>
      <c r="H388" s="120">
        <v>106</v>
      </c>
      <c r="I388" s="120">
        <v>0</v>
      </c>
      <c r="J388" s="120">
        <v>0</v>
      </c>
      <c r="K388" s="120">
        <v>0</v>
      </c>
      <c r="L388" s="120">
        <v>106</v>
      </c>
      <c r="M388" s="120">
        <v>0</v>
      </c>
      <c r="N388" s="120">
        <v>0</v>
      </c>
      <c r="O388" s="120">
        <v>0</v>
      </c>
      <c r="P388" s="120">
        <v>220</v>
      </c>
      <c r="Q388" s="120">
        <v>0</v>
      </c>
      <c r="R388" s="120">
        <v>299</v>
      </c>
      <c r="S388" s="120">
        <v>0</v>
      </c>
      <c r="T388" s="120">
        <v>0</v>
      </c>
      <c r="U388" s="120">
        <v>442.67500000000001</v>
      </c>
      <c r="V388" s="120">
        <v>2</v>
      </c>
      <c r="W388" s="120">
        <v>212</v>
      </c>
      <c r="X388" s="120">
        <v>1175.675</v>
      </c>
    </row>
    <row r="389" spans="1:24" ht="15.75" x14ac:dyDescent="0.25">
      <c r="A389" s="256"/>
      <c r="B389" s="121" t="s">
        <v>156</v>
      </c>
      <c r="C389" s="122">
        <v>0</v>
      </c>
      <c r="D389" s="122">
        <v>0</v>
      </c>
      <c r="E389" s="122">
        <v>0</v>
      </c>
      <c r="F389" s="122">
        <v>0</v>
      </c>
      <c r="G389" s="122">
        <v>0</v>
      </c>
      <c r="H389" s="122">
        <v>0</v>
      </c>
      <c r="I389" s="122">
        <v>0</v>
      </c>
      <c r="J389" s="122">
        <v>0</v>
      </c>
      <c r="K389" s="122">
        <v>0</v>
      </c>
      <c r="L389" s="122">
        <v>0</v>
      </c>
      <c r="M389" s="122">
        <v>0</v>
      </c>
      <c r="N389" s="122">
        <v>0</v>
      </c>
      <c r="O389" s="122">
        <v>431</v>
      </c>
      <c r="P389" s="122">
        <v>146</v>
      </c>
      <c r="Q389" s="122">
        <v>0</v>
      </c>
      <c r="R389" s="122">
        <v>0</v>
      </c>
      <c r="S389" s="122">
        <v>0</v>
      </c>
      <c r="T389" s="122">
        <v>0</v>
      </c>
      <c r="U389" s="122">
        <v>0</v>
      </c>
      <c r="V389" s="122">
        <v>0</v>
      </c>
      <c r="W389" s="113">
        <v>0</v>
      </c>
      <c r="X389" s="113">
        <v>577</v>
      </c>
    </row>
    <row r="390" spans="1:24" ht="15.75" x14ac:dyDescent="0.25">
      <c r="A390" s="256"/>
      <c r="B390" s="121" t="s">
        <v>267</v>
      </c>
      <c r="C390" s="124">
        <v>0</v>
      </c>
      <c r="D390" s="124">
        <v>0</v>
      </c>
      <c r="E390" s="124">
        <v>0</v>
      </c>
      <c r="F390" s="124">
        <v>0</v>
      </c>
      <c r="G390" s="124">
        <v>0</v>
      </c>
      <c r="H390" s="124">
        <v>0</v>
      </c>
      <c r="I390" s="124">
        <v>0</v>
      </c>
      <c r="J390" s="124">
        <v>0</v>
      </c>
      <c r="K390" s="124">
        <v>0</v>
      </c>
      <c r="L390" s="124">
        <v>0</v>
      </c>
      <c r="M390" s="124">
        <v>0</v>
      </c>
      <c r="N390" s="124">
        <v>0</v>
      </c>
      <c r="O390" s="124">
        <v>0</v>
      </c>
      <c r="P390" s="124">
        <v>0</v>
      </c>
      <c r="Q390" s="124">
        <v>0</v>
      </c>
      <c r="R390" s="124">
        <v>0</v>
      </c>
      <c r="S390" s="124">
        <v>0</v>
      </c>
      <c r="T390" s="124">
        <v>0</v>
      </c>
      <c r="U390" s="124">
        <v>45.800000000000004</v>
      </c>
      <c r="V390" s="124">
        <v>0</v>
      </c>
      <c r="W390" s="124">
        <v>0</v>
      </c>
      <c r="X390" s="124">
        <v>45.800000000000004</v>
      </c>
    </row>
    <row r="391" spans="1:24" ht="16.5" thickBot="1" x14ac:dyDescent="0.3">
      <c r="A391" s="256"/>
      <c r="B391" s="121" t="s">
        <v>280</v>
      </c>
      <c r="C391" s="123">
        <v>0</v>
      </c>
      <c r="D391" s="123">
        <v>0</v>
      </c>
      <c r="E391" s="123">
        <v>0</v>
      </c>
      <c r="F391" s="123">
        <v>0</v>
      </c>
      <c r="G391" s="123">
        <v>0</v>
      </c>
      <c r="H391" s="123">
        <v>0</v>
      </c>
      <c r="I391" s="123">
        <v>0</v>
      </c>
      <c r="J391" s="123">
        <v>0</v>
      </c>
      <c r="K391" s="123">
        <v>0</v>
      </c>
      <c r="L391" s="123">
        <v>0</v>
      </c>
      <c r="M391" s="123">
        <v>0</v>
      </c>
      <c r="N391" s="123">
        <v>0</v>
      </c>
      <c r="O391" s="123">
        <v>0</v>
      </c>
      <c r="P391" s="123">
        <v>0</v>
      </c>
      <c r="Q391" s="123">
        <v>0</v>
      </c>
      <c r="R391" s="123">
        <v>0</v>
      </c>
      <c r="S391" s="123">
        <v>0</v>
      </c>
      <c r="T391" s="123">
        <v>0</v>
      </c>
      <c r="U391" s="123">
        <v>4.95</v>
      </c>
      <c r="V391" s="123">
        <v>0</v>
      </c>
      <c r="W391" s="124">
        <v>0</v>
      </c>
      <c r="X391" s="124">
        <v>4.95</v>
      </c>
    </row>
    <row r="392" spans="1:24" ht="16.5" thickBot="1" x14ac:dyDescent="0.3">
      <c r="A392" s="256"/>
      <c r="B392" s="119" t="s">
        <v>160</v>
      </c>
      <c r="C392" s="125">
        <v>0</v>
      </c>
      <c r="D392" s="125">
        <v>0</v>
      </c>
      <c r="E392" s="125">
        <v>0</v>
      </c>
      <c r="F392" s="125">
        <v>0</v>
      </c>
      <c r="G392" s="125">
        <v>0</v>
      </c>
      <c r="H392" s="125">
        <v>0</v>
      </c>
      <c r="I392" s="125">
        <v>0</v>
      </c>
      <c r="J392" s="125">
        <v>0</v>
      </c>
      <c r="K392" s="125">
        <v>0</v>
      </c>
      <c r="L392" s="125">
        <v>0</v>
      </c>
      <c r="M392" s="125">
        <v>0</v>
      </c>
      <c r="N392" s="125">
        <v>0</v>
      </c>
      <c r="O392" s="125">
        <v>0</v>
      </c>
      <c r="P392" s="125">
        <v>0</v>
      </c>
      <c r="Q392" s="125">
        <v>0</v>
      </c>
      <c r="R392" s="125">
        <v>0</v>
      </c>
      <c r="S392" s="125">
        <v>0</v>
      </c>
      <c r="T392" s="125">
        <v>0</v>
      </c>
      <c r="U392" s="125">
        <v>50.750000000000007</v>
      </c>
      <c r="V392" s="125">
        <v>0</v>
      </c>
      <c r="W392" s="125">
        <v>0</v>
      </c>
      <c r="X392" s="125">
        <v>50.750000000000007</v>
      </c>
    </row>
    <row r="393" spans="1:24" ht="15.75" x14ac:dyDescent="0.25">
      <c r="A393" s="256"/>
      <c r="B393" s="126" t="s">
        <v>161</v>
      </c>
      <c r="C393" s="113">
        <v>4.7900000000000009</v>
      </c>
      <c r="D393" s="113">
        <v>5.169999999999999</v>
      </c>
      <c r="E393" s="113">
        <v>5.62</v>
      </c>
      <c r="F393" s="113">
        <v>5.91</v>
      </c>
      <c r="G393" s="113">
        <v>6.6</v>
      </c>
      <c r="H393" s="113">
        <v>5.46</v>
      </c>
      <c r="I393" s="113">
        <v>5.63</v>
      </c>
      <c r="J393" s="113">
        <v>5.8199999999999994</v>
      </c>
      <c r="K393" s="113">
        <v>6.14</v>
      </c>
      <c r="L393" s="113">
        <v>6.3500000000000005</v>
      </c>
      <c r="M393" s="113">
        <v>5.59</v>
      </c>
      <c r="N393" s="113">
        <v>5.5400000000000009</v>
      </c>
      <c r="O393" s="113">
        <v>5.53</v>
      </c>
      <c r="P393" s="113">
        <v>5.48</v>
      </c>
      <c r="Q393" s="113">
        <v>5.339999999999999</v>
      </c>
      <c r="R393" s="113">
        <v>4.84</v>
      </c>
      <c r="S393" s="113">
        <v>4.53</v>
      </c>
      <c r="T393" s="113">
        <v>4.4399999999999995</v>
      </c>
      <c r="U393" s="113">
        <v>4.42</v>
      </c>
      <c r="V393" s="113">
        <v>4.25</v>
      </c>
      <c r="W393" s="113">
        <v>57.490000000000009</v>
      </c>
      <c r="X393" s="113">
        <v>107.45000000000003</v>
      </c>
    </row>
    <row r="394" spans="1:24" ht="15.75" x14ac:dyDescent="0.25">
      <c r="A394" s="256"/>
      <c r="B394" s="126" t="s">
        <v>162</v>
      </c>
      <c r="C394" s="113">
        <v>75</v>
      </c>
      <c r="D394" s="113">
        <v>91.2</v>
      </c>
      <c r="E394" s="113">
        <v>97.800000000000011</v>
      </c>
      <c r="F394" s="113">
        <v>99.9</v>
      </c>
      <c r="G394" s="113">
        <v>110.10000000000002</v>
      </c>
      <c r="H394" s="113">
        <v>97.800000000000011</v>
      </c>
      <c r="I394" s="113">
        <v>101.4</v>
      </c>
      <c r="J394" s="113">
        <v>105.90000000000002</v>
      </c>
      <c r="K394" s="113">
        <v>108.8</v>
      </c>
      <c r="L394" s="113">
        <v>108.4</v>
      </c>
      <c r="M394" s="113">
        <v>87.500000000000014</v>
      </c>
      <c r="N394" s="113">
        <v>87.199999999999989</v>
      </c>
      <c r="O394" s="113">
        <v>86.7</v>
      </c>
      <c r="P394" s="113">
        <v>86.5</v>
      </c>
      <c r="Q394" s="113">
        <v>83.700000000000017</v>
      </c>
      <c r="R394" s="113">
        <v>77.7</v>
      </c>
      <c r="S394" s="113">
        <v>76.700000000000017</v>
      </c>
      <c r="T394" s="113">
        <v>75.7</v>
      </c>
      <c r="U394" s="113">
        <v>73.800000000000011</v>
      </c>
      <c r="V394" s="113">
        <v>73.7</v>
      </c>
      <c r="W394" s="113">
        <v>996.29999999999984</v>
      </c>
      <c r="X394" s="113">
        <v>1805.5000000000002</v>
      </c>
    </row>
    <row r="395" spans="1:24" ht="16.5" thickBot="1" x14ac:dyDescent="0.3">
      <c r="A395" s="256"/>
      <c r="B395" s="126" t="s">
        <v>163</v>
      </c>
      <c r="C395" s="113">
        <v>7.1700000000000008</v>
      </c>
      <c r="D395" s="113">
        <v>9.15</v>
      </c>
      <c r="E395" s="113">
        <v>10.779999999999998</v>
      </c>
      <c r="F395" s="113">
        <v>13.510000000000002</v>
      </c>
      <c r="G395" s="113">
        <v>15.5</v>
      </c>
      <c r="H395" s="113">
        <v>14.23</v>
      </c>
      <c r="I395" s="113">
        <v>15</v>
      </c>
      <c r="J395" s="113">
        <v>16.53</v>
      </c>
      <c r="K395" s="113">
        <v>17.29</v>
      </c>
      <c r="L395" s="113">
        <v>18.18</v>
      </c>
      <c r="M395" s="113">
        <v>14.67</v>
      </c>
      <c r="N395" s="113">
        <v>15.410000000000002</v>
      </c>
      <c r="O395" s="113">
        <v>15.7</v>
      </c>
      <c r="P395" s="113">
        <v>16.37</v>
      </c>
      <c r="Q395" s="113">
        <v>16.29</v>
      </c>
      <c r="R395" s="113">
        <v>16.38</v>
      </c>
      <c r="S395" s="113">
        <v>16.440000000000001</v>
      </c>
      <c r="T395" s="113">
        <v>16.920000000000002</v>
      </c>
      <c r="U395" s="113">
        <v>17.07</v>
      </c>
      <c r="V395" s="113">
        <v>17.369999999999997</v>
      </c>
      <c r="W395" s="258">
        <v>137.34</v>
      </c>
      <c r="X395" s="258">
        <v>299.95999999999998</v>
      </c>
    </row>
    <row r="396" spans="1:24" ht="16.5" thickBot="1" x14ac:dyDescent="0.3">
      <c r="A396" s="256"/>
      <c r="B396" s="119" t="s">
        <v>164</v>
      </c>
      <c r="C396" s="120">
        <v>86.960000000000008</v>
      </c>
      <c r="D396" s="120">
        <v>105.52000000000001</v>
      </c>
      <c r="E396" s="120">
        <v>114.20000000000002</v>
      </c>
      <c r="F396" s="120">
        <v>119.32000000000001</v>
      </c>
      <c r="G396" s="120">
        <v>132.20000000000002</v>
      </c>
      <c r="H396" s="120">
        <v>117.49000000000001</v>
      </c>
      <c r="I396" s="120">
        <v>122.03</v>
      </c>
      <c r="J396" s="120">
        <v>128.25</v>
      </c>
      <c r="K396" s="120">
        <v>132.22999999999999</v>
      </c>
      <c r="L396" s="120">
        <v>132.93</v>
      </c>
      <c r="M396" s="120">
        <v>107.76000000000002</v>
      </c>
      <c r="N396" s="120">
        <v>108.14999999999999</v>
      </c>
      <c r="O396" s="120">
        <v>107.93</v>
      </c>
      <c r="P396" s="120">
        <v>108.35000000000001</v>
      </c>
      <c r="Q396" s="120">
        <v>105.33000000000001</v>
      </c>
      <c r="R396" s="120">
        <v>98.92</v>
      </c>
      <c r="S396" s="120">
        <v>97.670000000000016</v>
      </c>
      <c r="T396" s="120">
        <v>97.06</v>
      </c>
      <c r="U396" s="120">
        <v>95.29000000000002</v>
      </c>
      <c r="V396" s="120">
        <v>95.32</v>
      </c>
      <c r="W396" s="120">
        <v>1191.1300000000001</v>
      </c>
      <c r="X396" s="120">
        <v>2212.9100000000003</v>
      </c>
    </row>
    <row r="397" spans="1:24" ht="15.75" x14ac:dyDescent="0.25">
      <c r="A397" s="256"/>
      <c r="B397" s="128" t="s">
        <v>165</v>
      </c>
      <c r="C397" s="113">
        <v>0</v>
      </c>
      <c r="D397" s="113">
        <v>0</v>
      </c>
      <c r="E397" s="113">
        <v>0</v>
      </c>
      <c r="F397" s="113">
        <v>0</v>
      </c>
      <c r="G397" s="113">
        <v>0</v>
      </c>
      <c r="H397" s="113">
        <v>0</v>
      </c>
      <c r="I397" s="113">
        <v>0</v>
      </c>
      <c r="J397" s="113">
        <v>48.578000000000003</v>
      </c>
      <c r="K397" s="113">
        <v>12.413</v>
      </c>
      <c r="L397" s="113">
        <v>10.374000000000001</v>
      </c>
      <c r="M397" s="113">
        <v>44.003</v>
      </c>
      <c r="N397" s="113">
        <v>45.984999999999999</v>
      </c>
      <c r="O397" s="113">
        <v>75.003</v>
      </c>
      <c r="P397" s="113">
        <v>175.76499999999999</v>
      </c>
      <c r="Q397" s="113">
        <v>298.577</v>
      </c>
      <c r="R397" s="113">
        <v>298.84899999999999</v>
      </c>
      <c r="S397" s="113">
        <v>0</v>
      </c>
      <c r="T397" s="113">
        <v>0</v>
      </c>
      <c r="U397" s="113">
        <v>0</v>
      </c>
      <c r="V397" s="113">
        <v>0</v>
      </c>
      <c r="W397" s="129">
        <v>7.1364999999999998</v>
      </c>
      <c r="X397" s="112">
        <v>50.477350000000001</v>
      </c>
    </row>
    <row r="398" spans="1:24" x14ac:dyDescent="0.25">
      <c r="A398" s="105" t="s">
        <v>166</v>
      </c>
      <c r="B398" s="106" t="s">
        <v>133</v>
      </c>
      <c r="C398" s="107"/>
      <c r="D398" s="108"/>
      <c r="E398" s="108"/>
      <c r="F398" s="108"/>
      <c r="G398" s="108"/>
      <c r="H398" s="108"/>
      <c r="I398" s="108"/>
      <c r="J398" s="108"/>
      <c r="K398" s="108"/>
      <c r="L398" s="108"/>
      <c r="M398" s="108"/>
      <c r="N398" s="108"/>
      <c r="O398" s="108"/>
      <c r="P398" s="108"/>
      <c r="Q398" s="108"/>
      <c r="R398" s="108"/>
      <c r="S398" s="108"/>
      <c r="T398" s="108"/>
      <c r="U398" s="108"/>
      <c r="V398" s="109"/>
      <c r="W398" s="107"/>
      <c r="X398" s="117"/>
    </row>
    <row r="399" spans="1:24" ht="15.75" x14ac:dyDescent="0.25">
      <c r="A399" s="255"/>
      <c r="B399" s="111" t="s">
        <v>237</v>
      </c>
      <c r="C399" s="112">
        <v>0</v>
      </c>
      <c r="D399" s="112">
        <v>0</v>
      </c>
      <c r="E399" s="112">
        <v>0</v>
      </c>
      <c r="F399" s="112">
        <v>0</v>
      </c>
      <c r="G399" s="112">
        <v>0</v>
      </c>
      <c r="H399" s="112">
        <v>0</v>
      </c>
      <c r="I399" s="112">
        <v>0</v>
      </c>
      <c r="J399" s="112">
        <v>0</v>
      </c>
      <c r="K399" s="112">
        <v>0</v>
      </c>
      <c r="L399" s="112">
        <v>-354</v>
      </c>
      <c r="M399" s="112">
        <v>0</v>
      </c>
      <c r="N399" s="112">
        <v>0</v>
      </c>
      <c r="O399" s="112">
        <v>0</v>
      </c>
      <c r="P399" s="112">
        <v>0</v>
      </c>
      <c r="Q399" s="112">
        <v>0</v>
      </c>
      <c r="R399" s="112">
        <v>0</v>
      </c>
      <c r="S399" s="112">
        <v>0</v>
      </c>
      <c r="T399" s="112">
        <v>0</v>
      </c>
      <c r="U399" s="112">
        <v>0</v>
      </c>
      <c r="V399" s="112">
        <v>0</v>
      </c>
      <c r="W399" s="112">
        <v>-354</v>
      </c>
      <c r="X399" s="112">
        <v>-354</v>
      </c>
    </row>
    <row r="400" spans="1:24" ht="15.75" x14ac:dyDescent="0.25">
      <c r="A400" s="255"/>
      <c r="B400" s="111" t="s">
        <v>238</v>
      </c>
      <c r="C400" s="112">
        <v>0</v>
      </c>
      <c r="D400" s="112">
        <v>0</v>
      </c>
      <c r="E400" s="112">
        <v>0</v>
      </c>
      <c r="F400" s="112">
        <v>0</v>
      </c>
      <c r="G400" s="112">
        <v>0</v>
      </c>
      <c r="H400" s="112">
        <v>0</v>
      </c>
      <c r="I400" s="112">
        <v>0</v>
      </c>
      <c r="J400" s="112">
        <v>0</v>
      </c>
      <c r="K400" s="112">
        <v>0</v>
      </c>
      <c r="L400" s="112">
        <v>0</v>
      </c>
      <c r="M400" s="112">
        <v>0</v>
      </c>
      <c r="N400" s="112">
        <v>0</v>
      </c>
      <c r="O400" s="112">
        <v>0</v>
      </c>
      <c r="P400" s="112">
        <v>0</v>
      </c>
      <c r="Q400" s="112">
        <v>-359</v>
      </c>
      <c r="R400" s="112">
        <v>0</v>
      </c>
      <c r="S400" s="112">
        <v>0</v>
      </c>
      <c r="T400" s="112">
        <v>0</v>
      </c>
      <c r="U400" s="112">
        <v>0</v>
      </c>
      <c r="V400" s="112">
        <v>0</v>
      </c>
      <c r="W400" s="112">
        <v>0</v>
      </c>
      <c r="X400" s="112">
        <v>-359</v>
      </c>
    </row>
    <row r="401" spans="1:24" x14ac:dyDescent="0.25">
      <c r="A401" s="259"/>
      <c r="B401" s="106" t="s">
        <v>148</v>
      </c>
      <c r="C401" s="107"/>
      <c r="D401" s="108"/>
      <c r="E401" s="108"/>
      <c r="F401" s="108"/>
      <c r="G401" s="108"/>
      <c r="H401" s="108"/>
      <c r="I401" s="108"/>
      <c r="J401" s="108"/>
      <c r="K401" s="108"/>
      <c r="L401" s="108"/>
      <c r="M401" s="108"/>
      <c r="N401" s="108"/>
      <c r="O401" s="108"/>
      <c r="P401" s="108"/>
      <c r="Q401" s="108"/>
      <c r="R401" s="108"/>
      <c r="S401" s="108"/>
      <c r="T401" s="108"/>
      <c r="U401" s="108"/>
      <c r="V401" s="109"/>
      <c r="W401" s="257"/>
      <c r="X401" s="117"/>
    </row>
    <row r="402" spans="1:24" ht="15.75" x14ac:dyDescent="0.25">
      <c r="A402" s="130"/>
      <c r="B402" s="126" t="s">
        <v>264</v>
      </c>
      <c r="C402" s="113">
        <v>0</v>
      </c>
      <c r="D402" s="113">
        <v>0</v>
      </c>
      <c r="E402" s="113">
        <v>0</v>
      </c>
      <c r="F402" s="113">
        <v>0</v>
      </c>
      <c r="G402" s="113">
        <v>0</v>
      </c>
      <c r="H402" s="113">
        <v>0</v>
      </c>
      <c r="I402" s="113">
        <v>0</v>
      </c>
      <c r="J402" s="113">
        <v>0</v>
      </c>
      <c r="K402" s="113">
        <v>0</v>
      </c>
      <c r="L402" s="113">
        <v>0</v>
      </c>
      <c r="M402" s="113">
        <v>0</v>
      </c>
      <c r="N402" s="113">
        <v>0</v>
      </c>
      <c r="O402" s="113">
        <v>0</v>
      </c>
      <c r="P402" s="113">
        <v>0</v>
      </c>
      <c r="Q402" s="113">
        <v>0</v>
      </c>
      <c r="R402" s="113">
        <v>314</v>
      </c>
      <c r="S402" s="113">
        <v>0</v>
      </c>
      <c r="T402" s="113">
        <v>0</v>
      </c>
      <c r="U402" s="113">
        <v>0</v>
      </c>
      <c r="V402" s="113">
        <v>0</v>
      </c>
      <c r="W402" s="112">
        <v>0</v>
      </c>
      <c r="X402" s="112">
        <v>314</v>
      </c>
    </row>
    <row r="403" spans="1:24" ht="16.5" thickBot="1" x14ac:dyDescent="0.3">
      <c r="A403" s="130"/>
      <c r="B403" s="126" t="s">
        <v>246</v>
      </c>
      <c r="C403" s="113">
        <v>0</v>
      </c>
      <c r="D403" s="113">
        <v>0</v>
      </c>
      <c r="E403" s="113">
        <v>0</v>
      </c>
      <c r="F403" s="113">
        <v>0</v>
      </c>
      <c r="G403" s="113">
        <v>0</v>
      </c>
      <c r="H403" s="113">
        <v>0</v>
      </c>
      <c r="I403" s="113">
        <v>0</v>
      </c>
      <c r="J403" s="113">
        <v>0</v>
      </c>
      <c r="K403" s="113">
        <v>0</v>
      </c>
      <c r="L403" s="113">
        <v>0</v>
      </c>
      <c r="M403" s="113">
        <v>0</v>
      </c>
      <c r="N403" s="113">
        <v>0</v>
      </c>
      <c r="O403" s="113">
        <v>0</v>
      </c>
      <c r="P403" s="113">
        <v>0</v>
      </c>
      <c r="Q403" s="113">
        <v>0</v>
      </c>
      <c r="R403" s="113">
        <v>400</v>
      </c>
      <c r="S403" s="113">
        <v>0</v>
      </c>
      <c r="T403" s="113">
        <v>0</v>
      </c>
      <c r="U403" s="113">
        <v>0</v>
      </c>
      <c r="V403" s="113">
        <v>0</v>
      </c>
      <c r="W403" s="112">
        <v>0</v>
      </c>
      <c r="X403" s="112">
        <v>400</v>
      </c>
    </row>
    <row r="404" spans="1:24" ht="16.5" thickBot="1" x14ac:dyDescent="0.3">
      <c r="A404" s="130"/>
      <c r="B404" s="119" t="s">
        <v>155</v>
      </c>
      <c r="C404" s="120">
        <v>0</v>
      </c>
      <c r="D404" s="120">
        <v>0</v>
      </c>
      <c r="E404" s="120">
        <v>0</v>
      </c>
      <c r="F404" s="120">
        <v>0</v>
      </c>
      <c r="G404" s="120">
        <v>0</v>
      </c>
      <c r="H404" s="120">
        <v>0</v>
      </c>
      <c r="I404" s="120">
        <v>0</v>
      </c>
      <c r="J404" s="120">
        <v>0</v>
      </c>
      <c r="K404" s="120">
        <v>0</v>
      </c>
      <c r="L404" s="120">
        <v>0</v>
      </c>
      <c r="M404" s="120">
        <v>0</v>
      </c>
      <c r="N404" s="120">
        <v>0</v>
      </c>
      <c r="O404" s="120">
        <v>0</v>
      </c>
      <c r="P404" s="120">
        <v>0</v>
      </c>
      <c r="Q404" s="120">
        <v>0</v>
      </c>
      <c r="R404" s="120">
        <v>714</v>
      </c>
      <c r="S404" s="120">
        <v>0</v>
      </c>
      <c r="T404" s="120">
        <v>0</v>
      </c>
      <c r="U404" s="120">
        <v>0</v>
      </c>
      <c r="V404" s="120">
        <v>0</v>
      </c>
      <c r="W404" s="120">
        <v>0</v>
      </c>
      <c r="X404" s="120">
        <v>714</v>
      </c>
    </row>
    <row r="405" spans="1:24" ht="15.75" x14ac:dyDescent="0.25">
      <c r="A405" s="130"/>
      <c r="B405" s="262" t="s">
        <v>247</v>
      </c>
      <c r="C405" s="113">
        <v>0</v>
      </c>
      <c r="D405" s="113">
        <v>0</v>
      </c>
      <c r="E405" s="113">
        <v>0</v>
      </c>
      <c r="F405" s="113">
        <v>0</v>
      </c>
      <c r="G405" s="113">
        <v>0</v>
      </c>
      <c r="H405" s="113">
        <v>0</v>
      </c>
      <c r="I405" s="113">
        <v>0</v>
      </c>
      <c r="J405" s="113">
        <v>0</v>
      </c>
      <c r="K405" s="113">
        <v>0</v>
      </c>
      <c r="L405" s="113">
        <v>0</v>
      </c>
      <c r="M405" s="113">
        <v>0</v>
      </c>
      <c r="N405" s="113">
        <v>0</v>
      </c>
      <c r="O405" s="113">
        <v>0</v>
      </c>
      <c r="P405" s="113">
        <v>0</v>
      </c>
      <c r="Q405" s="113">
        <v>225</v>
      </c>
      <c r="R405" s="113">
        <v>307</v>
      </c>
      <c r="S405" s="113">
        <v>0</v>
      </c>
      <c r="T405" s="113">
        <v>0</v>
      </c>
      <c r="U405" s="113">
        <v>0</v>
      </c>
      <c r="V405" s="113">
        <v>0</v>
      </c>
      <c r="W405" s="113">
        <v>0</v>
      </c>
      <c r="X405" s="113">
        <v>532</v>
      </c>
    </row>
    <row r="406" spans="1:24" ht="15.75" x14ac:dyDescent="0.25">
      <c r="A406" s="130"/>
      <c r="B406" s="131" t="s">
        <v>167</v>
      </c>
      <c r="C406" s="113">
        <v>0</v>
      </c>
      <c r="D406" s="113">
        <v>7</v>
      </c>
      <c r="E406" s="113">
        <v>0</v>
      </c>
      <c r="F406" s="113">
        <v>0</v>
      </c>
      <c r="G406" s="113">
        <v>0</v>
      </c>
      <c r="H406" s="113">
        <v>0</v>
      </c>
      <c r="I406" s="113">
        <v>0</v>
      </c>
      <c r="J406" s="113">
        <v>0</v>
      </c>
      <c r="K406" s="113">
        <v>0</v>
      </c>
      <c r="L406" s="113">
        <v>0</v>
      </c>
      <c r="M406" s="113">
        <v>0</v>
      </c>
      <c r="N406" s="113">
        <v>0</v>
      </c>
      <c r="O406" s="113">
        <v>0</v>
      </c>
      <c r="P406" s="113">
        <v>0</v>
      </c>
      <c r="Q406" s="113">
        <v>0</v>
      </c>
      <c r="R406" s="113">
        <v>0</v>
      </c>
      <c r="S406" s="113">
        <v>0</v>
      </c>
      <c r="T406" s="113">
        <v>0</v>
      </c>
      <c r="U406" s="113">
        <v>0</v>
      </c>
      <c r="V406" s="113">
        <v>0</v>
      </c>
      <c r="W406" s="112">
        <v>7</v>
      </c>
      <c r="X406" s="112">
        <v>7</v>
      </c>
    </row>
    <row r="407" spans="1:24" ht="15.75" x14ac:dyDescent="0.25">
      <c r="A407" s="132"/>
      <c r="B407" s="126" t="s">
        <v>168</v>
      </c>
      <c r="C407" s="123">
        <v>0</v>
      </c>
      <c r="D407" s="123">
        <v>0</v>
      </c>
      <c r="E407" s="123">
        <v>0</v>
      </c>
      <c r="F407" s="123">
        <v>0</v>
      </c>
      <c r="G407" s="123">
        <v>0</v>
      </c>
      <c r="H407" s="123">
        <v>0</v>
      </c>
      <c r="I407" s="123">
        <v>0</v>
      </c>
      <c r="J407" s="123">
        <v>0</v>
      </c>
      <c r="K407" s="123">
        <v>10.55</v>
      </c>
      <c r="L407" s="123">
        <v>0</v>
      </c>
      <c r="M407" s="123">
        <v>0</v>
      </c>
      <c r="N407" s="123">
        <v>10.62</v>
      </c>
      <c r="O407" s="123">
        <v>0</v>
      </c>
      <c r="P407" s="123">
        <v>0</v>
      </c>
      <c r="Q407" s="123">
        <v>0</v>
      </c>
      <c r="R407" s="123">
        <v>10.6</v>
      </c>
      <c r="S407" s="123">
        <v>0</v>
      </c>
      <c r="T407" s="123">
        <v>0</v>
      </c>
      <c r="U407" s="123">
        <v>0</v>
      </c>
      <c r="V407" s="123">
        <v>1.0900000000000001</v>
      </c>
      <c r="W407" s="124">
        <v>10.55</v>
      </c>
      <c r="X407" s="124">
        <v>32.860000000000007</v>
      </c>
    </row>
    <row r="408" spans="1:24" ht="16.5" thickBot="1" x14ac:dyDescent="0.3">
      <c r="A408" s="132"/>
      <c r="B408" s="126" t="s">
        <v>169</v>
      </c>
      <c r="C408" s="123">
        <v>0</v>
      </c>
      <c r="D408" s="123">
        <v>0</v>
      </c>
      <c r="E408" s="123">
        <v>0</v>
      </c>
      <c r="F408" s="123">
        <v>0</v>
      </c>
      <c r="G408" s="123">
        <v>0</v>
      </c>
      <c r="H408" s="123">
        <v>0</v>
      </c>
      <c r="I408" s="123">
        <v>0</v>
      </c>
      <c r="J408" s="123">
        <v>5.0199999999999996</v>
      </c>
      <c r="K408" s="123">
        <v>0</v>
      </c>
      <c r="L408" s="123">
        <v>0</v>
      </c>
      <c r="M408" s="123">
        <v>3.4</v>
      </c>
      <c r="N408" s="123">
        <v>0</v>
      </c>
      <c r="O408" s="123">
        <v>0</v>
      </c>
      <c r="P408" s="123">
        <v>0</v>
      </c>
      <c r="Q408" s="123">
        <v>0</v>
      </c>
      <c r="R408" s="123">
        <v>0</v>
      </c>
      <c r="S408" s="123">
        <v>0</v>
      </c>
      <c r="T408" s="123">
        <v>0</v>
      </c>
      <c r="U408" s="123">
        <v>0</v>
      </c>
      <c r="V408" s="123">
        <v>0.26</v>
      </c>
      <c r="W408" s="124">
        <v>5.0199999999999996</v>
      </c>
      <c r="X408" s="124">
        <v>8.68</v>
      </c>
    </row>
    <row r="409" spans="1:24" ht="16.5" thickBot="1" x14ac:dyDescent="0.3">
      <c r="A409" s="132"/>
      <c r="B409" s="119" t="s">
        <v>170</v>
      </c>
      <c r="C409" s="125">
        <v>0</v>
      </c>
      <c r="D409" s="125">
        <v>0</v>
      </c>
      <c r="E409" s="125">
        <v>0</v>
      </c>
      <c r="F409" s="125">
        <v>0</v>
      </c>
      <c r="G409" s="125">
        <v>0</v>
      </c>
      <c r="H409" s="125">
        <v>0</v>
      </c>
      <c r="I409" s="125">
        <v>0</v>
      </c>
      <c r="J409" s="125">
        <v>5.0199999999999996</v>
      </c>
      <c r="K409" s="125">
        <v>10.55</v>
      </c>
      <c r="L409" s="125">
        <v>0</v>
      </c>
      <c r="M409" s="125">
        <v>3.4</v>
      </c>
      <c r="N409" s="125">
        <v>10.62</v>
      </c>
      <c r="O409" s="125">
        <v>0</v>
      </c>
      <c r="P409" s="125">
        <v>0</v>
      </c>
      <c r="Q409" s="125">
        <v>0</v>
      </c>
      <c r="R409" s="125">
        <v>10.6</v>
      </c>
      <c r="S409" s="125">
        <v>0</v>
      </c>
      <c r="T409" s="125">
        <v>0</v>
      </c>
      <c r="U409" s="125">
        <v>0</v>
      </c>
      <c r="V409" s="125">
        <v>1.35</v>
      </c>
      <c r="W409" s="125">
        <v>15.57</v>
      </c>
      <c r="X409" s="125">
        <v>41.540000000000006</v>
      </c>
    </row>
    <row r="410" spans="1:24" ht="15.75" x14ac:dyDescent="0.25">
      <c r="A410" s="130"/>
      <c r="B410" s="126" t="s">
        <v>171</v>
      </c>
      <c r="C410" s="113">
        <v>1.56</v>
      </c>
      <c r="D410" s="113">
        <v>1.74</v>
      </c>
      <c r="E410" s="113">
        <v>1.98</v>
      </c>
      <c r="F410" s="113">
        <v>2.2000000000000002</v>
      </c>
      <c r="G410" s="113">
        <v>2.4700000000000002</v>
      </c>
      <c r="H410" s="113">
        <v>1.7</v>
      </c>
      <c r="I410" s="113">
        <v>1.78</v>
      </c>
      <c r="J410" s="113">
        <v>1.84</v>
      </c>
      <c r="K410" s="113">
        <v>1.95</v>
      </c>
      <c r="L410" s="113">
        <v>1.91</v>
      </c>
      <c r="M410" s="113">
        <v>1.55</v>
      </c>
      <c r="N410" s="113">
        <v>1.58</v>
      </c>
      <c r="O410" s="113">
        <v>1.6</v>
      </c>
      <c r="P410" s="113">
        <v>1.93</v>
      </c>
      <c r="Q410" s="113">
        <v>1.91</v>
      </c>
      <c r="R410" s="113">
        <v>1.7300000000000002</v>
      </c>
      <c r="S410" s="113">
        <v>1.3900000000000001</v>
      </c>
      <c r="T410" s="113">
        <v>1.35</v>
      </c>
      <c r="U410" s="113">
        <v>1.59</v>
      </c>
      <c r="V410" s="113">
        <v>1.5</v>
      </c>
      <c r="W410" s="113">
        <v>19.13</v>
      </c>
      <c r="X410" s="113">
        <v>35.260000000000005</v>
      </c>
    </row>
    <row r="411" spans="1:24" ht="15.75" x14ac:dyDescent="0.25">
      <c r="A411" s="132"/>
      <c r="B411" s="126" t="s">
        <v>172</v>
      </c>
      <c r="C411" s="113">
        <v>44.800000000000004</v>
      </c>
      <c r="D411" s="113">
        <v>40</v>
      </c>
      <c r="E411" s="113">
        <v>39</v>
      </c>
      <c r="F411" s="113">
        <v>36.1</v>
      </c>
      <c r="G411" s="113">
        <v>32.299999999999997</v>
      </c>
      <c r="H411" s="113">
        <v>31.000000000000004</v>
      </c>
      <c r="I411" s="113">
        <v>28.599999999999998</v>
      </c>
      <c r="J411" s="113">
        <v>30.200000000000003</v>
      </c>
      <c r="K411" s="113">
        <v>28.6</v>
      </c>
      <c r="L411" s="113">
        <v>27.799999999999997</v>
      </c>
      <c r="M411" s="113">
        <v>25.5</v>
      </c>
      <c r="N411" s="113">
        <v>25.800000000000004</v>
      </c>
      <c r="O411" s="113">
        <v>32.099999999999994</v>
      </c>
      <c r="P411" s="113">
        <v>32.4</v>
      </c>
      <c r="Q411" s="113">
        <v>31.6</v>
      </c>
      <c r="R411" s="113">
        <v>28.800000000000004</v>
      </c>
      <c r="S411" s="113">
        <v>23.200000000000003</v>
      </c>
      <c r="T411" s="113">
        <v>28.6</v>
      </c>
      <c r="U411" s="113">
        <v>27.100000000000005</v>
      </c>
      <c r="V411" s="113">
        <v>26.900000000000006</v>
      </c>
      <c r="W411" s="113">
        <v>338.40000000000003</v>
      </c>
      <c r="X411" s="113">
        <v>620.40000000000009</v>
      </c>
    </row>
    <row r="412" spans="1:24" ht="16.5" thickBot="1" x14ac:dyDescent="0.3">
      <c r="A412" s="132"/>
      <c r="B412" s="126" t="s">
        <v>173</v>
      </c>
      <c r="C412" s="113">
        <v>9.42</v>
      </c>
      <c r="D412" s="113">
        <v>10.489999999999998</v>
      </c>
      <c r="E412" s="113">
        <v>11.939999999999998</v>
      </c>
      <c r="F412" s="113">
        <v>11.43</v>
      </c>
      <c r="G412" s="113">
        <v>12.119999999999996</v>
      </c>
      <c r="H412" s="113">
        <v>10.559999999999999</v>
      </c>
      <c r="I412" s="113">
        <v>10.92</v>
      </c>
      <c r="J412" s="113">
        <v>11.459999999999997</v>
      </c>
      <c r="K412" s="113">
        <v>12.240000000000004</v>
      </c>
      <c r="L412" s="113">
        <v>12.130000000000003</v>
      </c>
      <c r="M412" s="113">
        <v>10.139999999999997</v>
      </c>
      <c r="N412" s="113">
        <v>10.069999999999999</v>
      </c>
      <c r="O412" s="113">
        <v>9.9699999999999989</v>
      </c>
      <c r="P412" s="113">
        <v>10.11</v>
      </c>
      <c r="Q412" s="113">
        <v>9.8500000000000014</v>
      </c>
      <c r="R412" s="113">
        <v>8.34</v>
      </c>
      <c r="S412" s="113">
        <v>8.15</v>
      </c>
      <c r="T412" s="113">
        <v>8.0399999999999991</v>
      </c>
      <c r="U412" s="113">
        <v>7.86</v>
      </c>
      <c r="V412" s="113">
        <v>7.5600000000000005</v>
      </c>
      <c r="W412" s="133">
        <v>112.71000000000001</v>
      </c>
      <c r="X412" s="133">
        <v>202.8</v>
      </c>
    </row>
    <row r="413" spans="1:24" ht="16.5" thickBot="1" x14ac:dyDescent="0.3">
      <c r="A413" s="132"/>
      <c r="B413" s="119" t="s">
        <v>174</v>
      </c>
      <c r="C413" s="120">
        <v>55.780000000000008</v>
      </c>
      <c r="D413" s="120">
        <v>52.230000000000004</v>
      </c>
      <c r="E413" s="120">
        <v>52.919999999999995</v>
      </c>
      <c r="F413" s="120">
        <v>49.730000000000004</v>
      </c>
      <c r="G413" s="120">
        <v>46.889999999999993</v>
      </c>
      <c r="H413" s="120">
        <v>43.260000000000005</v>
      </c>
      <c r="I413" s="120">
        <v>41.3</v>
      </c>
      <c r="J413" s="120">
        <v>43.5</v>
      </c>
      <c r="K413" s="120">
        <v>42.790000000000006</v>
      </c>
      <c r="L413" s="120">
        <v>41.84</v>
      </c>
      <c r="M413" s="120">
        <v>37.19</v>
      </c>
      <c r="N413" s="120">
        <v>37.450000000000003</v>
      </c>
      <c r="O413" s="120">
        <v>43.669999999999995</v>
      </c>
      <c r="P413" s="120">
        <v>44.44</v>
      </c>
      <c r="Q413" s="120">
        <v>43.36</v>
      </c>
      <c r="R413" s="120">
        <v>38.870000000000005</v>
      </c>
      <c r="S413" s="120">
        <v>32.74</v>
      </c>
      <c r="T413" s="120">
        <v>37.99</v>
      </c>
      <c r="U413" s="120">
        <v>36.550000000000004</v>
      </c>
      <c r="V413" s="120">
        <v>35.960000000000008</v>
      </c>
      <c r="W413" s="120">
        <v>470.24</v>
      </c>
      <c r="X413" s="120">
        <v>858.46</v>
      </c>
    </row>
    <row r="414" spans="1:24" ht="15.75" x14ac:dyDescent="0.25">
      <c r="A414" s="130"/>
      <c r="B414" s="131" t="s">
        <v>175</v>
      </c>
      <c r="C414" s="113">
        <v>0</v>
      </c>
      <c r="D414" s="113">
        <v>73.652000000000001</v>
      </c>
      <c r="E414" s="113">
        <v>115.34</v>
      </c>
      <c r="F414" s="113">
        <v>64.88</v>
      </c>
      <c r="G414" s="113">
        <v>211.35300000000001</v>
      </c>
      <c r="H414" s="113">
        <v>221.63300000000001</v>
      </c>
      <c r="I414" s="113">
        <v>0</v>
      </c>
      <c r="J414" s="113">
        <v>267.92500000000001</v>
      </c>
      <c r="K414" s="113">
        <v>267.92500000000001</v>
      </c>
      <c r="L414" s="113">
        <v>267.92500000000001</v>
      </c>
      <c r="M414" s="113">
        <v>248.78899999999999</v>
      </c>
      <c r="N414" s="113">
        <v>267.92500000000001</v>
      </c>
      <c r="O414" s="113">
        <v>136.56200000000001</v>
      </c>
      <c r="P414" s="113">
        <v>267.92500000000001</v>
      </c>
      <c r="Q414" s="113">
        <v>267.92500000000001</v>
      </c>
      <c r="R414" s="113">
        <v>267.92500000000001</v>
      </c>
      <c r="S414" s="113">
        <v>0</v>
      </c>
      <c r="T414" s="113">
        <v>0</v>
      </c>
      <c r="U414" s="113">
        <v>0</v>
      </c>
      <c r="V414" s="113">
        <v>0</v>
      </c>
      <c r="W414" s="112">
        <v>149.0633</v>
      </c>
      <c r="X414" s="112">
        <v>147.38420000000002</v>
      </c>
    </row>
    <row r="415" spans="1:24" ht="15.75" x14ac:dyDescent="0.25">
      <c r="A415" s="130"/>
      <c r="B415" s="131" t="s">
        <v>176</v>
      </c>
      <c r="C415" s="113">
        <v>400</v>
      </c>
      <c r="D415" s="113">
        <v>400</v>
      </c>
      <c r="E415" s="113">
        <v>400</v>
      </c>
      <c r="F415" s="113">
        <v>400</v>
      </c>
      <c r="G415" s="113">
        <v>400</v>
      </c>
      <c r="H415" s="113">
        <v>400</v>
      </c>
      <c r="I415" s="113">
        <v>400</v>
      </c>
      <c r="J415" s="113">
        <v>400</v>
      </c>
      <c r="K415" s="113">
        <v>400</v>
      </c>
      <c r="L415" s="113">
        <v>400</v>
      </c>
      <c r="M415" s="113">
        <v>400</v>
      </c>
      <c r="N415" s="113">
        <v>400</v>
      </c>
      <c r="O415" s="113">
        <v>400</v>
      </c>
      <c r="P415" s="113">
        <v>400</v>
      </c>
      <c r="Q415" s="113">
        <v>400</v>
      </c>
      <c r="R415" s="113">
        <v>400</v>
      </c>
      <c r="S415" s="113">
        <v>400</v>
      </c>
      <c r="T415" s="113">
        <v>400</v>
      </c>
      <c r="U415" s="113">
        <v>400</v>
      </c>
      <c r="V415" s="113">
        <v>400</v>
      </c>
      <c r="W415" s="112">
        <v>400</v>
      </c>
      <c r="X415" s="112">
        <v>400</v>
      </c>
    </row>
    <row r="416" spans="1:24" ht="15.75" x14ac:dyDescent="0.25">
      <c r="A416" s="130"/>
      <c r="B416" s="131" t="s">
        <v>177</v>
      </c>
      <c r="C416" s="113">
        <v>220.255</v>
      </c>
      <c r="D416" s="113">
        <v>375</v>
      </c>
      <c r="E416" s="113">
        <v>375</v>
      </c>
      <c r="F416" s="113">
        <v>375</v>
      </c>
      <c r="G416" s="113">
        <v>375</v>
      </c>
      <c r="H416" s="113">
        <v>375</v>
      </c>
      <c r="I416" s="113">
        <v>256.78800000000001</v>
      </c>
      <c r="J416" s="113">
        <v>375</v>
      </c>
      <c r="K416" s="113">
        <v>375</v>
      </c>
      <c r="L416" s="113">
        <v>375</v>
      </c>
      <c r="M416" s="113">
        <v>375</v>
      </c>
      <c r="N416" s="113">
        <v>375</v>
      </c>
      <c r="O416" s="113">
        <v>375</v>
      </c>
      <c r="P416" s="113">
        <v>375</v>
      </c>
      <c r="Q416" s="113">
        <v>375</v>
      </c>
      <c r="R416" s="113">
        <v>375</v>
      </c>
      <c r="S416" s="113">
        <v>19.585999999999999</v>
      </c>
      <c r="T416" s="113">
        <v>108.26600000000001</v>
      </c>
      <c r="U416" s="113">
        <v>108.81399999999999</v>
      </c>
      <c r="V416" s="113">
        <v>115.419</v>
      </c>
      <c r="W416" s="112">
        <v>347.70429999999999</v>
      </c>
      <c r="X416" s="112">
        <v>303.95639999999997</v>
      </c>
    </row>
    <row r="417" spans="1:24" ht="16.5" thickBot="1" x14ac:dyDescent="0.3">
      <c r="A417" s="130"/>
      <c r="B417" s="131" t="s">
        <v>178</v>
      </c>
      <c r="C417" s="113">
        <v>100</v>
      </c>
      <c r="D417" s="113">
        <v>100</v>
      </c>
      <c r="E417" s="113">
        <v>100</v>
      </c>
      <c r="F417" s="113">
        <v>100</v>
      </c>
      <c r="G417" s="113">
        <v>100</v>
      </c>
      <c r="H417" s="113">
        <v>100</v>
      </c>
      <c r="I417" s="113">
        <v>100</v>
      </c>
      <c r="J417" s="113">
        <v>100</v>
      </c>
      <c r="K417" s="113">
        <v>100</v>
      </c>
      <c r="L417" s="113">
        <v>100</v>
      </c>
      <c r="M417" s="113">
        <v>100</v>
      </c>
      <c r="N417" s="113">
        <v>100</v>
      </c>
      <c r="O417" s="113">
        <v>100</v>
      </c>
      <c r="P417" s="113">
        <v>100</v>
      </c>
      <c r="Q417" s="113">
        <v>100</v>
      </c>
      <c r="R417" s="113">
        <v>100</v>
      </c>
      <c r="S417" s="113">
        <v>100</v>
      </c>
      <c r="T417" s="113">
        <v>100</v>
      </c>
      <c r="U417" s="113">
        <v>100</v>
      </c>
      <c r="V417" s="113">
        <v>100</v>
      </c>
      <c r="W417" s="112">
        <v>100</v>
      </c>
      <c r="X417" s="112">
        <v>100</v>
      </c>
    </row>
    <row r="418" spans="1:24" ht="17.25" thickTop="1" thickBot="1" x14ac:dyDescent="0.3">
      <c r="A418" s="134"/>
      <c r="B418" s="135" t="s">
        <v>133</v>
      </c>
      <c r="C418" s="136">
        <v>-222</v>
      </c>
      <c r="D418" s="136">
        <v>0</v>
      </c>
      <c r="E418" s="136">
        <v>0</v>
      </c>
      <c r="F418" s="136">
        <v>57</v>
      </c>
      <c r="G418" s="136">
        <v>-106</v>
      </c>
      <c r="H418" s="136">
        <v>0</v>
      </c>
      <c r="I418" s="136">
        <v>0</v>
      </c>
      <c r="J418" s="136">
        <v>-450</v>
      </c>
      <c r="K418" s="136">
        <v>0</v>
      </c>
      <c r="L418" s="136">
        <v>-460</v>
      </c>
      <c r="M418" s="136">
        <v>-728</v>
      </c>
      <c r="N418" s="136">
        <v>0</v>
      </c>
      <c r="O418" s="136">
        <v>0</v>
      </c>
      <c r="P418" s="136">
        <v>-220</v>
      </c>
      <c r="Q418" s="136">
        <v>-359</v>
      </c>
      <c r="R418" s="136">
        <v>-694</v>
      </c>
      <c r="S418" s="136">
        <v>-77.240000000000009</v>
      </c>
      <c r="T418" s="136">
        <v>0</v>
      </c>
      <c r="U418" s="136">
        <v>-955.5</v>
      </c>
      <c r="V418" s="136">
        <v>0</v>
      </c>
      <c r="W418" s="137"/>
      <c r="X418" s="137"/>
    </row>
    <row r="419" spans="1:24" ht="16.5" thickTop="1" x14ac:dyDescent="0.25">
      <c r="A419" s="138"/>
      <c r="B419" s="139" t="s">
        <v>179</v>
      </c>
      <c r="C419" s="140">
        <v>142.74</v>
      </c>
      <c r="D419" s="140">
        <v>164.75</v>
      </c>
      <c r="E419" s="140">
        <v>167.11999999999978</v>
      </c>
      <c r="F419" s="140">
        <v>169.05000000000007</v>
      </c>
      <c r="G419" s="140">
        <v>179.08999999999969</v>
      </c>
      <c r="H419" s="140">
        <v>266.75</v>
      </c>
      <c r="I419" s="140">
        <v>163.33000000000015</v>
      </c>
      <c r="J419" s="140">
        <v>176.76999999999998</v>
      </c>
      <c r="K419" s="140">
        <v>185.57000000000016</v>
      </c>
      <c r="L419" s="140">
        <v>703.77</v>
      </c>
      <c r="M419" s="140">
        <v>994.34999999999991</v>
      </c>
      <c r="N419" s="140">
        <v>156.2199999999998</v>
      </c>
      <c r="O419" s="140">
        <v>582.60000000000014</v>
      </c>
      <c r="P419" s="140">
        <v>518.79</v>
      </c>
      <c r="Q419" s="140">
        <v>373.69000000000028</v>
      </c>
      <c r="R419" s="140">
        <v>1869.1730000000007</v>
      </c>
      <c r="S419" s="140">
        <v>1167.2100000000003</v>
      </c>
      <c r="T419" s="140">
        <v>135.04999999999973</v>
      </c>
      <c r="U419" s="140">
        <v>1540.0669999999996</v>
      </c>
      <c r="V419" s="140">
        <v>653.03000000000009</v>
      </c>
      <c r="W419" s="141"/>
      <c r="X419" s="141"/>
    </row>
    <row r="420" spans="1:24" ht="15.75" x14ac:dyDescent="0.25">
      <c r="A420" s="142"/>
      <c r="B420" s="143" t="s">
        <v>180</v>
      </c>
      <c r="C420" s="144">
        <v>720.255</v>
      </c>
      <c r="D420" s="144">
        <v>948.65200000000004</v>
      </c>
      <c r="E420" s="144">
        <v>990.34</v>
      </c>
      <c r="F420" s="144">
        <v>939.88</v>
      </c>
      <c r="G420" s="144">
        <v>1086.3530000000001</v>
      </c>
      <c r="H420" s="144">
        <v>1096.633</v>
      </c>
      <c r="I420" s="144">
        <v>756.78800000000001</v>
      </c>
      <c r="J420" s="144">
        <v>1191.5030000000002</v>
      </c>
      <c r="K420" s="144">
        <v>1155.338</v>
      </c>
      <c r="L420" s="144">
        <v>1153.299</v>
      </c>
      <c r="M420" s="144">
        <v>1167.7919999999999</v>
      </c>
      <c r="N420" s="144">
        <v>1188.9100000000001</v>
      </c>
      <c r="O420" s="144">
        <v>1086.5650000000001</v>
      </c>
      <c r="P420" s="144">
        <v>1318.69</v>
      </c>
      <c r="Q420" s="144">
        <v>1441.502</v>
      </c>
      <c r="R420" s="144">
        <v>1441.7739999999999</v>
      </c>
      <c r="S420" s="144">
        <v>519.58600000000001</v>
      </c>
      <c r="T420" s="144">
        <v>608.26600000000008</v>
      </c>
      <c r="U420" s="144">
        <v>608.81399999999996</v>
      </c>
      <c r="V420" s="144">
        <v>615.41899999999998</v>
      </c>
      <c r="W420" s="141"/>
      <c r="X420" s="141"/>
    </row>
    <row r="421" spans="1:24" ht="15.75" x14ac:dyDescent="0.25">
      <c r="A421" s="142"/>
      <c r="B421" s="143" t="s">
        <v>181</v>
      </c>
      <c r="C421" s="144">
        <v>862.995</v>
      </c>
      <c r="D421" s="144">
        <v>1113.402</v>
      </c>
      <c r="E421" s="144">
        <v>1157.4599999999998</v>
      </c>
      <c r="F421" s="144">
        <v>1108.93</v>
      </c>
      <c r="G421" s="144">
        <v>1265.4429999999998</v>
      </c>
      <c r="H421" s="144">
        <v>1363.383</v>
      </c>
      <c r="I421" s="144">
        <v>920.11800000000017</v>
      </c>
      <c r="J421" s="144">
        <v>1368.2730000000001</v>
      </c>
      <c r="K421" s="144">
        <v>1340.9080000000001</v>
      </c>
      <c r="L421" s="144">
        <v>1857.069</v>
      </c>
      <c r="M421" s="144">
        <v>2162.1419999999998</v>
      </c>
      <c r="N421" s="144">
        <v>1345.1299999999999</v>
      </c>
      <c r="O421" s="144">
        <v>1669.1650000000002</v>
      </c>
      <c r="P421" s="144">
        <v>1837.48</v>
      </c>
      <c r="Q421" s="144">
        <v>1815.1920000000002</v>
      </c>
      <c r="R421" s="144">
        <v>3310.9470000000006</v>
      </c>
      <c r="S421" s="144">
        <v>1686.7960000000003</v>
      </c>
      <c r="T421" s="144">
        <v>743.3159999999998</v>
      </c>
      <c r="U421" s="144">
        <v>2148.8809999999994</v>
      </c>
      <c r="V421" s="144">
        <v>1268.4490000000001</v>
      </c>
      <c r="W421" s="141"/>
      <c r="X421" s="141"/>
    </row>
    <row r="422" spans="1:24" ht="15.75" x14ac:dyDescent="0.25">
      <c r="A422" s="142"/>
      <c r="B422" s="145" t="s">
        <v>182</v>
      </c>
      <c r="C422" s="146"/>
      <c r="D422" s="146"/>
      <c r="E422" s="146"/>
      <c r="F422" s="146"/>
      <c r="G422" s="146"/>
      <c r="H422" s="146"/>
      <c r="I422" s="146"/>
      <c r="J422" s="147"/>
      <c r="K422" s="148"/>
      <c r="L422" s="148"/>
      <c r="M422" s="148"/>
      <c r="N422" s="147"/>
      <c r="O422" s="147"/>
      <c r="P422" s="147"/>
      <c r="Q422" s="148"/>
      <c r="R422" s="148"/>
      <c r="S422" s="148"/>
      <c r="T422" s="148"/>
      <c r="U422" s="149"/>
      <c r="V422" s="149"/>
      <c r="W422" s="141"/>
      <c r="X422" s="141"/>
    </row>
    <row r="457" spans="2:22" ht="30.75" x14ac:dyDescent="0.45">
      <c r="B457" s="1" t="s">
        <v>277</v>
      </c>
    </row>
    <row r="458" spans="2:22" ht="30.75" x14ac:dyDescent="0.45">
      <c r="B458" s="1" t="s">
        <v>227</v>
      </c>
    </row>
    <row r="459" spans="2:22" ht="15.75" x14ac:dyDescent="0.25">
      <c r="B459" s="150"/>
      <c r="C459" s="151" t="s">
        <v>183</v>
      </c>
      <c r="D459" s="151"/>
      <c r="E459" s="152"/>
      <c r="F459" s="151"/>
      <c r="G459" s="151"/>
      <c r="H459" s="151"/>
      <c r="I459" s="151"/>
      <c r="J459" s="151"/>
      <c r="K459" s="151"/>
      <c r="L459" s="151"/>
      <c r="M459" s="151"/>
      <c r="N459" s="151"/>
      <c r="O459" s="151"/>
      <c r="P459" s="151"/>
      <c r="Q459" s="151"/>
      <c r="R459" s="151"/>
      <c r="S459" s="151"/>
      <c r="T459" s="151"/>
      <c r="U459" s="151"/>
      <c r="V459" s="151"/>
    </row>
    <row r="460" spans="2:22" x14ac:dyDescent="0.25">
      <c r="B460" s="153"/>
      <c r="C460" s="154" t="s">
        <v>184</v>
      </c>
      <c r="D460" s="154"/>
      <c r="E460" s="155"/>
      <c r="F460" s="154"/>
      <c r="G460" s="154"/>
      <c r="H460" s="154"/>
      <c r="I460" s="154"/>
      <c r="J460" s="154"/>
      <c r="K460" s="154"/>
      <c r="L460" s="154"/>
      <c r="M460" s="154"/>
      <c r="N460" s="154"/>
      <c r="O460" s="154"/>
      <c r="P460" s="154"/>
      <c r="Q460" s="154"/>
      <c r="R460" s="154"/>
      <c r="S460" s="154"/>
      <c r="T460" s="154"/>
      <c r="U460" s="154"/>
      <c r="V460" s="154"/>
    </row>
    <row r="461" spans="2:22" x14ac:dyDescent="0.25">
      <c r="B461" s="156"/>
      <c r="C461" s="157"/>
      <c r="D461" s="157"/>
      <c r="E461" s="158"/>
      <c r="F461" s="158"/>
      <c r="G461" s="158"/>
      <c r="H461" s="158"/>
      <c r="I461" s="158"/>
      <c r="J461" s="157"/>
      <c r="K461" s="158"/>
      <c r="L461" s="157"/>
      <c r="M461" s="157"/>
      <c r="N461" s="157"/>
      <c r="O461" s="157"/>
      <c r="P461" s="157"/>
      <c r="Q461" s="157"/>
      <c r="R461" s="157"/>
      <c r="S461" s="157"/>
      <c r="T461" s="157"/>
      <c r="U461" s="157"/>
      <c r="V461" s="157"/>
    </row>
    <row r="462" spans="2:22" x14ac:dyDescent="0.25">
      <c r="B462" s="159" t="s">
        <v>185</v>
      </c>
      <c r="C462" s="160">
        <v>2015</v>
      </c>
      <c r="D462" s="160">
        <v>2016</v>
      </c>
      <c r="E462" s="160">
        <v>2017</v>
      </c>
      <c r="F462" s="160">
        <v>2018</v>
      </c>
      <c r="G462" s="160">
        <v>2019</v>
      </c>
      <c r="H462" s="160">
        <v>2020</v>
      </c>
      <c r="I462" s="160">
        <v>2021</v>
      </c>
      <c r="J462" s="160">
        <v>2022</v>
      </c>
      <c r="K462" s="160">
        <v>2023</v>
      </c>
      <c r="L462" s="160">
        <v>2024</v>
      </c>
      <c r="M462" s="160">
        <v>2025</v>
      </c>
      <c r="N462" s="160">
        <v>2026</v>
      </c>
      <c r="O462" s="160">
        <v>2027</v>
      </c>
      <c r="P462" s="160">
        <v>2028</v>
      </c>
      <c r="Q462" s="160">
        <v>2029</v>
      </c>
      <c r="R462" s="160">
        <v>2030</v>
      </c>
      <c r="S462" s="160">
        <v>2031</v>
      </c>
      <c r="T462" s="160">
        <v>2032</v>
      </c>
      <c r="U462" s="160">
        <v>2033</v>
      </c>
      <c r="V462" s="160">
        <v>2034</v>
      </c>
    </row>
    <row r="463" spans="2:22" x14ac:dyDescent="0.25">
      <c r="B463" s="161" t="s">
        <v>132</v>
      </c>
      <c r="C463" s="162"/>
      <c r="D463" s="162"/>
      <c r="E463" s="162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  <c r="S463" s="162"/>
      <c r="T463" s="162"/>
      <c r="U463" s="162"/>
      <c r="V463" s="162"/>
    </row>
    <row r="464" spans="2:22" x14ac:dyDescent="0.25">
      <c r="B464" s="163" t="s">
        <v>186</v>
      </c>
      <c r="C464" s="164">
        <v>6409.76</v>
      </c>
      <c r="D464" s="164">
        <v>6396.9400000000005</v>
      </c>
      <c r="E464" s="164">
        <v>6396.9400000000005</v>
      </c>
      <c r="F464" s="164">
        <v>6452.9800000000005</v>
      </c>
      <c r="G464" s="164">
        <v>6346.9800000000005</v>
      </c>
      <c r="H464" s="164">
        <v>6346.9800000000005</v>
      </c>
      <c r="I464" s="164">
        <v>6343.5400000000009</v>
      </c>
      <c r="J464" s="164">
        <v>5892.3000000000011</v>
      </c>
      <c r="K464" s="164">
        <v>5892.3000000000011</v>
      </c>
      <c r="L464" s="164">
        <v>5783.6000000000013</v>
      </c>
      <c r="M464" s="164">
        <v>5054.3000000000011</v>
      </c>
      <c r="N464" s="164">
        <v>5054.3000000000011</v>
      </c>
      <c r="O464" s="164">
        <v>5054.3000000000011</v>
      </c>
      <c r="P464" s="164">
        <v>4834.3000000000011</v>
      </c>
      <c r="Q464" s="164">
        <v>4834.3000000000011</v>
      </c>
      <c r="R464" s="164">
        <v>4140.3</v>
      </c>
      <c r="S464" s="164">
        <v>4063.0600000000004</v>
      </c>
      <c r="T464" s="164">
        <v>4063.0600000000004</v>
      </c>
      <c r="U464" s="164">
        <v>3110.26</v>
      </c>
      <c r="V464" s="164">
        <v>3110.26</v>
      </c>
    </row>
    <row r="465" spans="2:22" x14ac:dyDescent="0.25">
      <c r="B465" s="163" t="s">
        <v>187</v>
      </c>
      <c r="C465" s="164">
        <v>116.67</v>
      </c>
      <c r="D465" s="164">
        <v>114.19</v>
      </c>
      <c r="E465" s="164">
        <v>114.18</v>
      </c>
      <c r="F465" s="164">
        <v>114.18</v>
      </c>
      <c r="G465" s="164">
        <v>114.18</v>
      </c>
      <c r="H465" s="164">
        <v>114.18</v>
      </c>
      <c r="I465" s="164">
        <v>114.18</v>
      </c>
      <c r="J465" s="164">
        <v>114.18</v>
      </c>
      <c r="K465" s="164">
        <v>114.18</v>
      </c>
      <c r="L465" s="164">
        <v>93.9</v>
      </c>
      <c r="M465" s="164">
        <v>93.9</v>
      </c>
      <c r="N465" s="164">
        <v>93.9</v>
      </c>
      <c r="O465" s="164">
        <v>93.9</v>
      </c>
      <c r="P465" s="164">
        <v>93.9</v>
      </c>
      <c r="Q465" s="164">
        <v>93.9</v>
      </c>
      <c r="R465" s="164">
        <v>93.9</v>
      </c>
      <c r="S465" s="164">
        <v>93.9</v>
      </c>
      <c r="T465" s="164">
        <v>93.9</v>
      </c>
      <c r="U465" s="164">
        <v>93.9</v>
      </c>
      <c r="V465" s="164">
        <v>93.9</v>
      </c>
    </row>
    <row r="466" spans="2:22" x14ac:dyDescent="0.25">
      <c r="B466" s="163" t="s">
        <v>188</v>
      </c>
      <c r="C466" s="164">
        <v>186.84000000000003</v>
      </c>
      <c r="D466" s="164">
        <v>186.84000000000003</v>
      </c>
      <c r="E466" s="164">
        <v>186.84000000000003</v>
      </c>
      <c r="F466" s="164">
        <v>186.84000000000003</v>
      </c>
      <c r="G466" s="164">
        <v>186.84000000000003</v>
      </c>
      <c r="H466" s="164">
        <v>186.84000000000003</v>
      </c>
      <c r="I466" s="164">
        <v>184.40000000000003</v>
      </c>
      <c r="J466" s="164">
        <v>184.40000000000003</v>
      </c>
      <c r="K466" s="164">
        <v>177.28000000000003</v>
      </c>
      <c r="L466" s="164">
        <v>177.28000000000003</v>
      </c>
      <c r="M466" s="164">
        <v>167.90000000000003</v>
      </c>
      <c r="N466" s="164">
        <v>167.90000000000003</v>
      </c>
      <c r="O466" s="164">
        <v>167.90000000000003</v>
      </c>
      <c r="P466" s="164">
        <v>167.90000000000003</v>
      </c>
      <c r="Q466" s="164">
        <v>167.90000000000003</v>
      </c>
      <c r="R466" s="164">
        <v>147.57000000000002</v>
      </c>
      <c r="S466" s="164">
        <v>118.46000000000002</v>
      </c>
      <c r="T466" s="164">
        <v>118.46000000000002</v>
      </c>
      <c r="U466" s="164">
        <v>118.46000000000002</v>
      </c>
      <c r="V466" s="164">
        <v>118.46000000000002</v>
      </c>
    </row>
    <row r="467" spans="2:22" x14ac:dyDescent="0.25">
      <c r="B467" s="163" t="s">
        <v>189</v>
      </c>
      <c r="C467" s="164">
        <v>627.27</v>
      </c>
      <c r="D467" s="164">
        <v>406.3</v>
      </c>
      <c r="E467" s="164">
        <v>300.29000000000002</v>
      </c>
      <c r="F467" s="164">
        <v>300.06</v>
      </c>
      <c r="G467" s="164">
        <v>300.05</v>
      </c>
      <c r="H467" s="164">
        <v>300.05</v>
      </c>
      <c r="I467" s="164">
        <v>272.48</v>
      </c>
      <c r="J467" s="164">
        <v>272.48</v>
      </c>
      <c r="K467" s="164">
        <v>272.47000000000003</v>
      </c>
      <c r="L467" s="164">
        <v>272.46000000000004</v>
      </c>
      <c r="M467" s="164">
        <v>172.44</v>
      </c>
      <c r="N467" s="164">
        <v>172.43</v>
      </c>
      <c r="O467" s="164">
        <v>172.43</v>
      </c>
      <c r="P467" s="164">
        <v>172.42</v>
      </c>
      <c r="Q467" s="164">
        <v>172.42</v>
      </c>
      <c r="R467" s="164">
        <v>172.41</v>
      </c>
      <c r="S467" s="164">
        <v>172.4</v>
      </c>
      <c r="T467" s="164">
        <v>172.4</v>
      </c>
      <c r="U467" s="164">
        <v>172.39</v>
      </c>
      <c r="V467" s="164">
        <v>172.39</v>
      </c>
    </row>
    <row r="468" spans="2:22" x14ac:dyDescent="0.25">
      <c r="B468" s="163" t="s">
        <v>190</v>
      </c>
      <c r="C468" s="164">
        <v>138.69999999999999</v>
      </c>
      <c r="D468" s="164">
        <v>189.60000000000008</v>
      </c>
      <c r="E468" s="164">
        <v>221.95999999999998</v>
      </c>
      <c r="F468" s="164">
        <v>221.86999999999992</v>
      </c>
      <c r="G468" s="164">
        <v>221.30999999999995</v>
      </c>
      <c r="H468" s="164">
        <v>215.32</v>
      </c>
      <c r="I468" s="164">
        <v>214.18999999999994</v>
      </c>
      <c r="J468" s="164">
        <v>210.29</v>
      </c>
      <c r="K468" s="164">
        <v>210.19</v>
      </c>
      <c r="L468" s="164">
        <v>160.21000000000004</v>
      </c>
      <c r="M468" s="164">
        <v>160.10000000000002</v>
      </c>
      <c r="N468" s="164">
        <v>160.01</v>
      </c>
      <c r="O468" s="164">
        <v>159.94</v>
      </c>
      <c r="P468" s="164">
        <v>159.84000000000003</v>
      </c>
      <c r="Q468" s="164">
        <v>156.98000000000002</v>
      </c>
      <c r="R468" s="164">
        <v>156.91</v>
      </c>
      <c r="S468" s="164">
        <v>156.82</v>
      </c>
      <c r="T468" s="164">
        <v>150.18</v>
      </c>
      <c r="U468" s="164">
        <v>123.77999999999999</v>
      </c>
      <c r="V468" s="164">
        <v>112.12999999999998</v>
      </c>
    </row>
    <row r="469" spans="2:22" x14ac:dyDescent="0.25">
      <c r="B469" s="163" t="s">
        <v>191</v>
      </c>
      <c r="C469" s="164">
        <v>323.3</v>
      </c>
      <c r="D469" s="164">
        <v>323.3</v>
      </c>
      <c r="E469" s="164">
        <v>323.3</v>
      </c>
      <c r="F469" s="164">
        <v>323.3</v>
      </c>
      <c r="G469" s="164">
        <v>323.3</v>
      </c>
      <c r="H469" s="164">
        <v>323.3</v>
      </c>
      <c r="I469" s="164">
        <v>323.3</v>
      </c>
      <c r="J469" s="164">
        <v>323.3</v>
      </c>
      <c r="K469" s="164">
        <v>323.3</v>
      </c>
      <c r="L469" s="164">
        <v>323.3</v>
      </c>
      <c r="M469" s="164">
        <v>323.3</v>
      </c>
      <c r="N469" s="164">
        <v>323.3</v>
      </c>
      <c r="O469" s="164">
        <v>323.3</v>
      </c>
      <c r="P469" s="164">
        <v>323.3</v>
      </c>
      <c r="Q469" s="164">
        <v>323.3</v>
      </c>
      <c r="R469" s="164">
        <v>323.3</v>
      </c>
      <c r="S469" s="164">
        <v>323.3</v>
      </c>
      <c r="T469" s="164">
        <v>323.3</v>
      </c>
      <c r="U469" s="164">
        <v>323.3</v>
      </c>
      <c r="V469" s="164">
        <v>323.3</v>
      </c>
    </row>
    <row r="470" spans="2:22" x14ac:dyDescent="0.25">
      <c r="B470" s="163" t="s">
        <v>192</v>
      </c>
      <c r="C470" s="164">
        <v>-731.9</v>
      </c>
      <c r="D470" s="164">
        <v>-731.5</v>
      </c>
      <c r="E470" s="164">
        <v>-656.47</v>
      </c>
      <c r="F470" s="164">
        <v>-655.55</v>
      </c>
      <c r="G470" s="164">
        <v>-655.55</v>
      </c>
      <c r="H470" s="164">
        <v>-655.55</v>
      </c>
      <c r="I470" s="164">
        <v>-174.55</v>
      </c>
      <c r="J470" s="164">
        <v>-174.55</v>
      </c>
      <c r="K470" s="164">
        <v>-174.55</v>
      </c>
      <c r="L470" s="164">
        <v>-144.1</v>
      </c>
      <c r="M470" s="164">
        <v>-144.1</v>
      </c>
      <c r="N470" s="164">
        <v>-144.1</v>
      </c>
      <c r="O470" s="164">
        <v>-144.1</v>
      </c>
      <c r="P470" s="164">
        <v>-144.1</v>
      </c>
      <c r="Q470" s="164">
        <v>-144.1</v>
      </c>
      <c r="R470" s="164">
        <v>-144.1</v>
      </c>
      <c r="S470" s="164">
        <v>-66.900000000000006</v>
      </c>
      <c r="T470" s="164">
        <v>-66.900000000000006</v>
      </c>
      <c r="U470" s="164">
        <v>-66.900000000000006</v>
      </c>
      <c r="V470" s="164">
        <v>-66.900000000000006</v>
      </c>
    </row>
    <row r="471" spans="2:22" x14ac:dyDescent="0.25">
      <c r="B471" s="163" t="s">
        <v>193</v>
      </c>
      <c r="C471" s="164">
        <v>-38</v>
      </c>
      <c r="D471" s="164">
        <v>-38</v>
      </c>
      <c r="E471" s="164">
        <v>-38</v>
      </c>
      <c r="F471" s="164">
        <v>-38</v>
      </c>
      <c r="G471" s="164">
        <v>-38</v>
      </c>
      <c r="H471" s="164">
        <v>-38</v>
      </c>
      <c r="I471" s="164">
        <v>-38</v>
      </c>
      <c r="J471" s="164">
        <v>-38</v>
      </c>
      <c r="K471" s="164">
        <v>-38</v>
      </c>
      <c r="L471" s="164">
        <v>-38</v>
      </c>
      <c r="M471" s="164">
        <v>-38</v>
      </c>
      <c r="N471" s="164">
        <v>-38</v>
      </c>
      <c r="O471" s="164">
        <v>-38</v>
      </c>
      <c r="P471" s="164">
        <v>-38</v>
      </c>
      <c r="Q471" s="164">
        <v>-38</v>
      </c>
      <c r="R471" s="164">
        <v>-38</v>
      </c>
      <c r="S471" s="164">
        <v>-38</v>
      </c>
      <c r="T471" s="164">
        <v>-38</v>
      </c>
      <c r="U471" s="164">
        <v>-38</v>
      </c>
      <c r="V471" s="164">
        <v>-38</v>
      </c>
    </row>
    <row r="472" spans="2:22" x14ac:dyDescent="0.25">
      <c r="B472" s="163" t="s">
        <v>194</v>
      </c>
      <c r="C472" s="164">
        <v>753.69999999999982</v>
      </c>
      <c r="D472" s="164">
        <v>621.400000000001</v>
      </c>
      <c r="E472" s="164">
        <v>665.40000000000055</v>
      </c>
      <c r="F472" s="164">
        <v>628.50000000000045</v>
      </c>
      <c r="G472" s="164">
        <v>721.70000000000027</v>
      </c>
      <c r="H472" s="164">
        <v>712.80000000000064</v>
      </c>
      <c r="I472" s="164">
        <v>238.20000000000073</v>
      </c>
      <c r="J472" s="164">
        <v>625.90000000000009</v>
      </c>
      <c r="K472" s="164">
        <v>660.60000000000036</v>
      </c>
      <c r="L472" s="164">
        <v>317.99999999999909</v>
      </c>
      <c r="M472" s="164">
        <v>286.79999999999973</v>
      </c>
      <c r="N472" s="164">
        <v>287.10000000000036</v>
      </c>
      <c r="O472" s="164">
        <v>150.80000000000018</v>
      </c>
      <c r="P472" s="164">
        <v>289.89999999999964</v>
      </c>
      <c r="Q472" s="164">
        <v>-13.300000000000182</v>
      </c>
      <c r="R472" s="164">
        <v>309.59999999999945</v>
      </c>
      <c r="S472" s="164">
        <v>-335.90000000000055</v>
      </c>
      <c r="T472" s="164">
        <v>-246.09999999999945</v>
      </c>
      <c r="U472" s="164">
        <v>-199.89999999999964</v>
      </c>
      <c r="V472" s="164">
        <v>-282.59999999999945</v>
      </c>
    </row>
    <row r="473" spans="2:22" x14ac:dyDescent="0.25">
      <c r="B473" s="165" t="s">
        <v>195</v>
      </c>
      <c r="C473" s="166">
        <v>7786.3400000000011</v>
      </c>
      <c r="D473" s="166">
        <v>7469.0700000000015</v>
      </c>
      <c r="E473" s="166">
        <v>7514.4400000000014</v>
      </c>
      <c r="F473" s="166">
        <v>7534.1800000000021</v>
      </c>
      <c r="G473" s="166">
        <v>7520.8100000000013</v>
      </c>
      <c r="H473" s="166">
        <v>7505.9200000000019</v>
      </c>
      <c r="I473" s="166">
        <v>7477.7400000000007</v>
      </c>
      <c r="J473" s="166">
        <v>7410.3000000000011</v>
      </c>
      <c r="K473" s="166">
        <v>7437.7700000000013</v>
      </c>
      <c r="L473" s="166">
        <v>6946.65</v>
      </c>
      <c r="M473" s="166">
        <v>6076.6399999999994</v>
      </c>
      <c r="N473" s="166">
        <v>6076.8400000000011</v>
      </c>
      <c r="O473" s="166">
        <v>5940.47</v>
      </c>
      <c r="P473" s="166">
        <v>5859.46</v>
      </c>
      <c r="Q473" s="166">
        <v>5553.4</v>
      </c>
      <c r="R473" s="166">
        <v>5161.8899999999985</v>
      </c>
      <c r="S473" s="166">
        <v>4487.1399999999994</v>
      </c>
      <c r="T473" s="166">
        <v>4570.3000000000011</v>
      </c>
      <c r="U473" s="166">
        <v>3637.2900000000009</v>
      </c>
      <c r="V473" s="166">
        <v>3542.940000000001</v>
      </c>
    </row>
    <row r="474" spans="2:22" x14ac:dyDescent="0.25">
      <c r="B474" s="163"/>
      <c r="C474" s="147"/>
      <c r="D474" s="147"/>
      <c r="E474" s="167"/>
      <c r="F474" s="167"/>
      <c r="G474" s="167"/>
      <c r="H474" s="167"/>
      <c r="I474" s="167"/>
      <c r="J474" s="147"/>
      <c r="K474" s="167"/>
      <c r="L474" s="147"/>
      <c r="M474" s="147"/>
      <c r="N474" s="147"/>
      <c r="O474" s="147"/>
      <c r="P474" s="147"/>
      <c r="Q474" s="147"/>
      <c r="R474" s="147"/>
      <c r="S474" s="147"/>
      <c r="T474" s="147"/>
      <c r="U474" s="147"/>
      <c r="V474" s="147"/>
    </row>
    <row r="475" spans="2:22" x14ac:dyDescent="0.25">
      <c r="B475" s="163" t="s">
        <v>19</v>
      </c>
      <c r="C475" s="164">
        <v>0</v>
      </c>
      <c r="D475" s="164">
        <v>0</v>
      </c>
      <c r="E475" s="164">
        <v>0</v>
      </c>
      <c r="F475" s="164">
        <v>0</v>
      </c>
      <c r="G475" s="164">
        <v>0</v>
      </c>
      <c r="H475" s="164">
        <v>0</v>
      </c>
      <c r="I475" s="164">
        <v>0</v>
      </c>
      <c r="J475" s="164">
        <v>51.49</v>
      </c>
      <c r="K475" s="164">
        <v>13.16</v>
      </c>
      <c r="L475" s="164">
        <v>11</v>
      </c>
      <c r="M475" s="164">
        <v>46.64</v>
      </c>
      <c r="N475" s="164">
        <v>48.74</v>
      </c>
      <c r="O475" s="164">
        <v>79.5</v>
      </c>
      <c r="P475" s="164">
        <v>186.31</v>
      </c>
      <c r="Q475" s="164">
        <v>316.49</v>
      </c>
      <c r="R475" s="164">
        <v>316.77999999999997</v>
      </c>
      <c r="S475" s="164">
        <v>0</v>
      </c>
      <c r="T475" s="164">
        <v>0</v>
      </c>
      <c r="U475" s="164">
        <v>0</v>
      </c>
      <c r="V475" s="164">
        <v>0</v>
      </c>
    </row>
    <row r="476" spans="2:22" x14ac:dyDescent="0.25">
      <c r="B476" s="163" t="s">
        <v>32</v>
      </c>
      <c r="C476" s="164">
        <v>0</v>
      </c>
      <c r="D476" s="164">
        <v>0</v>
      </c>
      <c r="E476" s="164">
        <v>0</v>
      </c>
      <c r="F476" s="164">
        <v>0</v>
      </c>
      <c r="G476" s="164">
        <v>0</v>
      </c>
      <c r="H476" s="164">
        <v>0</v>
      </c>
      <c r="I476" s="164">
        <v>0</v>
      </c>
      <c r="J476" s="164">
        <v>0</v>
      </c>
      <c r="K476" s="164">
        <v>0</v>
      </c>
      <c r="L476" s="164">
        <v>391.96</v>
      </c>
      <c r="M476" s="164">
        <v>1175.8799999999999</v>
      </c>
      <c r="N476" s="164">
        <v>1175.8799999999999</v>
      </c>
      <c r="O476" s="164">
        <v>1175.8799999999999</v>
      </c>
      <c r="P476" s="164">
        <v>1175.8799999999999</v>
      </c>
      <c r="Q476" s="164">
        <v>1175.8799999999999</v>
      </c>
      <c r="R476" s="164">
        <v>1547.4299999999998</v>
      </c>
      <c r="S476" s="164">
        <v>1547.4299999999998</v>
      </c>
      <c r="T476" s="164">
        <v>1547.4299999999998</v>
      </c>
      <c r="U476" s="164">
        <v>1924.1999999999998</v>
      </c>
      <c r="V476" s="164">
        <v>1924.1999999999998</v>
      </c>
    </row>
    <row r="477" spans="2:22" x14ac:dyDescent="0.25">
      <c r="B477" s="163" t="s">
        <v>196</v>
      </c>
      <c r="C477" s="164">
        <v>0</v>
      </c>
      <c r="D477" s="164">
        <v>0</v>
      </c>
      <c r="E477" s="164">
        <v>0</v>
      </c>
      <c r="F477" s="164">
        <v>0</v>
      </c>
      <c r="G477" s="164">
        <v>0</v>
      </c>
      <c r="H477" s="164">
        <v>15.37</v>
      </c>
      <c r="I477" s="164">
        <v>15.37</v>
      </c>
      <c r="J477" s="164">
        <v>15.37</v>
      </c>
      <c r="K477" s="164">
        <v>15.37</v>
      </c>
      <c r="L477" s="164">
        <v>30.74</v>
      </c>
      <c r="M477" s="164">
        <v>30.74</v>
      </c>
      <c r="N477" s="164">
        <v>30.74</v>
      </c>
      <c r="O477" s="164">
        <v>30.74</v>
      </c>
      <c r="P477" s="164">
        <v>62.64</v>
      </c>
      <c r="Q477" s="164">
        <v>62.64</v>
      </c>
      <c r="R477" s="164">
        <v>106</v>
      </c>
      <c r="S477" s="164">
        <v>106</v>
      </c>
      <c r="T477" s="164">
        <v>106</v>
      </c>
      <c r="U477" s="164">
        <v>170.19</v>
      </c>
      <c r="V477" s="164">
        <v>170.48000000000002</v>
      </c>
    </row>
    <row r="478" spans="2:22" x14ac:dyDescent="0.25">
      <c r="B478" s="163" t="s">
        <v>197</v>
      </c>
      <c r="C478" s="164">
        <v>0</v>
      </c>
      <c r="D478" s="164">
        <v>0</v>
      </c>
      <c r="E478" s="164">
        <v>0</v>
      </c>
      <c r="F478" s="164">
        <v>0</v>
      </c>
      <c r="G478" s="164">
        <v>0</v>
      </c>
      <c r="H478" s="164">
        <v>0</v>
      </c>
      <c r="I478" s="164">
        <v>0</v>
      </c>
      <c r="J478" s="164">
        <v>0</v>
      </c>
      <c r="K478" s="164">
        <v>0</v>
      </c>
      <c r="L478" s="164">
        <v>0</v>
      </c>
      <c r="M478" s="164">
        <v>0</v>
      </c>
      <c r="N478" s="164">
        <v>0</v>
      </c>
      <c r="O478" s="164">
        <v>167.3</v>
      </c>
      <c r="P478" s="164">
        <v>223.97</v>
      </c>
      <c r="Q478" s="164">
        <v>223.97</v>
      </c>
      <c r="R478" s="164">
        <v>223.97</v>
      </c>
      <c r="S478" s="164">
        <v>223.97</v>
      </c>
      <c r="T478" s="164">
        <v>223.97</v>
      </c>
      <c r="U478" s="164">
        <v>223.97</v>
      </c>
      <c r="V478" s="164">
        <v>223.97</v>
      </c>
    </row>
    <row r="479" spans="2:22" x14ac:dyDescent="0.25">
      <c r="B479" s="163" t="s">
        <v>191</v>
      </c>
      <c r="C479" s="164">
        <v>0</v>
      </c>
      <c r="D479" s="164">
        <v>0</v>
      </c>
      <c r="E479" s="164">
        <v>0</v>
      </c>
      <c r="F479" s="164">
        <v>0</v>
      </c>
      <c r="G479" s="164">
        <v>0</v>
      </c>
      <c r="H479" s="164">
        <v>0</v>
      </c>
      <c r="I479" s="164">
        <v>0</v>
      </c>
      <c r="J479" s="164">
        <v>0</v>
      </c>
      <c r="K479" s="164">
        <v>0</v>
      </c>
      <c r="L479" s="164">
        <v>0</v>
      </c>
      <c r="M479" s="164">
        <v>0</v>
      </c>
      <c r="N479" s="164">
        <v>0</v>
      </c>
      <c r="O479" s="164">
        <v>0</v>
      </c>
      <c r="P479" s="164">
        <v>0</v>
      </c>
      <c r="Q479" s="164">
        <v>0</v>
      </c>
      <c r="R479" s="164">
        <v>0</v>
      </c>
      <c r="S479" s="164">
        <v>0</v>
      </c>
      <c r="T479" s="164">
        <v>0</v>
      </c>
      <c r="U479" s="164">
        <v>53.62</v>
      </c>
      <c r="V479" s="164">
        <v>53.62</v>
      </c>
    </row>
    <row r="480" spans="2:22" x14ac:dyDescent="0.25">
      <c r="B480" s="163" t="s">
        <v>198</v>
      </c>
      <c r="C480" s="164">
        <v>0</v>
      </c>
      <c r="D480" s="164">
        <v>0</v>
      </c>
      <c r="E480" s="164">
        <v>0</v>
      </c>
      <c r="F480" s="164">
        <v>0</v>
      </c>
      <c r="G480" s="164">
        <v>0</v>
      </c>
      <c r="H480" s="164">
        <v>0</v>
      </c>
      <c r="I480" s="164">
        <v>0</v>
      </c>
      <c r="J480" s="164">
        <v>0</v>
      </c>
      <c r="K480" s="164">
        <v>0</v>
      </c>
      <c r="L480" s="164">
        <v>0</v>
      </c>
      <c r="M480" s="164">
        <v>0</v>
      </c>
      <c r="N480" s="164">
        <v>0</v>
      </c>
      <c r="O480" s="164">
        <v>0</v>
      </c>
      <c r="P480" s="164">
        <v>0</v>
      </c>
      <c r="Q480" s="164">
        <v>0</v>
      </c>
      <c r="R480" s="164">
        <v>0</v>
      </c>
      <c r="S480" s="164">
        <v>1036.8</v>
      </c>
      <c r="T480" s="164">
        <v>1036.8</v>
      </c>
      <c r="U480" s="164">
        <v>1555.2</v>
      </c>
      <c r="V480" s="164">
        <v>2073.6</v>
      </c>
    </row>
    <row r="481" spans="2:22" x14ac:dyDescent="0.25">
      <c r="B481" s="165" t="s">
        <v>199</v>
      </c>
      <c r="C481" s="166">
        <v>0</v>
      </c>
      <c r="D481" s="166">
        <v>0</v>
      </c>
      <c r="E481" s="166">
        <v>0</v>
      </c>
      <c r="F481" s="166">
        <v>0</v>
      </c>
      <c r="G481" s="166">
        <v>0</v>
      </c>
      <c r="H481" s="166">
        <v>15.37</v>
      </c>
      <c r="I481" s="166">
        <v>15.37</v>
      </c>
      <c r="J481" s="166">
        <v>66.86</v>
      </c>
      <c r="K481" s="166">
        <v>28.53</v>
      </c>
      <c r="L481" s="166">
        <v>433.7</v>
      </c>
      <c r="M481" s="166">
        <v>1253.26</v>
      </c>
      <c r="N481" s="166">
        <v>1255.3599999999999</v>
      </c>
      <c r="O481" s="166">
        <v>1453.4199999999998</v>
      </c>
      <c r="P481" s="166">
        <v>1648.8</v>
      </c>
      <c r="Q481" s="166">
        <v>1778.98</v>
      </c>
      <c r="R481" s="166">
        <v>2194.1799999999998</v>
      </c>
      <c r="S481" s="166">
        <v>2914.2</v>
      </c>
      <c r="T481" s="166">
        <v>2914.2</v>
      </c>
      <c r="U481" s="166">
        <v>3927.1799999999994</v>
      </c>
      <c r="V481" s="166">
        <v>4445.869999999999</v>
      </c>
    </row>
    <row r="482" spans="2:22" x14ac:dyDescent="0.25">
      <c r="B482" s="163"/>
      <c r="C482" s="147"/>
      <c r="D482" s="147"/>
      <c r="E482" s="167"/>
      <c r="F482" s="167"/>
      <c r="G482" s="167"/>
      <c r="H482" s="167"/>
      <c r="I482" s="167"/>
      <c r="J482" s="147"/>
      <c r="K482" s="167"/>
      <c r="L482" s="147"/>
      <c r="M482" s="147"/>
      <c r="N482" s="147"/>
      <c r="O482" s="147"/>
      <c r="P482" s="147"/>
      <c r="Q482" s="147"/>
      <c r="R482" s="147"/>
      <c r="S482" s="147"/>
      <c r="T482" s="147"/>
      <c r="U482" s="147"/>
      <c r="V482" s="147"/>
    </row>
    <row r="483" spans="2:22" x14ac:dyDescent="0.25">
      <c r="B483" s="165" t="s">
        <v>200</v>
      </c>
      <c r="C483" s="166">
        <v>7786.3400000000011</v>
      </c>
      <c r="D483" s="166">
        <v>7469.0700000000015</v>
      </c>
      <c r="E483" s="166">
        <v>7514.4400000000014</v>
      </c>
      <c r="F483" s="166">
        <v>7534.1800000000021</v>
      </c>
      <c r="G483" s="166">
        <v>7520.8100000000013</v>
      </c>
      <c r="H483" s="166">
        <v>7521.2900000000018</v>
      </c>
      <c r="I483" s="166">
        <v>7493.1100000000006</v>
      </c>
      <c r="J483" s="166">
        <v>7477.1600000000008</v>
      </c>
      <c r="K483" s="166">
        <v>7466.3000000000011</v>
      </c>
      <c r="L483" s="166">
        <v>7380.3499999999995</v>
      </c>
      <c r="M483" s="166">
        <v>7329.9</v>
      </c>
      <c r="N483" s="166">
        <v>7332.2000000000007</v>
      </c>
      <c r="O483" s="166">
        <v>7393.89</v>
      </c>
      <c r="P483" s="166">
        <v>7508.26</v>
      </c>
      <c r="Q483" s="166">
        <v>7332.3799999999992</v>
      </c>
      <c r="R483" s="166">
        <v>7356.0699999999979</v>
      </c>
      <c r="S483" s="166">
        <v>7401.3399999999992</v>
      </c>
      <c r="T483" s="166">
        <v>7484.5000000000009</v>
      </c>
      <c r="U483" s="166">
        <v>7564.47</v>
      </c>
      <c r="V483" s="166">
        <v>7988.8099999999995</v>
      </c>
    </row>
    <row r="484" spans="2:22" x14ac:dyDescent="0.25">
      <c r="B484" s="165"/>
      <c r="C484" s="147"/>
      <c r="D484" s="147"/>
      <c r="E484" s="167"/>
      <c r="F484" s="167"/>
      <c r="G484" s="167"/>
      <c r="H484" s="167"/>
      <c r="I484" s="167"/>
      <c r="J484" s="147"/>
      <c r="K484" s="167"/>
      <c r="L484" s="147"/>
      <c r="M484" s="147"/>
      <c r="N484" s="147"/>
      <c r="O484" s="147"/>
      <c r="P484" s="147"/>
      <c r="Q484" s="147"/>
      <c r="R484" s="147"/>
      <c r="S484" s="147"/>
      <c r="T484" s="147"/>
      <c r="U484" s="147"/>
      <c r="V484" s="147"/>
    </row>
    <row r="485" spans="2:22" x14ac:dyDescent="0.25">
      <c r="B485" s="163" t="s">
        <v>201</v>
      </c>
      <c r="C485" s="164">
        <v>7157</v>
      </c>
      <c r="D485" s="164">
        <v>6976.9</v>
      </c>
      <c r="E485" s="164">
        <v>7101.9</v>
      </c>
      <c r="F485" s="164">
        <v>7208.2</v>
      </c>
      <c r="G485" s="164">
        <v>7294.7999999999993</v>
      </c>
      <c r="H485" s="164">
        <v>7382.4</v>
      </c>
      <c r="I485" s="164">
        <v>7447.7</v>
      </c>
      <c r="J485" s="164">
        <v>7529</v>
      </c>
      <c r="K485" s="164">
        <v>7617.4</v>
      </c>
      <c r="L485" s="164">
        <v>7639.7</v>
      </c>
      <c r="M485" s="164">
        <v>7675.5999999999995</v>
      </c>
      <c r="N485" s="164">
        <v>7758.0999999999995</v>
      </c>
      <c r="O485" s="164">
        <v>7892.9</v>
      </c>
      <c r="P485" s="164">
        <v>8074.7000000000007</v>
      </c>
      <c r="Q485" s="164">
        <v>7997.5</v>
      </c>
      <c r="R485" s="164">
        <v>8053.5</v>
      </c>
      <c r="S485" s="164">
        <v>8102.5999999999995</v>
      </c>
      <c r="T485" s="164">
        <v>8311.3000000000011</v>
      </c>
      <c r="U485" s="164">
        <v>8295.7000000000007</v>
      </c>
      <c r="V485" s="164">
        <v>8621.1</v>
      </c>
    </row>
    <row r="486" spans="2:22" x14ac:dyDescent="0.25">
      <c r="B486" s="163" t="s">
        <v>202</v>
      </c>
      <c r="C486" s="164"/>
      <c r="D486" s="164"/>
      <c r="E486" s="164"/>
      <c r="F486" s="164"/>
      <c r="G486" s="164"/>
      <c r="H486" s="164"/>
      <c r="I486" s="164"/>
      <c r="J486" s="164"/>
      <c r="K486" s="164"/>
      <c r="L486" s="164"/>
      <c r="M486" s="164"/>
      <c r="N486" s="164"/>
      <c r="O486" s="164"/>
      <c r="P486" s="164"/>
      <c r="Q486" s="164"/>
      <c r="R486" s="164"/>
      <c r="S486" s="164"/>
      <c r="T486" s="164"/>
      <c r="U486" s="164"/>
      <c r="V486" s="164"/>
    </row>
    <row r="487" spans="2:22" x14ac:dyDescent="0.25">
      <c r="B487" s="168" t="s">
        <v>203</v>
      </c>
      <c r="C487" s="164">
        <v>-149.45999999999998</v>
      </c>
      <c r="D487" s="164">
        <v>-174.89999999999998</v>
      </c>
      <c r="E487" s="164">
        <v>-174.89999999999998</v>
      </c>
      <c r="F487" s="164">
        <v>-174.89999999999998</v>
      </c>
      <c r="G487" s="164">
        <v>-174.89999999999998</v>
      </c>
      <c r="H487" s="164">
        <v>-174.89999999999998</v>
      </c>
      <c r="I487" s="164">
        <v>-174.89999999999998</v>
      </c>
      <c r="J487" s="164">
        <v>-174.89999999999998</v>
      </c>
      <c r="K487" s="164">
        <v>-174.89999999999998</v>
      </c>
      <c r="L487" s="164">
        <v>-174.89999999999998</v>
      </c>
      <c r="M487" s="164">
        <v>-174.89999999999998</v>
      </c>
      <c r="N487" s="164">
        <v>-174.89999999999998</v>
      </c>
      <c r="O487" s="164">
        <v>-174.89999999999998</v>
      </c>
      <c r="P487" s="164">
        <v>-174.89999999999998</v>
      </c>
      <c r="Q487" s="164">
        <v>-174.89999999999998</v>
      </c>
      <c r="R487" s="164">
        <v>-174.89999999999998</v>
      </c>
      <c r="S487" s="164">
        <v>-174.89999999999998</v>
      </c>
      <c r="T487" s="164">
        <v>-174.89999999999998</v>
      </c>
      <c r="U487" s="164">
        <v>-174.89999999999998</v>
      </c>
      <c r="V487" s="164">
        <v>-174.89999999999998</v>
      </c>
    </row>
    <row r="488" spans="2:22" x14ac:dyDescent="0.25">
      <c r="B488" s="168" t="s">
        <v>204</v>
      </c>
      <c r="C488" s="164">
        <v>-72.97</v>
      </c>
      <c r="D488" s="164">
        <v>-72.97</v>
      </c>
      <c r="E488" s="164">
        <v>-72.97</v>
      </c>
      <c r="F488" s="164">
        <v>-72.97</v>
      </c>
      <c r="G488" s="164">
        <v>-72.97</v>
      </c>
      <c r="H488" s="164">
        <v>-72.97</v>
      </c>
      <c r="I488" s="164">
        <v>-72.97</v>
      </c>
      <c r="J488" s="164">
        <v>-72.97</v>
      </c>
      <c r="K488" s="164">
        <v>-72.97</v>
      </c>
      <c r="L488" s="164">
        <v>-72.97</v>
      </c>
      <c r="M488" s="164">
        <v>-72.97</v>
      </c>
      <c r="N488" s="164">
        <v>-72.97</v>
      </c>
      <c r="O488" s="164">
        <v>-72.97</v>
      </c>
      <c r="P488" s="164">
        <v>-72.97</v>
      </c>
      <c r="Q488" s="164">
        <v>-72.97</v>
      </c>
      <c r="R488" s="164">
        <v>-72.97</v>
      </c>
      <c r="S488" s="164">
        <v>-72.97</v>
      </c>
      <c r="T488" s="164">
        <v>-72.97</v>
      </c>
      <c r="U488" s="164">
        <v>-72.97</v>
      </c>
      <c r="V488" s="164">
        <v>-72.97</v>
      </c>
    </row>
    <row r="489" spans="2:22" x14ac:dyDescent="0.25">
      <c r="B489" s="163" t="s">
        <v>205</v>
      </c>
      <c r="C489" s="164"/>
      <c r="D489" s="164"/>
      <c r="E489" s="164"/>
      <c r="F489" s="164"/>
      <c r="G489" s="164"/>
      <c r="H489" s="164"/>
      <c r="I489" s="164"/>
      <c r="J489" s="164"/>
      <c r="K489" s="164"/>
      <c r="L489" s="164"/>
      <c r="M489" s="164"/>
      <c r="N489" s="164"/>
      <c r="O489" s="164"/>
      <c r="P489" s="164"/>
      <c r="Q489" s="164"/>
      <c r="R489" s="164"/>
      <c r="S489" s="164"/>
      <c r="T489" s="164"/>
      <c r="U489" s="164"/>
      <c r="V489" s="164"/>
    </row>
    <row r="490" spans="2:22" x14ac:dyDescent="0.25">
      <c r="B490" s="168" t="s">
        <v>204</v>
      </c>
      <c r="C490" s="164">
        <v>-64.28</v>
      </c>
      <c r="D490" s="164">
        <v>-142.54</v>
      </c>
      <c r="E490" s="164">
        <v>-227.41000000000003</v>
      </c>
      <c r="F490" s="164">
        <v>-316.26000000000005</v>
      </c>
      <c r="G490" s="164">
        <v>-414.62999999999994</v>
      </c>
      <c r="H490" s="164">
        <v>-501.66999999999996</v>
      </c>
      <c r="I490" s="164">
        <v>-592.20000000000005</v>
      </c>
      <c r="J490" s="164">
        <v>-687.50999999999988</v>
      </c>
      <c r="K490" s="164">
        <v>-785.51999999999987</v>
      </c>
      <c r="L490" s="164">
        <v>-884.02999999999986</v>
      </c>
      <c r="M490" s="164">
        <v>-964.31999999999994</v>
      </c>
      <c r="N490" s="164">
        <v>-1044.9000000000003</v>
      </c>
      <c r="O490" s="164">
        <v>-1125.2800000000004</v>
      </c>
      <c r="P490" s="164">
        <v>-1205.8399999999997</v>
      </c>
      <c r="Q490" s="164">
        <v>-1284.2</v>
      </c>
      <c r="R490" s="164">
        <v>-1357.54</v>
      </c>
      <c r="S490" s="164">
        <v>-1429.9599999999996</v>
      </c>
      <c r="T490" s="164">
        <v>-1501.89</v>
      </c>
      <c r="U490" s="164">
        <v>-1572.47</v>
      </c>
      <c r="V490" s="164">
        <v>-1643.0500000000002</v>
      </c>
    </row>
    <row r="491" spans="2:22" x14ac:dyDescent="0.25">
      <c r="B491" s="165" t="s">
        <v>206</v>
      </c>
      <c r="C491" s="166">
        <v>6870.29</v>
      </c>
      <c r="D491" s="166">
        <v>6586.49</v>
      </c>
      <c r="E491" s="166">
        <v>6626.62</v>
      </c>
      <c r="F491" s="166">
        <v>6644.07</v>
      </c>
      <c r="G491" s="166">
        <v>6632.2999999999993</v>
      </c>
      <c r="H491" s="166">
        <v>6632.86</v>
      </c>
      <c r="I491" s="166">
        <v>6607.63</v>
      </c>
      <c r="J491" s="166">
        <v>6593.62</v>
      </c>
      <c r="K491" s="166">
        <v>6584.01</v>
      </c>
      <c r="L491" s="166">
        <v>6507.8</v>
      </c>
      <c r="M491" s="166">
        <v>6463.41</v>
      </c>
      <c r="N491" s="166">
        <v>6465.329999999999</v>
      </c>
      <c r="O491" s="166">
        <v>6519.7499999999991</v>
      </c>
      <c r="P491" s="166">
        <v>6620.9900000000016</v>
      </c>
      <c r="Q491" s="166">
        <v>6465.43</v>
      </c>
      <c r="R491" s="166">
        <v>6448.09</v>
      </c>
      <c r="S491" s="166">
        <v>6424.77</v>
      </c>
      <c r="T491" s="166">
        <v>6561.5400000000009</v>
      </c>
      <c r="U491" s="166">
        <v>6475.3600000000006</v>
      </c>
      <c r="V491" s="166">
        <v>6730.1800000000012</v>
      </c>
    </row>
    <row r="492" spans="2:22" x14ac:dyDescent="0.25">
      <c r="B492" s="165"/>
      <c r="C492" s="147"/>
      <c r="D492" s="169"/>
      <c r="E492" s="170"/>
      <c r="F492" s="170"/>
      <c r="G492" s="170"/>
      <c r="H492" s="170"/>
      <c r="I492" s="170"/>
      <c r="J492" s="169"/>
      <c r="K492" s="170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</row>
    <row r="493" spans="2:22" x14ac:dyDescent="0.25">
      <c r="B493" s="163" t="s">
        <v>207</v>
      </c>
      <c r="C493" s="164">
        <v>912.53570000000002</v>
      </c>
      <c r="D493" s="164">
        <v>875.64170000000001</v>
      </c>
      <c r="E493" s="164">
        <v>880.85860000000002</v>
      </c>
      <c r="F493" s="164">
        <v>883.12710000000004</v>
      </c>
      <c r="G493" s="164">
        <v>881.59699999999998</v>
      </c>
      <c r="H493" s="164">
        <v>881.66980000000001</v>
      </c>
      <c r="I493" s="164">
        <v>878.38990000000001</v>
      </c>
      <c r="J493" s="164">
        <v>876.56860000000006</v>
      </c>
      <c r="K493" s="164">
        <v>875.31930000000011</v>
      </c>
      <c r="L493" s="164">
        <v>865.41200000000003</v>
      </c>
      <c r="M493" s="164">
        <v>859.6413</v>
      </c>
      <c r="N493" s="164">
        <v>859.89089999999987</v>
      </c>
      <c r="O493" s="164">
        <v>866.96549999999991</v>
      </c>
      <c r="P493" s="164">
        <v>880.12670000000026</v>
      </c>
      <c r="Q493" s="164">
        <v>859.90390000000014</v>
      </c>
      <c r="R493" s="164">
        <v>857.64970000000005</v>
      </c>
      <c r="S493" s="164">
        <v>854.61810000000014</v>
      </c>
      <c r="T493" s="164">
        <v>872.3982000000002</v>
      </c>
      <c r="U493" s="164">
        <v>864.41200000000015</v>
      </c>
      <c r="V493" s="164">
        <v>897.53860000000032</v>
      </c>
    </row>
    <row r="494" spans="2:22" x14ac:dyDescent="0.25">
      <c r="B494" s="165" t="s">
        <v>208</v>
      </c>
      <c r="C494" s="166">
        <v>912.53570000000002</v>
      </c>
      <c r="D494" s="166">
        <v>875.64170000000001</v>
      </c>
      <c r="E494" s="166">
        <v>880.85860000000002</v>
      </c>
      <c r="F494" s="166">
        <v>883.12710000000004</v>
      </c>
      <c r="G494" s="166">
        <v>881.59699999999998</v>
      </c>
      <c r="H494" s="166">
        <v>881.66980000000001</v>
      </c>
      <c r="I494" s="166">
        <v>878.38990000000001</v>
      </c>
      <c r="J494" s="166">
        <v>876.56860000000006</v>
      </c>
      <c r="K494" s="166">
        <v>875.31930000000011</v>
      </c>
      <c r="L494" s="166">
        <v>865.41200000000003</v>
      </c>
      <c r="M494" s="166">
        <v>859.6413</v>
      </c>
      <c r="N494" s="166">
        <v>859.89089999999987</v>
      </c>
      <c r="O494" s="166">
        <v>866.96549999999991</v>
      </c>
      <c r="P494" s="166">
        <v>880.12670000000026</v>
      </c>
      <c r="Q494" s="166">
        <v>859.90390000000014</v>
      </c>
      <c r="R494" s="166">
        <v>857.64970000000005</v>
      </c>
      <c r="S494" s="166">
        <v>854.61810000000014</v>
      </c>
      <c r="T494" s="166">
        <v>872.3982000000002</v>
      </c>
      <c r="U494" s="166">
        <v>864.41200000000015</v>
      </c>
      <c r="V494" s="166">
        <v>897.53860000000032</v>
      </c>
    </row>
    <row r="495" spans="2:22" x14ac:dyDescent="0.25">
      <c r="B495" s="165"/>
      <c r="C495" s="147"/>
      <c r="D495" s="147"/>
      <c r="E495" s="167"/>
      <c r="F495" s="167"/>
      <c r="G495" s="167"/>
      <c r="H495" s="167"/>
      <c r="I495" s="167"/>
      <c r="J495" s="147"/>
      <c r="K495" s="167"/>
      <c r="L495" s="147"/>
      <c r="M495" s="147"/>
      <c r="N495" s="147"/>
      <c r="O495" s="147"/>
      <c r="P495" s="147"/>
      <c r="Q495" s="147"/>
      <c r="R495" s="147"/>
      <c r="S495" s="147"/>
      <c r="T495" s="147"/>
      <c r="U495" s="147"/>
      <c r="V495" s="147"/>
    </row>
    <row r="496" spans="2:22" x14ac:dyDescent="0.25">
      <c r="B496" s="165" t="s">
        <v>209</v>
      </c>
      <c r="C496" s="166">
        <v>7782.8257000000003</v>
      </c>
      <c r="D496" s="166">
        <v>7462.1316999999999</v>
      </c>
      <c r="E496" s="166">
        <v>7507.4786000000004</v>
      </c>
      <c r="F496" s="166">
        <v>7527.1970999999994</v>
      </c>
      <c r="G496" s="166">
        <v>7513.896999999999</v>
      </c>
      <c r="H496" s="166">
        <v>7514.5297999999993</v>
      </c>
      <c r="I496" s="166">
        <v>7486.0199000000002</v>
      </c>
      <c r="J496" s="166">
        <v>7470.1885999999995</v>
      </c>
      <c r="K496" s="166">
        <v>7459.3293000000003</v>
      </c>
      <c r="L496" s="166">
        <v>7373.2120000000004</v>
      </c>
      <c r="M496" s="166">
        <v>7323.0513000000001</v>
      </c>
      <c r="N496" s="166">
        <v>7325.2208999999984</v>
      </c>
      <c r="O496" s="166">
        <v>7386.7154999999993</v>
      </c>
      <c r="P496" s="166">
        <v>7501.1167000000023</v>
      </c>
      <c r="Q496" s="166">
        <v>7325.3339000000005</v>
      </c>
      <c r="R496" s="166">
        <v>7305.7397000000001</v>
      </c>
      <c r="S496" s="166">
        <v>7279.3881000000001</v>
      </c>
      <c r="T496" s="166">
        <v>7433.9382000000014</v>
      </c>
      <c r="U496" s="166">
        <v>7339.7720000000008</v>
      </c>
      <c r="V496" s="166">
        <v>7627.718600000002</v>
      </c>
    </row>
    <row r="497" spans="2:22" x14ac:dyDescent="0.25">
      <c r="B497" s="165" t="s">
        <v>210</v>
      </c>
      <c r="C497" s="166">
        <v>3.5143000000007305</v>
      </c>
      <c r="D497" s="166">
        <v>6.9383000000016182</v>
      </c>
      <c r="E497" s="166">
        <v>6.9614000000010492</v>
      </c>
      <c r="F497" s="166">
        <v>6.9829000000027008</v>
      </c>
      <c r="G497" s="166">
        <v>6.9130000000022847</v>
      </c>
      <c r="H497" s="166">
        <v>6.7602000000024418</v>
      </c>
      <c r="I497" s="166">
        <v>7.0901000000003478</v>
      </c>
      <c r="J497" s="166">
        <v>6.9714000000012675</v>
      </c>
      <c r="K497" s="166">
        <v>6.9707000000007611</v>
      </c>
      <c r="L497" s="166">
        <v>7.1379999999990105</v>
      </c>
      <c r="M497" s="166">
        <v>6.8486999999995533</v>
      </c>
      <c r="N497" s="166">
        <v>6.9791000000022905</v>
      </c>
      <c r="O497" s="166">
        <v>7.1745000000009895</v>
      </c>
      <c r="P497" s="166">
        <v>7.1432999999979074</v>
      </c>
      <c r="Q497" s="166">
        <v>7.0460999999986598</v>
      </c>
      <c r="R497" s="166">
        <v>50.330299999997806</v>
      </c>
      <c r="S497" s="166">
        <v>121.95189999999911</v>
      </c>
      <c r="T497" s="166">
        <v>50.561799999999494</v>
      </c>
      <c r="U497" s="166">
        <v>224.69799999999941</v>
      </c>
      <c r="V497" s="166">
        <v>361.09139999999752</v>
      </c>
    </row>
    <row r="498" spans="2:22" x14ac:dyDescent="0.25">
      <c r="B498" s="165" t="s">
        <v>211</v>
      </c>
      <c r="C498" s="171">
        <v>0.13333498294831814</v>
      </c>
      <c r="D498" s="171">
        <v>0.13399853336147194</v>
      </c>
      <c r="E498" s="171">
        <v>0.13397780467266895</v>
      </c>
      <c r="F498" s="171">
        <v>0.13397059332607908</v>
      </c>
      <c r="G498" s="171">
        <v>0.13396710040257553</v>
      </c>
      <c r="H498" s="171">
        <v>0.1339437286479741</v>
      </c>
      <c r="I498" s="171">
        <v>0.1340087141683175</v>
      </c>
      <c r="J498" s="171">
        <v>0.13399922955827015</v>
      </c>
      <c r="K498" s="171">
        <v>0.13400496050279398</v>
      </c>
      <c r="L498" s="171">
        <v>0.1340775684563138</v>
      </c>
      <c r="M498" s="171">
        <v>0.13406081310020568</v>
      </c>
      <c r="N498" s="171">
        <v>0.13407977628365475</v>
      </c>
      <c r="O498" s="171">
        <v>0.13407569308639156</v>
      </c>
      <c r="P498" s="171">
        <v>0.13400866033629377</v>
      </c>
      <c r="Q498" s="171">
        <v>0.13409007598875844</v>
      </c>
      <c r="R498" s="171">
        <v>0.14081379137077765</v>
      </c>
      <c r="S498" s="171">
        <v>0.15200077201207174</v>
      </c>
      <c r="T498" s="171">
        <v>0.14066210066539253</v>
      </c>
      <c r="U498" s="171">
        <v>0.16819296533320149</v>
      </c>
      <c r="V498" s="171">
        <v>0.18701282878021064</v>
      </c>
    </row>
    <row r="499" spans="2:22" x14ac:dyDescent="0.25">
      <c r="B499" s="165"/>
      <c r="C499" s="147"/>
      <c r="D499" s="147"/>
      <c r="E499" s="167"/>
      <c r="F499" s="167"/>
      <c r="G499" s="167"/>
      <c r="H499" s="167"/>
      <c r="I499" s="167"/>
      <c r="J499" s="147"/>
      <c r="K499" s="167"/>
      <c r="L499" s="147"/>
      <c r="M499" s="147"/>
      <c r="N499" s="147"/>
      <c r="O499" s="147"/>
      <c r="P499" s="147"/>
      <c r="Q499" s="147"/>
      <c r="R499" s="147"/>
      <c r="S499" s="147"/>
      <c r="T499" s="147"/>
      <c r="U499" s="147"/>
      <c r="V499" s="147"/>
    </row>
    <row r="500" spans="2:22" x14ac:dyDescent="0.25">
      <c r="B500" s="163"/>
      <c r="C500" s="147"/>
      <c r="D500" s="147"/>
      <c r="E500" s="167"/>
      <c r="F500" s="167"/>
      <c r="G500" s="167"/>
      <c r="H500" s="167"/>
      <c r="I500" s="167"/>
      <c r="J500" s="147"/>
      <c r="K500" s="167"/>
      <c r="L500" s="147"/>
      <c r="M500" s="147"/>
      <c r="N500" s="147"/>
      <c r="O500" s="147"/>
      <c r="P500" s="147"/>
      <c r="Q500" s="147"/>
      <c r="R500" s="147"/>
      <c r="S500" s="147"/>
      <c r="T500" s="147"/>
      <c r="U500" s="147"/>
      <c r="V500" s="147"/>
    </row>
    <row r="501" spans="2:22" x14ac:dyDescent="0.25">
      <c r="B501" s="161" t="s">
        <v>166</v>
      </c>
      <c r="C501" s="162"/>
      <c r="D501" s="162"/>
      <c r="E501" s="162"/>
      <c r="F501" s="162"/>
      <c r="G501" s="162"/>
      <c r="H501" s="162"/>
      <c r="I501" s="162"/>
      <c r="J501" s="162"/>
      <c r="K501" s="162"/>
      <c r="L501" s="162"/>
      <c r="M501" s="162"/>
      <c r="N501" s="162"/>
      <c r="O501" s="162"/>
      <c r="P501" s="162"/>
      <c r="Q501" s="162"/>
      <c r="R501" s="162"/>
      <c r="S501" s="162"/>
      <c r="T501" s="162"/>
      <c r="U501" s="162"/>
      <c r="V501" s="162"/>
    </row>
    <row r="502" spans="2:22" x14ac:dyDescent="0.25">
      <c r="B502" s="163" t="s">
        <v>186</v>
      </c>
      <c r="C502" s="164">
        <v>2495.13</v>
      </c>
      <c r="D502" s="164">
        <v>2250.5500000000002</v>
      </c>
      <c r="E502" s="164">
        <v>2247.73</v>
      </c>
      <c r="F502" s="164">
        <v>2247.73</v>
      </c>
      <c r="G502" s="164">
        <v>2247.73</v>
      </c>
      <c r="H502" s="164">
        <v>2247.73</v>
      </c>
      <c r="I502" s="164">
        <v>2247.73</v>
      </c>
      <c r="J502" s="164">
        <v>2247</v>
      </c>
      <c r="K502" s="164">
        <v>2246.27</v>
      </c>
      <c r="L502" s="164">
        <v>1892.27</v>
      </c>
      <c r="M502" s="164">
        <v>1892.27</v>
      </c>
      <c r="N502" s="164">
        <v>1892.27</v>
      </c>
      <c r="O502" s="164">
        <v>1892.27</v>
      </c>
      <c r="P502" s="164">
        <v>1892.27</v>
      </c>
      <c r="Q502" s="164">
        <v>1533.27</v>
      </c>
      <c r="R502" s="164">
        <v>1533.27</v>
      </c>
      <c r="S502" s="164">
        <v>1533.27</v>
      </c>
      <c r="T502" s="164">
        <v>1533.27</v>
      </c>
      <c r="U502" s="164">
        <v>1533.27</v>
      </c>
      <c r="V502" s="164">
        <v>1533.27</v>
      </c>
    </row>
    <row r="503" spans="2:22" x14ac:dyDescent="0.25">
      <c r="B503" s="163" t="s">
        <v>187</v>
      </c>
      <c r="C503" s="164">
        <v>777.36</v>
      </c>
      <c r="D503" s="164">
        <v>770.1</v>
      </c>
      <c r="E503" s="164">
        <v>751.68000000000006</v>
      </c>
      <c r="F503" s="164">
        <v>775.05000000000007</v>
      </c>
      <c r="G503" s="164">
        <v>725.49</v>
      </c>
      <c r="H503" s="164">
        <v>727.72</v>
      </c>
      <c r="I503" s="164">
        <v>642.73</v>
      </c>
      <c r="J503" s="164">
        <v>620.26</v>
      </c>
      <c r="K503" s="164">
        <v>652.3599999999999</v>
      </c>
      <c r="L503" s="164">
        <v>646.19000000000005</v>
      </c>
      <c r="M503" s="164">
        <v>642.73</v>
      </c>
      <c r="N503" s="164">
        <v>620.26</v>
      </c>
      <c r="O503" s="164">
        <v>652.3599999999999</v>
      </c>
      <c r="P503" s="164">
        <v>646.19000000000005</v>
      </c>
      <c r="Q503" s="164">
        <v>642.73</v>
      </c>
      <c r="R503" s="164">
        <v>620.26</v>
      </c>
      <c r="S503" s="164">
        <v>652.3599999999999</v>
      </c>
      <c r="T503" s="164">
        <v>646.19000000000005</v>
      </c>
      <c r="U503" s="164">
        <v>642.73</v>
      </c>
      <c r="V503" s="164">
        <v>620.26</v>
      </c>
    </row>
    <row r="504" spans="2:22" x14ac:dyDescent="0.25">
      <c r="B504" s="163" t="s">
        <v>188</v>
      </c>
      <c r="C504" s="164">
        <v>169.5</v>
      </c>
      <c r="D504" s="164">
        <v>169.5</v>
      </c>
      <c r="E504" s="164">
        <v>169.5</v>
      </c>
      <c r="F504" s="164">
        <v>169.5</v>
      </c>
      <c r="G504" s="164">
        <v>169.5</v>
      </c>
      <c r="H504" s="164">
        <v>169.5</v>
      </c>
      <c r="I504" s="164">
        <v>169.5</v>
      </c>
      <c r="J504" s="164">
        <v>114.99000000000001</v>
      </c>
      <c r="K504" s="164">
        <v>114.99000000000001</v>
      </c>
      <c r="L504" s="164">
        <v>104.56</v>
      </c>
      <c r="M504" s="164">
        <v>104.56</v>
      </c>
      <c r="N504" s="164">
        <v>104.56</v>
      </c>
      <c r="O504" s="164">
        <v>104.56</v>
      </c>
      <c r="P504" s="164">
        <v>104.56</v>
      </c>
      <c r="Q504" s="164">
        <v>103.03</v>
      </c>
      <c r="R504" s="164">
        <v>103.03</v>
      </c>
      <c r="S504" s="164">
        <v>103.03</v>
      </c>
      <c r="T504" s="164">
        <v>103.03</v>
      </c>
      <c r="U504" s="164">
        <v>103.03</v>
      </c>
      <c r="V504" s="164">
        <v>103.03</v>
      </c>
    </row>
    <row r="505" spans="2:22" x14ac:dyDescent="0.25">
      <c r="B505" s="163" t="s">
        <v>189</v>
      </c>
      <c r="C505" s="164">
        <v>190.77</v>
      </c>
      <c r="D505" s="164">
        <v>22.15</v>
      </c>
      <c r="E505" s="164">
        <v>22.139999999999997</v>
      </c>
      <c r="F505" s="164">
        <v>22.119999999999997</v>
      </c>
      <c r="G505" s="164">
        <v>5.26</v>
      </c>
      <c r="H505" s="164">
        <v>5.25</v>
      </c>
      <c r="I505" s="164">
        <v>5.23</v>
      </c>
      <c r="J505" s="164">
        <v>5.21</v>
      </c>
      <c r="K505" s="164">
        <v>5.1899999999999995</v>
      </c>
      <c r="L505" s="164">
        <v>5.1599999999999993</v>
      </c>
      <c r="M505" s="164">
        <v>5.1499999999999995</v>
      </c>
      <c r="N505" s="164">
        <v>5.13</v>
      </c>
      <c r="O505" s="164">
        <v>5.1099999999999994</v>
      </c>
      <c r="P505" s="164">
        <v>5.0999999999999996</v>
      </c>
      <c r="Q505" s="164">
        <v>4.6899999999999995</v>
      </c>
      <c r="R505" s="164">
        <v>4.67</v>
      </c>
      <c r="S505" s="164">
        <v>4.66</v>
      </c>
      <c r="T505" s="164">
        <v>4.41</v>
      </c>
      <c r="U505" s="164">
        <v>4.29</v>
      </c>
      <c r="V505" s="164">
        <v>4.28</v>
      </c>
    </row>
    <row r="506" spans="2:22" x14ac:dyDescent="0.25">
      <c r="B506" s="163" t="s">
        <v>190</v>
      </c>
      <c r="C506" s="164">
        <v>116.25000000000001</v>
      </c>
      <c r="D506" s="164">
        <v>113.89000000000001</v>
      </c>
      <c r="E506" s="164">
        <v>139.58999999999997</v>
      </c>
      <c r="F506" s="164">
        <v>134.52000000000004</v>
      </c>
      <c r="G506" s="164">
        <v>134.11000000000004</v>
      </c>
      <c r="H506" s="164">
        <v>119.88000000000002</v>
      </c>
      <c r="I506" s="164">
        <v>119.71999999999998</v>
      </c>
      <c r="J506" s="164">
        <v>119.62000000000005</v>
      </c>
      <c r="K506" s="164">
        <v>115.24999999999999</v>
      </c>
      <c r="L506" s="164">
        <v>115.10000000000001</v>
      </c>
      <c r="M506" s="164">
        <v>114.91000000000001</v>
      </c>
      <c r="N506" s="164">
        <v>114.75000000000003</v>
      </c>
      <c r="O506" s="164">
        <v>87.020000000000024</v>
      </c>
      <c r="P506" s="164">
        <v>86.870000000000033</v>
      </c>
      <c r="Q506" s="164">
        <v>67.739999999999995</v>
      </c>
      <c r="R506" s="164">
        <v>67.599999999999994</v>
      </c>
      <c r="S506" s="164">
        <v>62.359999999999985</v>
      </c>
      <c r="T506" s="164">
        <v>62.159999999999982</v>
      </c>
      <c r="U506" s="164">
        <v>62.019999999999996</v>
      </c>
      <c r="V506" s="164">
        <v>61.879999999999988</v>
      </c>
    </row>
    <row r="507" spans="2:22" x14ac:dyDescent="0.25">
      <c r="B507" s="163" t="s">
        <v>191</v>
      </c>
      <c r="C507" s="164">
        <v>0</v>
      </c>
      <c r="D507" s="164">
        <v>0</v>
      </c>
      <c r="E507" s="164">
        <v>0</v>
      </c>
      <c r="F507" s="164">
        <v>0</v>
      </c>
      <c r="G507" s="164">
        <v>0</v>
      </c>
      <c r="H507" s="164">
        <v>0</v>
      </c>
      <c r="I507" s="164">
        <v>0</v>
      </c>
      <c r="J507" s="164">
        <v>0</v>
      </c>
      <c r="K507" s="164">
        <v>0</v>
      </c>
      <c r="L507" s="164">
        <v>0</v>
      </c>
      <c r="M507" s="164">
        <v>0</v>
      </c>
      <c r="N507" s="164">
        <v>0</v>
      </c>
      <c r="O507" s="164">
        <v>0</v>
      </c>
      <c r="P507" s="164">
        <v>0</v>
      </c>
      <c r="Q507" s="164">
        <v>0</v>
      </c>
      <c r="R507" s="164">
        <v>0</v>
      </c>
      <c r="S507" s="164">
        <v>0</v>
      </c>
      <c r="T507" s="164">
        <v>0</v>
      </c>
      <c r="U507" s="164">
        <v>0</v>
      </c>
      <c r="V507" s="164">
        <v>0</v>
      </c>
    </row>
    <row r="508" spans="2:22" x14ac:dyDescent="0.25">
      <c r="B508" s="163" t="s">
        <v>192</v>
      </c>
      <c r="C508" s="164">
        <v>-210.23</v>
      </c>
      <c r="D508" s="164">
        <v>-160.22000000000003</v>
      </c>
      <c r="E508" s="164">
        <v>-160.23000000000002</v>
      </c>
      <c r="F508" s="164">
        <v>-160.24</v>
      </c>
      <c r="G508" s="164">
        <v>-160.24</v>
      </c>
      <c r="H508" s="164">
        <v>-160.24</v>
      </c>
      <c r="I508" s="164">
        <v>-155.82000000000002</v>
      </c>
      <c r="J508" s="164">
        <v>-104.92999999999999</v>
      </c>
      <c r="K508" s="164">
        <v>-104.94</v>
      </c>
      <c r="L508" s="164">
        <v>-78.010000000000005</v>
      </c>
      <c r="M508" s="164">
        <v>-78.010000000000005</v>
      </c>
      <c r="N508" s="164">
        <v>-78</v>
      </c>
      <c r="O508" s="164">
        <v>-78.010000000000005</v>
      </c>
      <c r="P508" s="164">
        <v>-77.989999999999995</v>
      </c>
      <c r="Q508" s="164">
        <v>-78.010000000000005</v>
      </c>
      <c r="R508" s="164">
        <v>-78</v>
      </c>
      <c r="S508" s="164">
        <v>-77.989999999999995</v>
      </c>
      <c r="T508" s="164">
        <v>-77.989999999999995</v>
      </c>
      <c r="U508" s="164">
        <v>-78.010000000000005</v>
      </c>
      <c r="V508" s="164">
        <v>-78</v>
      </c>
    </row>
    <row r="509" spans="2:22" x14ac:dyDescent="0.25">
      <c r="B509" s="163" t="s">
        <v>193</v>
      </c>
      <c r="C509" s="164">
        <v>-3.3</v>
      </c>
      <c r="D509" s="164">
        <v>-3.3</v>
      </c>
      <c r="E509" s="164">
        <v>-3.3</v>
      </c>
      <c r="F509" s="164">
        <v>-3.3</v>
      </c>
      <c r="G509" s="164">
        <v>-3.3</v>
      </c>
      <c r="H509" s="164">
        <v>-3.3</v>
      </c>
      <c r="I509" s="164">
        <v>-3.3</v>
      </c>
      <c r="J509" s="164">
        <v>-3.3</v>
      </c>
      <c r="K509" s="164">
        <v>-3.3</v>
      </c>
      <c r="L509" s="164">
        <v>-3.3</v>
      </c>
      <c r="M509" s="164">
        <v>-3.3</v>
      </c>
      <c r="N509" s="164">
        <v>-3.3</v>
      </c>
      <c r="O509" s="164">
        <v>-3.3</v>
      </c>
      <c r="P509" s="164">
        <v>-3.3</v>
      </c>
      <c r="Q509" s="164">
        <v>-3.3</v>
      </c>
      <c r="R509" s="164">
        <v>-3.3</v>
      </c>
      <c r="S509" s="164">
        <v>-3.3</v>
      </c>
      <c r="T509" s="164">
        <v>-3.3</v>
      </c>
      <c r="U509" s="164">
        <v>-3.3</v>
      </c>
      <c r="V509" s="164">
        <v>-3.3</v>
      </c>
    </row>
    <row r="510" spans="2:22" x14ac:dyDescent="0.25">
      <c r="B510" s="163" t="s">
        <v>194</v>
      </c>
      <c r="C510" s="164">
        <v>-754.60000000000036</v>
      </c>
      <c r="D510" s="164">
        <v>-622.39999999999964</v>
      </c>
      <c r="E510" s="164">
        <v>-666.59999999999945</v>
      </c>
      <c r="F510" s="164">
        <v>-629.70000000000073</v>
      </c>
      <c r="G510" s="164">
        <v>-722.60000000000036</v>
      </c>
      <c r="H510" s="164">
        <v>-713.90000000000055</v>
      </c>
      <c r="I510" s="164">
        <v>-239.09999999999945</v>
      </c>
      <c r="J510" s="164">
        <v>-627</v>
      </c>
      <c r="K510" s="164">
        <v>-661.69999999999982</v>
      </c>
      <c r="L510" s="164">
        <v>-318.80000000000018</v>
      </c>
      <c r="M510" s="164">
        <v>-287.69999999999982</v>
      </c>
      <c r="N510" s="164">
        <v>-288.09999999999945</v>
      </c>
      <c r="O510" s="164">
        <v>-151.89999999999964</v>
      </c>
      <c r="P510" s="164">
        <v>-290.69999999999891</v>
      </c>
      <c r="Q510" s="164">
        <v>12.200000000000728</v>
      </c>
      <c r="R510" s="164">
        <v>-267.29999999999973</v>
      </c>
      <c r="S510" s="164">
        <v>378.19999999999982</v>
      </c>
      <c r="T510" s="164">
        <v>288.5</v>
      </c>
      <c r="U510" s="164">
        <v>303.89999999999964</v>
      </c>
      <c r="V510" s="164">
        <v>320.30000000000018</v>
      </c>
    </row>
    <row r="511" spans="2:22" x14ac:dyDescent="0.25">
      <c r="B511" s="165" t="s">
        <v>212</v>
      </c>
      <c r="C511" s="166">
        <v>2780.8799999999997</v>
      </c>
      <c r="D511" s="166">
        <v>2540.2700000000004</v>
      </c>
      <c r="E511" s="166">
        <v>2500.5100000000002</v>
      </c>
      <c r="F511" s="166">
        <v>2555.6799999999994</v>
      </c>
      <c r="G511" s="166">
        <v>2395.9499999999998</v>
      </c>
      <c r="H511" s="166">
        <v>2392.6399999999994</v>
      </c>
      <c r="I511" s="166">
        <v>2786.69</v>
      </c>
      <c r="J511" s="166">
        <v>2371.85</v>
      </c>
      <c r="K511" s="166">
        <v>2364.12</v>
      </c>
      <c r="L511" s="166">
        <v>2363.1699999999992</v>
      </c>
      <c r="M511" s="166">
        <v>2390.6099999999997</v>
      </c>
      <c r="N511" s="166">
        <v>2367.5700000000002</v>
      </c>
      <c r="O511" s="166">
        <v>2508.11</v>
      </c>
      <c r="P511" s="166">
        <v>2363.0000000000009</v>
      </c>
      <c r="Q511" s="166">
        <v>2282.3500000000004</v>
      </c>
      <c r="R511" s="166">
        <v>1980.23</v>
      </c>
      <c r="S511" s="166">
        <v>2652.59</v>
      </c>
      <c r="T511" s="166">
        <v>2556.27</v>
      </c>
      <c r="U511" s="166">
        <v>2567.9299999999994</v>
      </c>
      <c r="V511" s="166">
        <v>2561.7200000000003</v>
      </c>
    </row>
    <row r="512" spans="2:22" x14ac:dyDescent="0.25">
      <c r="B512" s="163"/>
      <c r="C512" s="147"/>
      <c r="D512" s="147"/>
      <c r="E512" s="167"/>
      <c r="F512" s="167"/>
      <c r="G512" s="167"/>
      <c r="H512" s="167"/>
      <c r="I512" s="167"/>
      <c r="J512" s="147"/>
      <c r="K512" s="167"/>
      <c r="L512" s="147"/>
      <c r="M512" s="147"/>
      <c r="N512" s="147"/>
      <c r="O512" s="147"/>
      <c r="P512" s="147"/>
      <c r="Q512" s="147"/>
      <c r="R512" s="147"/>
      <c r="S512" s="147"/>
      <c r="T512" s="147"/>
      <c r="U512" s="147"/>
      <c r="V512" s="147"/>
    </row>
    <row r="513" spans="2:22" x14ac:dyDescent="0.25">
      <c r="B513" s="163" t="s">
        <v>19</v>
      </c>
      <c r="C513" s="164">
        <v>763.47</v>
      </c>
      <c r="D513" s="164">
        <v>1005.5699999999999</v>
      </c>
      <c r="E513" s="164">
        <v>1049.76</v>
      </c>
      <c r="F513" s="164">
        <v>996.27</v>
      </c>
      <c r="G513" s="164">
        <v>1151.53</v>
      </c>
      <c r="H513" s="164">
        <v>1162.43</v>
      </c>
      <c r="I513" s="164">
        <v>802.2</v>
      </c>
      <c r="J513" s="164">
        <v>1211.5</v>
      </c>
      <c r="K513" s="164">
        <v>1211.5</v>
      </c>
      <c r="L513" s="164">
        <v>1211.5</v>
      </c>
      <c r="M513" s="164">
        <v>1191.22</v>
      </c>
      <c r="N513" s="164">
        <v>1211.5</v>
      </c>
      <c r="O513" s="164">
        <v>1072.26</v>
      </c>
      <c r="P513" s="164">
        <v>1211.5</v>
      </c>
      <c r="Q513" s="164">
        <v>1211.5</v>
      </c>
      <c r="R513" s="164">
        <v>1211.5</v>
      </c>
      <c r="S513" s="164">
        <v>550.76</v>
      </c>
      <c r="T513" s="164">
        <v>644.76</v>
      </c>
      <c r="U513" s="164">
        <v>645.34</v>
      </c>
      <c r="V513" s="164">
        <v>652.34</v>
      </c>
    </row>
    <row r="514" spans="2:22" x14ac:dyDescent="0.25">
      <c r="B514" s="163" t="s">
        <v>32</v>
      </c>
      <c r="C514" s="164">
        <v>0</v>
      </c>
      <c r="D514" s="164">
        <v>0</v>
      </c>
      <c r="E514" s="164">
        <v>0</v>
      </c>
      <c r="F514" s="164">
        <v>0</v>
      </c>
      <c r="G514" s="164">
        <v>0</v>
      </c>
      <c r="H514" s="164">
        <v>0</v>
      </c>
      <c r="I514" s="164">
        <v>0</v>
      </c>
      <c r="J514" s="164">
        <v>0</v>
      </c>
      <c r="K514" s="164">
        <v>0</v>
      </c>
      <c r="L514" s="164">
        <v>0</v>
      </c>
      <c r="M514" s="164">
        <v>0</v>
      </c>
      <c r="N514" s="164">
        <v>0</v>
      </c>
      <c r="O514" s="164">
        <v>0</v>
      </c>
      <c r="P514" s="164">
        <v>0</v>
      </c>
      <c r="Q514" s="164">
        <v>0</v>
      </c>
      <c r="R514" s="164">
        <v>0</v>
      </c>
      <c r="S514" s="164">
        <v>0</v>
      </c>
      <c r="T514" s="164">
        <v>0</v>
      </c>
      <c r="U514" s="164">
        <v>0</v>
      </c>
      <c r="V514" s="164">
        <v>0</v>
      </c>
    </row>
    <row r="515" spans="2:22" x14ac:dyDescent="0.25">
      <c r="B515" s="163" t="s">
        <v>196</v>
      </c>
      <c r="C515" s="164">
        <v>0</v>
      </c>
      <c r="D515" s="164">
        <v>0</v>
      </c>
      <c r="E515" s="164">
        <v>0</v>
      </c>
      <c r="F515" s="164">
        <v>0</v>
      </c>
      <c r="G515" s="164">
        <v>0</v>
      </c>
      <c r="H515" s="164">
        <v>0</v>
      </c>
      <c r="I515" s="164">
        <v>0</v>
      </c>
      <c r="J515" s="164">
        <v>0</v>
      </c>
      <c r="K515" s="164">
        <v>0</v>
      </c>
      <c r="L515" s="164">
        <v>0</v>
      </c>
      <c r="M515" s="164">
        <v>0</v>
      </c>
      <c r="N515" s="164">
        <v>0</v>
      </c>
      <c r="O515" s="164">
        <v>0</v>
      </c>
      <c r="P515" s="164">
        <v>0</v>
      </c>
      <c r="Q515" s="164">
        <v>0</v>
      </c>
      <c r="R515" s="164">
        <v>181.43</v>
      </c>
      <c r="S515" s="164">
        <v>181.43</v>
      </c>
      <c r="T515" s="164">
        <v>181.43</v>
      </c>
      <c r="U515" s="164">
        <v>181.43</v>
      </c>
      <c r="V515" s="164">
        <v>181.43</v>
      </c>
    </row>
    <row r="516" spans="2:22" x14ac:dyDescent="0.25">
      <c r="B516" s="163" t="s">
        <v>197</v>
      </c>
      <c r="C516" s="164">
        <v>0</v>
      </c>
      <c r="D516" s="164">
        <v>0</v>
      </c>
      <c r="E516" s="164">
        <v>0</v>
      </c>
      <c r="F516" s="164">
        <v>0</v>
      </c>
      <c r="G516" s="164">
        <v>0</v>
      </c>
      <c r="H516" s="164">
        <v>0</v>
      </c>
      <c r="I516" s="164">
        <v>0</v>
      </c>
      <c r="J516" s="164">
        <v>0</v>
      </c>
      <c r="K516" s="164">
        <v>0</v>
      </c>
      <c r="L516" s="164">
        <v>0</v>
      </c>
      <c r="M516" s="164">
        <v>0</v>
      </c>
      <c r="N516" s="164">
        <v>0</v>
      </c>
      <c r="O516" s="164">
        <v>0</v>
      </c>
      <c r="P516" s="164">
        <v>0</v>
      </c>
      <c r="Q516" s="164">
        <v>82.04</v>
      </c>
      <c r="R516" s="164">
        <v>188.5</v>
      </c>
      <c r="S516" s="164">
        <v>188.5</v>
      </c>
      <c r="T516" s="164">
        <v>188.5</v>
      </c>
      <c r="U516" s="164">
        <v>188.5</v>
      </c>
      <c r="V516" s="164">
        <v>188.5</v>
      </c>
    </row>
    <row r="517" spans="2:22" x14ac:dyDescent="0.25">
      <c r="B517" s="163" t="s">
        <v>191</v>
      </c>
      <c r="C517" s="164">
        <v>0</v>
      </c>
      <c r="D517" s="164">
        <v>0</v>
      </c>
      <c r="E517" s="164">
        <v>0</v>
      </c>
      <c r="F517" s="164">
        <v>0</v>
      </c>
      <c r="G517" s="164">
        <v>0</v>
      </c>
      <c r="H517" s="164">
        <v>0</v>
      </c>
      <c r="I517" s="164">
        <v>0</v>
      </c>
      <c r="J517" s="164">
        <v>5.32</v>
      </c>
      <c r="K517" s="164">
        <v>16.5</v>
      </c>
      <c r="L517" s="164">
        <v>16.5</v>
      </c>
      <c r="M517" s="164">
        <v>20.100000000000001</v>
      </c>
      <c r="N517" s="164">
        <v>31.36</v>
      </c>
      <c r="O517" s="164">
        <v>31.36</v>
      </c>
      <c r="P517" s="164">
        <v>31.36</v>
      </c>
      <c r="Q517" s="164">
        <v>31.36</v>
      </c>
      <c r="R517" s="164">
        <v>42.6</v>
      </c>
      <c r="S517" s="164">
        <v>42.6</v>
      </c>
      <c r="T517" s="164">
        <v>42.6</v>
      </c>
      <c r="U517" s="164">
        <v>42.6</v>
      </c>
      <c r="V517" s="164">
        <v>43.95</v>
      </c>
    </row>
    <row r="518" spans="2:22" x14ac:dyDescent="0.25">
      <c r="B518" s="163" t="s">
        <v>198</v>
      </c>
      <c r="C518" s="164">
        <v>0</v>
      </c>
      <c r="D518" s="164">
        <v>0</v>
      </c>
      <c r="E518" s="164">
        <v>0</v>
      </c>
      <c r="F518" s="164">
        <v>0</v>
      </c>
      <c r="G518" s="164">
        <v>0</v>
      </c>
      <c r="H518" s="164">
        <v>0</v>
      </c>
      <c r="I518" s="164">
        <v>0</v>
      </c>
      <c r="J518" s="164">
        <v>0</v>
      </c>
      <c r="K518" s="164">
        <v>0</v>
      </c>
      <c r="L518" s="164">
        <v>0</v>
      </c>
      <c r="M518" s="164">
        <v>0</v>
      </c>
      <c r="N518" s="164">
        <v>0</v>
      </c>
      <c r="O518" s="164">
        <v>0</v>
      </c>
      <c r="P518" s="164">
        <v>0</v>
      </c>
      <c r="Q518" s="164">
        <v>0</v>
      </c>
      <c r="R518" s="164">
        <v>0</v>
      </c>
      <c r="S518" s="164">
        <v>0</v>
      </c>
      <c r="T518" s="164">
        <v>0</v>
      </c>
      <c r="U518" s="164">
        <v>0</v>
      </c>
      <c r="V518" s="164">
        <v>0</v>
      </c>
    </row>
    <row r="519" spans="2:22" x14ac:dyDescent="0.25">
      <c r="B519" s="165" t="s">
        <v>213</v>
      </c>
      <c r="C519" s="166">
        <v>763.47</v>
      </c>
      <c r="D519" s="166">
        <v>1005.5699999999999</v>
      </c>
      <c r="E519" s="166">
        <v>1049.76</v>
      </c>
      <c r="F519" s="166">
        <v>996.27</v>
      </c>
      <c r="G519" s="166">
        <v>1151.53</v>
      </c>
      <c r="H519" s="166">
        <v>1162.43</v>
      </c>
      <c r="I519" s="166">
        <v>802.2</v>
      </c>
      <c r="J519" s="166">
        <v>1216.82</v>
      </c>
      <c r="K519" s="166">
        <v>1228</v>
      </c>
      <c r="L519" s="166">
        <v>1228</v>
      </c>
      <c r="M519" s="166">
        <v>1211.32</v>
      </c>
      <c r="N519" s="166">
        <v>1242.8599999999999</v>
      </c>
      <c r="O519" s="166">
        <v>1103.6199999999999</v>
      </c>
      <c r="P519" s="166">
        <v>1242.8599999999999</v>
      </c>
      <c r="Q519" s="166">
        <v>1324.8999999999999</v>
      </c>
      <c r="R519" s="166">
        <v>1624.03</v>
      </c>
      <c r="S519" s="166">
        <v>963.29000000000008</v>
      </c>
      <c r="T519" s="166">
        <v>1057.29</v>
      </c>
      <c r="U519" s="166">
        <v>1057.8699999999999</v>
      </c>
      <c r="V519" s="166">
        <v>1066.22</v>
      </c>
    </row>
    <row r="520" spans="2:22" x14ac:dyDescent="0.25">
      <c r="B520" s="163"/>
      <c r="C520" s="147"/>
      <c r="D520" s="147"/>
      <c r="E520" s="167"/>
      <c r="F520" s="167"/>
      <c r="G520" s="167"/>
      <c r="H520" s="167"/>
      <c r="I520" s="167"/>
      <c r="J520" s="147"/>
      <c r="K520" s="167"/>
      <c r="L520" s="147"/>
      <c r="M520" s="147"/>
      <c r="N520" s="147"/>
      <c r="O520" s="147"/>
      <c r="P520" s="147"/>
      <c r="Q520" s="147"/>
      <c r="R520" s="147"/>
      <c r="S520" s="147"/>
      <c r="T520" s="147"/>
      <c r="U520" s="147"/>
      <c r="V520" s="147"/>
    </row>
    <row r="521" spans="2:22" x14ac:dyDescent="0.25">
      <c r="B521" s="165" t="s">
        <v>214</v>
      </c>
      <c r="C521" s="166">
        <v>3544.3499999999995</v>
      </c>
      <c r="D521" s="166">
        <v>3545.84</v>
      </c>
      <c r="E521" s="166">
        <v>3550.2700000000004</v>
      </c>
      <c r="F521" s="166">
        <v>3551.9499999999994</v>
      </c>
      <c r="G521" s="166">
        <v>3547.4799999999996</v>
      </c>
      <c r="H521" s="166">
        <v>3555.0699999999997</v>
      </c>
      <c r="I521" s="166">
        <v>3588.8900000000003</v>
      </c>
      <c r="J521" s="166">
        <v>3588.67</v>
      </c>
      <c r="K521" s="166">
        <v>3592.12</v>
      </c>
      <c r="L521" s="166">
        <v>3591.1699999999992</v>
      </c>
      <c r="M521" s="166">
        <v>3601.9299999999994</v>
      </c>
      <c r="N521" s="166">
        <v>3610.4300000000003</v>
      </c>
      <c r="O521" s="166">
        <v>3611.73</v>
      </c>
      <c r="P521" s="166">
        <v>3605.8600000000006</v>
      </c>
      <c r="Q521" s="166">
        <v>3607.25</v>
      </c>
      <c r="R521" s="166">
        <v>3604.26</v>
      </c>
      <c r="S521" s="166">
        <v>3615.88</v>
      </c>
      <c r="T521" s="166">
        <v>3613.56</v>
      </c>
      <c r="U521" s="166">
        <v>3625.7999999999993</v>
      </c>
      <c r="V521" s="166">
        <v>3627.9400000000005</v>
      </c>
    </row>
    <row r="522" spans="2:22" x14ac:dyDescent="0.25">
      <c r="B522" s="165"/>
      <c r="C522" s="147"/>
      <c r="D522" s="147"/>
      <c r="E522" s="167"/>
      <c r="F522" s="167"/>
      <c r="G522" s="167"/>
      <c r="H522" s="167"/>
      <c r="I522" s="167"/>
      <c r="J522" s="147"/>
      <c r="K522" s="167"/>
      <c r="L522" s="147"/>
      <c r="M522" s="147"/>
      <c r="N522" s="147"/>
      <c r="O522" s="147"/>
      <c r="P522" s="147"/>
      <c r="Q522" s="147"/>
      <c r="R522" s="147"/>
      <c r="S522" s="147"/>
      <c r="T522" s="147"/>
      <c r="U522" s="147"/>
      <c r="V522" s="147"/>
    </row>
    <row r="523" spans="2:22" x14ac:dyDescent="0.25">
      <c r="B523" s="163" t="s">
        <v>201</v>
      </c>
      <c r="C523" s="164">
        <v>3205.7</v>
      </c>
      <c r="D523" s="164">
        <v>3237.3</v>
      </c>
      <c r="E523" s="164">
        <v>3271</v>
      </c>
      <c r="F523" s="164">
        <v>3300.5999999999995</v>
      </c>
      <c r="G523" s="164">
        <v>3322.7999999999997</v>
      </c>
      <c r="H523" s="164">
        <v>3353.5000000000005</v>
      </c>
      <c r="I523" s="164">
        <v>3405.8</v>
      </c>
      <c r="J523" s="164">
        <v>3429</v>
      </c>
      <c r="K523" s="164">
        <v>3454.9000000000005</v>
      </c>
      <c r="L523" s="164">
        <v>3476.3</v>
      </c>
      <c r="M523" s="164">
        <v>3505.5</v>
      </c>
      <c r="N523" s="164">
        <v>3533</v>
      </c>
      <c r="O523" s="164">
        <v>3555.9</v>
      </c>
      <c r="P523" s="164">
        <v>3572.5</v>
      </c>
      <c r="Q523" s="164">
        <v>3598.2</v>
      </c>
      <c r="R523" s="164">
        <v>3615</v>
      </c>
      <c r="S523" s="164">
        <v>3642.8</v>
      </c>
      <c r="T523" s="164">
        <v>3660</v>
      </c>
      <c r="U523" s="164">
        <v>3689.3999999999996</v>
      </c>
      <c r="V523" s="164">
        <v>3709.4</v>
      </c>
    </row>
    <row r="524" spans="2:22" x14ac:dyDescent="0.25">
      <c r="B524" s="163" t="s">
        <v>202</v>
      </c>
      <c r="C524" s="164"/>
      <c r="D524" s="164"/>
      <c r="E524" s="164"/>
      <c r="F524" s="164"/>
      <c r="G524" s="164"/>
      <c r="H524" s="164"/>
      <c r="I524" s="164"/>
      <c r="J524" s="164"/>
      <c r="K524" s="164"/>
      <c r="L524" s="164"/>
      <c r="M524" s="164"/>
      <c r="N524" s="164"/>
      <c r="O524" s="164"/>
      <c r="P524" s="164"/>
      <c r="Q524" s="164"/>
      <c r="R524" s="164"/>
      <c r="S524" s="164"/>
      <c r="T524" s="164"/>
      <c r="U524" s="164"/>
      <c r="V524" s="164"/>
    </row>
    <row r="525" spans="2:22" x14ac:dyDescent="0.25">
      <c r="B525" s="168" t="s">
        <v>203</v>
      </c>
      <c r="C525" s="164">
        <v>0</v>
      </c>
      <c r="D525" s="164">
        <v>0</v>
      </c>
      <c r="E525" s="164">
        <v>0</v>
      </c>
      <c r="F525" s="164">
        <v>0</v>
      </c>
      <c r="G525" s="164">
        <v>0</v>
      </c>
      <c r="H525" s="164">
        <v>0</v>
      </c>
      <c r="I525" s="164">
        <v>0</v>
      </c>
      <c r="J525" s="164">
        <v>0</v>
      </c>
      <c r="K525" s="164">
        <v>0</v>
      </c>
      <c r="L525" s="164">
        <v>0</v>
      </c>
      <c r="M525" s="164">
        <v>0</v>
      </c>
      <c r="N525" s="164">
        <v>0</v>
      </c>
      <c r="O525" s="164">
        <v>0</v>
      </c>
      <c r="P525" s="164">
        <v>0</v>
      </c>
      <c r="Q525" s="164">
        <v>0</v>
      </c>
      <c r="R525" s="164">
        <v>0</v>
      </c>
      <c r="S525" s="164">
        <v>0</v>
      </c>
      <c r="T525" s="164">
        <v>0</v>
      </c>
      <c r="U525" s="164">
        <v>0</v>
      </c>
      <c r="V525" s="164">
        <v>0</v>
      </c>
    </row>
    <row r="526" spans="2:22" x14ac:dyDescent="0.25">
      <c r="B526" s="168" t="s">
        <v>204</v>
      </c>
      <c r="C526" s="164">
        <v>-36.370000000000005</v>
      </c>
      <c r="D526" s="164">
        <v>-36.370000000000005</v>
      </c>
      <c r="E526" s="164">
        <v>-36.370000000000005</v>
      </c>
      <c r="F526" s="164">
        <v>-36.370000000000005</v>
      </c>
      <c r="G526" s="164">
        <v>-36.370000000000005</v>
      </c>
      <c r="H526" s="164">
        <v>-36.370000000000005</v>
      </c>
      <c r="I526" s="164">
        <v>-36.370000000000005</v>
      </c>
      <c r="J526" s="164">
        <v>-36.370000000000005</v>
      </c>
      <c r="K526" s="164">
        <v>-36.370000000000005</v>
      </c>
      <c r="L526" s="164">
        <v>-36.370000000000005</v>
      </c>
      <c r="M526" s="164">
        <v>-36.370000000000005</v>
      </c>
      <c r="N526" s="164">
        <v>-36.370000000000005</v>
      </c>
      <c r="O526" s="164">
        <v>-36.370000000000005</v>
      </c>
      <c r="P526" s="164">
        <v>-36.370000000000005</v>
      </c>
      <c r="Q526" s="164">
        <v>-36.370000000000005</v>
      </c>
      <c r="R526" s="164">
        <v>-36.370000000000005</v>
      </c>
      <c r="S526" s="164">
        <v>-36.370000000000005</v>
      </c>
      <c r="T526" s="164">
        <v>-36.370000000000005</v>
      </c>
      <c r="U526" s="164">
        <v>-36.370000000000005</v>
      </c>
      <c r="V526" s="164">
        <v>-36.370000000000005</v>
      </c>
    </row>
    <row r="527" spans="2:22" x14ac:dyDescent="0.25">
      <c r="B527" s="163" t="s">
        <v>205</v>
      </c>
      <c r="C527" s="164"/>
      <c r="D527" s="164"/>
      <c r="E527" s="164"/>
      <c r="F527" s="164"/>
      <c r="G527" s="164"/>
      <c r="H527" s="164"/>
      <c r="I527" s="164"/>
      <c r="J527" s="164"/>
      <c r="K527" s="164"/>
      <c r="L527" s="164"/>
      <c r="M527" s="164"/>
      <c r="N527" s="164"/>
      <c r="O527" s="164"/>
      <c r="P527" s="164"/>
      <c r="Q527" s="164"/>
      <c r="R527" s="164"/>
      <c r="S527" s="164"/>
      <c r="T527" s="164"/>
      <c r="U527" s="164"/>
      <c r="V527" s="164"/>
    </row>
    <row r="528" spans="2:22" x14ac:dyDescent="0.25">
      <c r="B528" s="168" t="s">
        <v>204</v>
      </c>
      <c r="C528" s="164">
        <v>-32.35</v>
      </c>
      <c r="D528" s="164">
        <v>-62.489999999999995</v>
      </c>
      <c r="E528" s="164">
        <v>-92.19</v>
      </c>
      <c r="F528" s="164">
        <v>-120.33000000000001</v>
      </c>
      <c r="G528" s="164">
        <v>-146.76000000000002</v>
      </c>
      <c r="H528" s="164">
        <v>-170.39000000000001</v>
      </c>
      <c r="I528" s="164">
        <v>-192.99</v>
      </c>
      <c r="J528" s="164">
        <v>-216.29999999999993</v>
      </c>
      <c r="K528" s="164">
        <v>-239.06999999999996</v>
      </c>
      <c r="L528" s="164">
        <v>-261.44999999999993</v>
      </c>
      <c r="M528" s="164">
        <v>-281.17999999999995</v>
      </c>
      <c r="N528" s="164">
        <v>-301.07</v>
      </c>
      <c r="O528" s="164">
        <v>-322.64999999999998</v>
      </c>
      <c r="P528" s="164">
        <v>-344.63000000000011</v>
      </c>
      <c r="Q528" s="164">
        <v>-366.11999999999995</v>
      </c>
      <c r="R528" s="164">
        <v>-385.74</v>
      </c>
      <c r="S528" s="164">
        <v>-403.3599999999999</v>
      </c>
      <c r="T528" s="164">
        <v>-422.56</v>
      </c>
      <c r="U528" s="164">
        <v>-441.13</v>
      </c>
      <c r="V528" s="164">
        <v>-459.24999999999989</v>
      </c>
    </row>
    <row r="529" spans="2:22" x14ac:dyDescent="0.25">
      <c r="B529" s="165" t="s">
        <v>215</v>
      </c>
      <c r="C529" s="166">
        <v>3136.98</v>
      </c>
      <c r="D529" s="166">
        <v>3138.4400000000005</v>
      </c>
      <c r="E529" s="166">
        <v>3142.44</v>
      </c>
      <c r="F529" s="166">
        <v>3143.8999999999996</v>
      </c>
      <c r="G529" s="166">
        <v>3139.6699999999996</v>
      </c>
      <c r="H529" s="166">
        <v>3146.7400000000007</v>
      </c>
      <c r="I529" s="166">
        <v>3176.4400000000005</v>
      </c>
      <c r="J529" s="166">
        <v>3176.3300000000004</v>
      </c>
      <c r="K529" s="166">
        <v>3179.4600000000005</v>
      </c>
      <c r="L529" s="166">
        <v>3178.4800000000005</v>
      </c>
      <c r="M529" s="166">
        <v>3187.9500000000003</v>
      </c>
      <c r="N529" s="166">
        <v>3195.56</v>
      </c>
      <c r="O529" s="166">
        <v>3196.88</v>
      </c>
      <c r="P529" s="166">
        <v>3191.5</v>
      </c>
      <c r="Q529" s="166">
        <v>3195.71</v>
      </c>
      <c r="R529" s="166">
        <v>3192.8900000000003</v>
      </c>
      <c r="S529" s="166">
        <v>3203.0700000000006</v>
      </c>
      <c r="T529" s="166">
        <v>3201.07</v>
      </c>
      <c r="U529" s="166">
        <v>3211.8999999999996</v>
      </c>
      <c r="V529" s="166">
        <v>3213.78</v>
      </c>
    </row>
    <row r="530" spans="2:22" x14ac:dyDescent="0.25">
      <c r="B530" s="165"/>
      <c r="C530" s="147"/>
      <c r="D530" s="147"/>
      <c r="E530" s="167"/>
      <c r="F530" s="167"/>
      <c r="G530" s="167"/>
      <c r="H530" s="167"/>
      <c r="I530" s="167"/>
      <c r="J530" s="147"/>
      <c r="K530" s="167"/>
      <c r="L530" s="147"/>
      <c r="M530" s="147"/>
      <c r="N530" s="147"/>
      <c r="O530" s="147"/>
      <c r="P530" s="147"/>
      <c r="Q530" s="147"/>
      <c r="R530" s="147"/>
      <c r="S530" s="147"/>
      <c r="T530" s="147"/>
      <c r="U530" s="147"/>
      <c r="V530" s="147"/>
    </row>
    <row r="531" spans="2:22" x14ac:dyDescent="0.25">
      <c r="B531" s="163" t="s">
        <v>207</v>
      </c>
      <c r="C531" s="164">
        <v>407.80740000000003</v>
      </c>
      <c r="D531" s="164">
        <v>407.99720000000008</v>
      </c>
      <c r="E531" s="164">
        <v>408.5172</v>
      </c>
      <c r="F531" s="164">
        <v>408.70699999999999</v>
      </c>
      <c r="G531" s="164">
        <v>408.15709999999996</v>
      </c>
      <c r="H531" s="164">
        <v>409.07620000000009</v>
      </c>
      <c r="I531" s="164">
        <v>412.93720000000008</v>
      </c>
      <c r="J531" s="164">
        <v>413.24210000000011</v>
      </c>
      <c r="K531" s="164">
        <v>414.3198000000001</v>
      </c>
      <c r="L531" s="164">
        <v>414.19240000000008</v>
      </c>
      <c r="M531" s="164">
        <v>415.63950000000006</v>
      </c>
      <c r="N531" s="164">
        <v>417.30439999999999</v>
      </c>
      <c r="O531" s="164">
        <v>417.476</v>
      </c>
      <c r="P531" s="164">
        <v>416.77660000000003</v>
      </c>
      <c r="Q531" s="164">
        <v>417.32390000000004</v>
      </c>
      <c r="R531" s="164">
        <v>417.63170000000002</v>
      </c>
      <c r="S531" s="164">
        <v>418.95510000000007</v>
      </c>
      <c r="T531" s="164">
        <v>418.69510000000002</v>
      </c>
      <c r="U531" s="164">
        <v>420.10299999999995</v>
      </c>
      <c r="V531" s="164">
        <v>420.42840000000007</v>
      </c>
    </row>
    <row r="532" spans="2:22" x14ac:dyDescent="0.25">
      <c r="B532" s="165" t="s">
        <v>216</v>
      </c>
      <c r="C532" s="166">
        <v>407.80740000000003</v>
      </c>
      <c r="D532" s="166">
        <v>407.99720000000008</v>
      </c>
      <c r="E532" s="166">
        <v>408.5172</v>
      </c>
      <c r="F532" s="166">
        <v>408.70699999999999</v>
      </c>
      <c r="G532" s="166">
        <v>408.15709999999996</v>
      </c>
      <c r="H532" s="166">
        <v>409.07620000000009</v>
      </c>
      <c r="I532" s="166">
        <v>412.93720000000008</v>
      </c>
      <c r="J532" s="166">
        <v>413.24210000000011</v>
      </c>
      <c r="K532" s="166">
        <v>414.3198000000001</v>
      </c>
      <c r="L532" s="166">
        <v>414.19240000000008</v>
      </c>
      <c r="M532" s="166">
        <v>415.63950000000006</v>
      </c>
      <c r="N532" s="166">
        <v>417.30439999999999</v>
      </c>
      <c r="O532" s="166">
        <v>417.476</v>
      </c>
      <c r="P532" s="166">
        <v>416.77660000000003</v>
      </c>
      <c r="Q532" s="166">
        <v>417.32390000000004</v>
      </c>
      <c r="R532" s="166">
        <v>417.63170000000002</v>
      </c>
      <c r="S532" s="166">
        <v>418.95510000000007</v>
      </c>
      <c r="T532" s="166">
        <v>418.69510000000002</v>
      </c>
      <c r="U532" s="166">
        <v>420.10299999999995</v>
      </c>
      <c r="V532" s="166">
        <v>420.42840000000007</v>
      </c>
    </row>
    <row r="533" spans="2:22" x14ac:dyDescent="0.25">
      <c r="B533" s="165"/>
      <c r="C533" s="147"/>
      <c r="D533" s="147"/>
      <c r="E533" s="167"/>
      <c r="F533" s="167"/>
      <c r="G533" s="167"/>
      <c r="H533" s="167"/>
      <c r="I533" s="167"/>
      <c r="J533" s="147"/>
      <c r="K533" s="167"/>
      <c r="L533" s="147"/>
      <c r="M533" s="147"/>
      <c r="N533" s="147"/>
      <c r="O533" s="147"/>
      <c r="P533" s="147"/>
      <c r="Q533" s="147"/>
      <c r="R533" s="147"/>
      <c r="S533" s="147"/>
      <c r="T533" s="147"/>
      <c r="U533" s="147"/>
      <c r="V533" s="147"/>
    </row>
    <row r="534" spans="2:22" x14ac:dyDescent="0.25">
      <c r="B534" s="165" t="s">
        <v>217</v>
      </c>
      <c r="C534" s="166">
        <v>3544.7874000000002</v>
      </c>
      <c r="D534" s="166">
        <v>3546.4372000000008</v>
      </c>
      <c r="E534" s="166">
        <v>3550.9571999999998</v>
      </c>
      <c r="F534" s="166">
        <v>3552.6069999999995</v>
      </c>
      <c r="G534" s="166">
        <v>3547.8270999999995</v>
      </c>
      <c r="H534" s="166">
        <v>3555.8162000000007</v>
      </c>
      <c r="I534" s="166">
        <v>3589.3772000000008</v>
      </c>
      <c r="J534" s="166">
        <v>3589.5721000000003</v>
      </c>
      <c r="K534" s="166">
        <v>3593.7798000000007</v>
      </c>
      <c r="L534" s="166">
        <v>3592.6724000000004</v>
      </c>
      <c r="M534" s="166">
        <v>3603.5895000000005</v>
      </c>
      <c r="N534" s="166">
        <v>3612.8643999999999</v>
      </c>
      <c r="O534" s="166">
        <v>3614.3560000000002</v>
      </c>
      <c r="P534" s="166">
        <v>3608.2766000000001</v>
      </c>
      <c r="Q534" s="166">
        <v>3613.0338999999999</v>
      </c>
      <c r="R534" s="166">
        <v>3610.5217000000002</v>
      </c>
      <c r="S534" s="166">
        <v>3622.0251000000007</v>
      </c>
      <c r="T534" s="166">
        <v>3619.7651000000001</v>
      </c>
      <c r="U534" s="166">
        <v>3632.0029999999997</v>
      </c>
      <c r="V534" s="166">
        <v>3634.2084000000004</v>
      </c>
    </row>
    <row r="535" spans="2:22" x14ac:dyDescent="0.25">
      <c r="B535" s="165" t="s">
        <v>218</v>
      </c>
      <c r="C535" s="166">
        <v>-0.43740000000070722</v>
      </c>
      <c r="D535" s="166">
        <v>-0.59720000000061191</v>
      </c>
      <c r="E535" s="166">
        <v>-0.68719999999939319</v>
      </c>
      <c r="F535" s="166">
        <v>-0.6570000000001528</v>
      </c>
      <c r="G535" s="166">
        <v>-0.34709999999995489</v>
      </c>
      <c r="H535" s="166">
        <v>-0.74620000000095388</v>
      </c>
      <c r="I535" s="166">
        <v>-0.48720000000048458</v>
      </c>
      <c r="J535" s="166">
        <v>-0.90210000000024593</v>
      </c>
      <c r="K535" s="166">
        <v>-1.6598000000008142</v>
      </c>
      <c r="L535" s="166">
        <v>-1.5024000000012165</v>
      </c>
      <c r="M535" s="166">
        <v>-1.6595000000011169</v>
      </c>
      <c r="N535" s="166">
        <v>-2.4343999999996413</v>
      </c>
      <c r="O535" s="166">
        <v>-2.6260000000002037</v>
      </c>
      <c r="P535" s="166">
        <v>-2.416599999999562</v>
      </c>
      <c r="Q535" s="166">
        <v>-5.7838999999999032</v>
      </c>
      <c r="R535" s="166">
        <v>-6.2617000000000189</v>
      </c>
      <c r="S535" s="166">
        <v>-6.1451000000006388</v>
      </c>
      <c r="T535" s="166">
        <v>-6.2051000000001295</v>
      </c>
      <c r="U535" s="166">
        <v>-6.2030000000004293</v>
      </c>
      <c r="V535" s="166">
        <v>-6.2683999999999287</v>
      </c>
    </row>
    <row r="536" spans="2:22" x14ac:dyDescent="0.25">
      <c r="B536" s="165" t="s">
        <v>219</v>
      </c>
      <c r="C536" s="171">
        <v>0.12986056653214217</v>
      </c>
      <c r="D536" s="171">
        <v>0.12980971438039268</v>
      </c>
      <c r="E536" s="171">
        <v>0.1297813164292716</v>
      </c>
      <c r="F536" s="171">
        <v>0.12979102388752817</v>
      </c>
      <c r="G536" s="171">
        <v>0.12988944698009663</v>
      </c>
      <c r="H536" s="171">
        <v>0.12976286569592621</v>
      </c>
      <c r="I536" s="171">
        <v>0.12984662074523667</v>
      </c>
      <c r="J536" s="171">
        <v>0.12981648632226483</v>
      </c>
      <c r="K536" s="171">
        <v>0.12978933529593051</v>
      </c>
      <c r="L536" s="171">
        <v>0.12983879086859074</v>
      </c>
      <c r="M536" s="171">
        <v>0.12985774557317376</v>
      </c>
      <c r="N536" s="171">
        <v>0.12982700997634233</v>
      </c>
      <c r="O536" s="171">
        <v>0.12976714796926991</v>
      </c>
      <c r="P536" s="171">
        <v>0.12983236722544267</v>
      </c>
      <c r="Q536" s="171">
        <v>0.12877889420504363</v>
      </c>
      <c r="R536" s="171">
        <v>0.12883939001970002</v>
      </c>
      <c r="S536" s="171">
        <v>0.1288794812476779</v>
      </c>
      <c r="T536" s="171">
        <v>0.12886003742498597</v>
      </c>
      <c r="U536" s="171">
        <v>0.12886453501042983</v>
      </c>
      <c r="V536" s="171">
        <v>0.12887005333283552</v>
      </c>
    </row>
    <row r="537" spans="2:22" x14ac:dyDescent="0.25">
      <c r="B537" s="172"/>
      <c r="C537" s="147"/>
      <c r="D537" s="147"/>
      <c r="E537" s="167"/>
      <c r="F537" s="167"/>
      <c r="G537" s="167"/>
      <c r="H537" s="167"/>
      <c r="I537" s="167"/>
      <c r="J537" s="147"/>
      <c r="K537" s="167"/>
      <c r="L537" s="147"/>
      <c r="M537" s="147"/>
      <c r="N537" s="147"/>
      <c r="O537" s="147"/>
      <c r="P537" s="147"/>
      <c r="Q537" s="147"/>
      <c r="R537" s="147"/>
      <c r="S537" s="147"/>
      <c r="T537" s="147"/>
      <c r="U537" s="147"/>
      <c r="V537" s="147"/>
    </row>
    <row r="538" spans="2:22" x14ac:dyDescent="0.25">
      <c r="B538" s="161" t="s">
        <v>220</v>
      </c>
      <c r="C538" s="162"/>
      <c r="D538" s="162"/>
      <c r="E538" s="162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  <c r="R538" s="162"/>
      <c r="S538" s="162"/>
      <c r="T538" s="162"/>
      <c r="U538" s="162"/>
      <c r="V538" s="162"/>
    </row>
    <row r="539" spans="2:22" x14ac:dyDescent="0.25">
      <c r="B539" s="165" t="s">
        <v>221</v>
      </c>
      <c r="C539" s="164">
        <v>11330.69</v>
      </c>
      <c r="D539" s="164">
        <v>11014.910000000002</v>
      </c>
      <c r="E539" s="164">
        <v>11064.710000000003</v>
      </c>
      <c r="F539" s="164">
        <v>11086.130000000001</v>
      </c>
      <c r="G539" s="164">
        <v>11068.29</v>
      </c>
      <c r="H539" s="164">
        <v>11076.36</v>
      </c>
      <c r="I539" s="164">
        <v>11082</v>
      </c>
      <c r="J539" s="164">
        <v>11065.830000000002</v>
      </c>
      <c r="K539" s="164">
        <v>11058.420000000002</v>
      </c>
      <c r="L539" s="164">
        <v>10971.519999999999</v>
      </c>
      <c r="M539" s="164">
        <v>10931.829999999998</v>
      </c>
      <c r="N539" s="164">
        <v>10942.630000000001</v>
      </c>
      <c r="O539" s="164">
        <v>11005.62</v>
      </c>
      <c r="P539" s="164">
        <v>11114.12</v>
      </c>
      <c r="Q539" s="164">
        <v>10939.63</v>
      </c>
      <c r="R539" s="164">
        <v>10960.329999999998</v>
      </c>
      <c r="S539" s="164">
        <v>11017.22</v>
      </c>
      <c r="T539" s="164">
        <v>11098.060000000001</v>
      </c>
      <c r="U539" s="164">
        <v>11190.27</v>
      </c>
      <c r="V539" s="164">
        <v>11616.75</v>
      </c>
    </row>
    <row r="540" spans="2:22" x14ac:dyDescent="0.25">
      <c r="B540" s="165" t="s">
        <v>222</v>
      </c>
      <c r="C540" s="164">
        <v>10007.27</v>
      </c>
      <c r="D540" s="164">
        <v>9724.93</v>
      </c>
      <c r="E540" s="164">
        <v>9769.06</v>
      </c>
      <c r="F540" s="164">
        <v>9787.9699999999993</v>
      </c>
      <c r="G540" s="164">
        <v>9771.9699999999993</v>
      </c>
      <c r="H540" s="164">
        <v>9779.6</v>
      </c>
      <c r="I540" s="164">
        <v>9784.07</v>
      </c>
      <c r="J540" s="164">
        <v>9769.9500000000007</v>
      </c>
      <c r="K540" s="164">
        <v>9763.4700000000012</v>
      </c>
      <c r="L540" s="164">
        <v>9686.2800000000007</v>
      </c>
      <c r="M540" s="164">
        <v>9651.36</v>
      </c>
      <c r="N540" s="164">
        <v>9660.89</v>
      </c>
      <c r="O540" s="164">
        <v>9716.6299999999992</v>
      </c>
      <c r="P540" s="164">
        <v>9812.4900000000016</v>
      </c>
      <c r="Q540" s="164">
        <v>9661.14</v>
      </c>
      <c r="R540" s="164">
        <v>9640.98</v>
      </c>
      <c r="S540" s="164">
        <v>9627.84</v>
      </c>
      <c r="T540" s="164">
        <v>9762.61</v>
      </c>
      <c r="U540" s="164">
        <v>9687.26</v>
      </c>
      <c r="V540" s="164">
        <v>9943.9600000000009</v>
      </c>
    </row>
    <row r="541" spans="2:22" x14ac:dyDescent="0.25">
      <c r="B541" s="165" t="s">
        <v>223</v>
      </c>
      <c r="C541" s="164">
        <v>1320.3431</v>
      </c>
      <c r="D541" s="164">
        <v>1283.6389000000001</v>
      </c>
      <c r="E541" s="164">
        <v>1289.3758</v>
      </c>
      <c r="F541" s="164">
        <v>1291.8341</v>
      </c>
      <c r="G541" s="164">
        <v>1289.7540999999999</v>
      </c>
      <c r="H541" s="164">
        <v>1290.7460000000001</v>
      </c>
      <c r="I541" s="164">
        <v>1291.3271</v>
      </c>
      <c r="J541" s="164">
        <v>1289.8107000000002</v>
      </c>
      <c r="K541" s="164">
        <v>1289.6391000000003</v>
      </c>
      <c r="L541" s="164">
        <v>1279.6044000000002</v>
      </c>
      <c r="M541" s="164">
        <v>1275.2808</v>
      </c>
      <c r="N541" s="164">
        <v>1277.1952999999999</v>
      </c>
      <c r="O541" s="164">
        <v>1284.4414999999999</v>
      </c>
      <c r="P541" s="164">
        <v>1296.9033000000004</v>
      </c>
      <c r="Q541" s="164">
        <v>1277.2278000000001</v>
      </c>
      <c r="R541" s="164">
        <v>1275.2814000000001</v>
      </c>
      <c r="S541" s="164">
        <v>1273.5732000000003</v>
      </c>
      <c r="T541" s="164">
        <v>1291.0933000000002</v>
      </c>
      <c r="U541" s="164">
        <v>1284.5150000000001</v>
      </c>
      <c r="V541" s="164">
        <v>1317.9670000000003</v>
      </c>
    </row>
    <row r="542" spans="2:22" x14ac:dyDescent="0.25">
      <c r="B542" s="165" t="s">
        <v>224</v>
      </c>
      <c r="C542" s="164">
        <v>11327.6131</v>
      </c>
      <c r="D542" s="164">
        <v>11008.5689</v>
      </c>
      <c r="E542" s="164">
        <v>11058.435799999999</v>
      </c>
      <c r="F542" s="164">
        <v>11079.804099999999</v>
      </c>
      <c r="G542" s="164">
        <v>11061.724099999999</v>
      </c>
      <c r="H542" s="164">
        <v>11070.346000000001</v>
      </c>
      <c r="I542" s="164">
        <v>11075.3971</v>
      </c>
      <c r="J542" s="164">
        <v>11059.760700000001</v>
      </c>
      <c r="K542" s="164">
        <v>11053.109100000001</v>
      </c>
      <c r="L542" s="164">
        <v>10965.884400000001</v>
      </c>
      <c r="M542" s="164">
        <v>10926.640800000001</v>
      </c>
      <c r="N542" s="164">
        <v>10938.085299999999</v>
      </c>
      <c r="O542" s="164">
        <v>11001.071499999998</v>
      </c>
      <c r="P542" s="164">
        <v>11109.393300000002</v>
      </c>
      <c r="Q542" s="164">
        <v>10938.3678</v>
      </c>
      <c r="R542" s="164">
        <v>10916.261399999999</v>
      </c>
      <c r="S542" s="164">
        <v>10901.413200000001</v>
      </c>
      <c r="T542" s="164">
        <v>11053.703300000001</v>
      </c>
      <c r="U542" s="164">
        <v>10971.775</v>
      </c>
      <c r="V542" s="164">
        <v>11261.927000000001</v>
      </c>
    </row>
    <row r="543" spans="2:22" x14ac:dyDescent="0.25">
      <c r="B543" s="165" t="s">
        <v>225</v>
      </c>
      <c r="C543" s="164">
        <v>3.0769000000000233</v>
      </c>
      <c r="D543" s="164">
        <v>6.341100000001461</v>
      </c>
      <c r="E543" s="164">
        <v>6.274200000003475</v>
      </c>
      <c r="F543" s="164">
        <v>6.3259000000016385</v>
      </c>
      <c r="G543" s="164">
        <v>6.5659000000014203</v>
      </c>
      <c r="H543" s="164">
        <v>6.0139999999992142</v>
      </c>
      <c r="I543" s="164">
        <v>6.6028999999998632</v>
      </c>
      <c r="J543" s="164">
        <v>6.0693000000010215</v>
      </c>
      <c r="K543" s="164">
        <v>5.3109000000004016</v>
      </c>
      <c r="L543" s="164">
        <v>5.6355999999977939</v>
      </c>
      <c r="M543" s="164">
        <v>5.1891999999970722</v>
      </c>
      <c r="N543" s="164">
        <v>4.5447000000021944</v>
      </c>
      <c r="O543" s="164">
        <v>4.5485000000026048</v>
      </c>
      <c r="P543" s="164">
        <v>4.7266999999992549</v>
      </c>
      <c r="Q543" s="164">
        <v>1.2621999999992113</v>
      </c>
      <c r="R543" s="164">
        <v>44.068599999998696</v>
      </c>
      <c r="S543" s="164">
        <v>115.80679999999847</v>
      </c>
      <c r="T543" s="164">
        <v>44.356700000000274</v>
      </c>
      <c r="U543" s="164">
        <v>218.4950000000008</v>
      </c>
      <c r="V543" s="164">
        <v>354.8229999999985</v>
      </c>
    </row>
    <row r="544" spans="2:22" x14ac:dyDescent="0.25">
      <c r="B544" s="165" t="s">
        <v>226</v>
      </c>
      <c r="C544" s="171">
        <v>0.13224585726177063</v>
      </c>
      <c r="D544" s="171">
        <v>0.13264671313829512</v>
      </c>
      <c r="E544" s="171">
        <v>0.13262790892880205</v>
      </c>
      <c r="F544" s="171">
        <v>0.13262811389900064</v>
      </c>
      <c r="G544" s="171">
        <v>0.13265697704761692</v>
      </c>
      <c r="H544" s="171">
        <v>0.13259847028508331</v>
      </c>
      <c r="I544" s="171">
        <v>0.13265747281039486</v>
      </c>
      <c r="J544" s="171">
        <v>0.13263936867640069</v>
      </c>
      <c r="K544" s="171">
        <v>0.1326321482014079</v>
      </c>
      <c r="L544" s="171">
        <v>0.13268664544076758</v>
      </c>
      <c r="M544" s="171">
        <v>0.13267249382470414</v>
      </c>
      <c r="N544" s="171">
        <v>0.13267307670411332</v>
      </c>
      <c r="O544" s="171">
        <v>0.13265813352983513</v>
      </c>
      <c r="P544" s="171">
        <v>0.13265032626784823</v>
      </c>
      <c r="Q544" s="171">
        <v>0.13233324431692317</v>
      </c>
      <c r="R544" s="171">
        <v>0.13684812124908441</v>
      </c>
      <c r="S544" s="171">
        <v>0.14430858842689531</v>
      </c>
      <c r="T544" s="171">
        <v>0.13679231271145742</v>
      </c>
      <c r="U544" s="171">
        <v>0.15515326315180977</v>
      </c>
      <c r="V544" s="171">
        <v>0.1682217144879905</v>
      </c>
    </row>
    <row r="545" spans="2:22" x14ac:dyDescent="0.25">
      <c r="B545" s="165"/>
      <c r="C545" s="171"/>
      <c r="D545" s="171"/>
      <c r="E545" s="171"/>
      <c r="F545" s="171"/>
      <c r="G545" s="171"/>
      <c r="H545" s="171"/>
      <c r="I545" s="171"/>
      <c r="J545" s="171"/>
      <c r="K545" s="171"/>
      <c r="L545" s="171"/>
      <c r="M545" s="171"/>
      <c r="N545" s="171"/>
      <c r="O545" s="171"/>
      <c r="P545" s="171"/>
      <c r="Q545" s="171"/>
      <c r="R545" s="171"/>
      <c r="S545" s="171"/>
      <c r="T545" s="171"/>
      <c r="U545" s="171"/>
      <c r="V545" s="171"/>
    </row>
  </sheetData>
  <mergeCells count="6">
    <mergeCell ref="W5:X5"/>
    <mergeCell ref="W35:X35"/>
    <mergeCell ref="B60:B61"/>
    <mergeCell ref="W60:X60"/>
    <mergeCell ref="C356:V356"/>
    <mergeCell ref="W356:X356"/>
  </mergeCells>
  <conditionalFormatting sqref="B375">
    <cfRule type="containsText" dxfId="1" priority="1" operator="containsText" text="Early">
      <formula>NOT(ISERROR(SEARCH("Early",B375)))</formula>
    </cfRule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45"/>
  <sheetViews>
    <sheetView workbookViewId="0"/>
  </sheetViews>
  <sheetFormatPr defaultRowHeight="15" x14ac:dyDescent="0.25"/>
  <cols>
    <col min="2" max="2" width="40.7109375" customWidth="1"/>
  </cols>
  <sheetData>
    <row r="1" spans="2:24" ht="30.75" x14ac:dyDescent="0.45">
      <c r="B1" s="1" t="s">
        <v>0</v>
      </c>
    </row>
    <row r="2" spans="2:24" ht="30.75" x14ac:dyDescent="0.45">
      <c r="B2" s="1" t="s">
        <v>1</v>
      </c>
    </row>
    <row r="4" spans="2:24" ht="25.5" x14ac:dyDescent="0.35">
      <c r="B4" s="2" t="s">
        <v>2</v>
      </c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4"/>
      <c r="X4" s="5"/>
    </row>
    <row r="5" spans="2:24" x14ac:dyDescent="0.25">
      <c r="B5" s="6"/>
      <c r="C5" s="7" t="s">
        <v>3</v>
      </c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8"/>
      <c r="V5" s="7"/>
      <c r="W5" s="286" t="s">
        <v>4</v>
      </c>
      <c r="X5" s="287"/>
    </row>
    <row r="6" spans="2:24" x14ac:dyDescent="0.25">
      <c r="B6" s="9" t="s">
        <v>5</v>
      </c>
      <c r="C6" s="10">
        <v>2015</v>
      </c>
      <c r="D6" s="10">
        <v>2016</v>
      </c>
      <c r="E6" s="10">
        <v>2017</v>
      </c>
      <c r="F6" s="10">
        <v>2018</v>
      </c>
      <c r="G6" s="10">
        <v>2019</v>
      </c>
      <c r="H6" s="10">
        <v>2020</v>
      </c>
      <c r="I6" s="10">
        <v>2021</v>
      </c>
      <c r="J6" s="10">
        <v>2022</v>
      </c>
      <c r="K6" s="10">
        <v>2023</v>
      </c>
      <c r="L6" s="10">
        <v>2024</v>
      </c>
      <c r="M6" s="10">
        <v>2025</v>
      </c>
      <c r="N6" s="10">
        <v>2026</v>
      </c>
      <c r="O6" s="10">
        <v>2027</v>
      </c>
      <c r="P6" s="10">
        <v>2028</v>
      </c>
      <c r="Q6" s="10">
        <v>2029</v>
      </c>
      <c r="R6" s="10">
        <v>2030</v>
      </c>
      <c r="S6" s="10">
        <v>2031</v>
      </c>
      <c r="T6" s="10">
        <v>2032</v>
      </c>
      <c r="U6" s="10">
        <v>2033</v>
      </c>
      <c r="V6" s="10">
        <v>2034</v>
      </c>
      <c r="W6" s="11" t="s">
        <v>6</v>
      </c>
      <c r="X6" s="12" t="s">
        <v>7</v>
      </c>
    </row>
    <row r="7" spans="2:24" x14ac:dyDescent="0.25">
      <c r="B7" s="13" t="s">
        <v>8</v>
      </c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5"/>
      <c r="W7" s="16"/>
      <c r="X7" s="17"/>
    </row>
    <row r="8" spans="2:24" x14ac:dyDescent="0.25">
      <c r="B8" s="18" t="s">
        <v>9</v>
      </c>
      <c r="C8" s="19"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v>0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19">
        <v>0</v>
      </c>
      <c r="P8" s="19">
        <v>423</v>
      </c>
      <c r="Q8" s="19">
        <v>0</v>
      </c>
      <c r="R8" s="19">
        <v>313.39999999999998</v>
      </c>
      <c r="S8" s="19">
        <v>0</v>
      </c>
      <c r="T8" s="19">
        <v>635</v>
      </c>
      <c r="U8" s="19">
        <v>0</v>
      </c>
      <c r="V8" s="19">
        <v>400.78300000000002</v>
      </c>
      <c r="W8" s="20">
        <f>SUM(C8:L8)</f>
        <v>0</v>
      </c>
      <c r="X8" s="21">
        <f>SUM(C8:V8)</f>
        <v>1772.183</v>
      </c>
    </row>
    <row r="9" spans="2:24" x14ac:dyDescent="0.25">
      <c r="B9" s="22" t="s">
        <v>10</v>
      </c>
      <c r="C9" s="23">
        <v>0</v>
      </c>
      <c r="D9" s="23">
        <v>0</v>
      </c>
      <c r="E9" s="23">
        <v>0</v>
      </c>
      <c r="F9" s="23">
        <v>0</v>
      </c>
      <c r="G9" s="23">
        <v>0</v>
      </c>
      <c r="H9" s="23">
        <v>0</v>
      </c>
      <c r="I9" s="23"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3">
        <v>0</v>
      </c>
      <c r="P9" s="23">
        <v>0</v>
      </c>
      <c r="Q9" s="23">
        <v>0</v>
      </c>
      <c r="R9" s="23">
        <v>0</v>
      </c>
      <c r="S9" s="23">
        <v>0</v>
      </c>
      <c r="T9" s="23">
        <v>0</v>
      </c>
      <c r="U9" s="23">
        <v>0</v>
      </c>
      <c r="V9" s="23">
        <v>0</v>
      </c>
      <c r="W9" s="20">
        <f t="shared" ref="W9:W25" si="0">SUM(C9:L9)</f>
        <v>0</v>
      </c>
      <c r="X9" s="21">
        <f t="shared" ref="X9:X25" si="1">SUM(C9:V9)</f>
        <v>0</v>
      </c>
    </row>
    <row r="10" spans="2:24" x14ac:dyDescent="0.25">
      <c r="B10" s="22" t="s">
        <v>11</v>
      </c>
      <c r="C10" s="23">
        <v>133.06</v>
      </c>
      <c r="D10" s="23">
        <v>139.96</v>
      </c>
      <c r="E10" s="23">
        <v>146.03</v>
      </c>
      <c r="F10" s="23">
        <v>146.41</v>
      </c>
      <c r="G10" s="23">
        <v>152.76000000000002</v>
      </c>
      <c r="H10" s="23">
        <v>134.73000000000002</v>
      </c>
      <c r="I10" s="23">
        <v>139.20000000000002</v>
      </c>
      <c r="J10" s="23">
        <v>147.87000000000003</v>
      </c>
      <c r="K10" s="23">
        <v>155.28000000000003</v>
      </c>
      <c r="L10" s="23">
        <v>162.80000000000001</v>
      </c>
      <c r="M10" s="23">
        <v>134.38</v>
      </c>
      <c r="N10" s="23">
        <v>136.69</v>
      </c>
      <c r="O10" s="23">
        <v>136.03000000000003</v>
      </c>
      <c r="P10" s="23">
        <v>138.22999999999999</v>
      </c>
      <c r="Q10" s="23">
        <v>135.93</v>
      </c>
      <c r="R10" s="23">
        <v>127.77</v>
      </c>
      <c r="S10" s="23">
        <v>113.20000000000002</v>
      </c>
      <c r="T10" s="23">
        <v>112.66000000000001</v>
      </c>
      <c r="U10" s="23">
        <v>109.71</v>
      </c>
      <c r="V10" s="23">
        <v>109.78999999999999</v>
      </c>
      <c r="W10" s="20">
        <f t="shared" si="0"/>
        <v>1458.1</v>
      </c>
      <c r="X10" s="21">
        <f t="shared" si="1"/>
        <v>2712.49</v>
      </c>
    </row>
    <row r="11" spans="2:24" x14ac:dyDescent="0.25">
      <c r="B11" s="22" t="s">
        <v>12</v>
      </c>
      <c r="C11" s="23">
        <v>0</v>
      </c>
      <c r="D11" s="23">
        <v>0</v>
      </c>
      <c r="E11" s="23">
        <v>0</v>
      </c>
      <c r="F11" s="23">
        <v>0</v>
      </c>
      <c r="G11" s="23">
        <v>0</v>
      </c>
      <c r="H11" s="23">
        <v>0</v>
      </c>
      <c r="I11" s="23">
        <v>0</v>
      </c>
      <c r="J11" s="23">
        <v>3.4</v>
      </c>
      <c r="K11" s="23">
        <v>15.62</v>
      </c>
      <c r="L11" s="23">
        <v>0</v>
      </c>
      <c r="M11" s="23">
        <v>0</v>
      </c>
      <c r="N11" s="23">
        <v>10.55</v>
      </c>
      <c r="O11" s="23">
        <v>0</v>
      </c>
      <c r="P11" s="23">
        <v>0</v>
      </c>
      <c r="Q11" s="23">
        <v>0</v>
      </c>
      <c r="R11" s="23">
        <v>104.82000000000001</v>
      </c>
      <c r="S11" s="23">
        <v>0</v>
      </c>
      <c r="T11" s="23">
        <v>0</v>
      </c>
      <c r="U11" s="23">
        <v>0</v>
      </c>
      <c r="V11" s="23">
        <v>0</v>
      </c>
      <c r="W11" s="20">
        <f t="shared" si="0"/>
        <v>19.02</v>
      </c>
      <c r="X11" s="21">
        <f t="shared" si="1"/>
        <v>134.39000000000001</v>
      </c>
    </row>
    <row r="12" spans="2:24" x14ac:dyDescent="0.25">
      <c r="B12" s="22" t="s">
        <v>13</v>
      </c>
      <c r="C12" s="23">
        <v>0</v>
      </c>
      <c r="D12" s="23">
        <v>0</v>
      </c>
      <c r="E12" s="23">
        <v>0</v>
      </c>
      <c r="F12" s="23">
        <v>0</v>
      </c>
      <c r="G12" s="23">
        <v>0</v>
      </c>
      <c r="H12" s="23">
        <v>0</v>
      </c>
      <c r="I12" s="23"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3">
        <v>0</v>
      </c>
      <c r="P12" s="23">
        <v>25</v>
      </c>
      <c r="Q12" s="23">
        <v>0</v>
      </c>
      <c r="R12" s="23">
        <v>0</v>
      </c>
      <c r="S12" s="23">
        <v>0</v>
      </c>
      <c r="T12" s="23">
        <v>0</v>
      </c>
      <c r="U12" s="23">
        <v>0</v>
      </c>
      <c r="V12" s="23">
        <v>0</v>
      </c>
      <c r="W12" s="20">
        <f t="shared" si="0"/>
        <v>0</v>
      </c>
      <c r="X12" s="21">
        <f t="shared" si="1"/>
        <v>25</v>
      </c>
    </row>
    <row r="13" spans="2:24" x14ac:dyDescent="0.25">
      <c r="B13" s="24" t="s">
        <v>14</v>
      </c>
      <c r="C13" s="23">
        <v>0</v>
      </c>
      <c r="D13" s="23">
        <v>0</v>
      </c>
      <c r="E13" s="23">
        <v>0</v>
      </c>
      <c r="F13" s="23">
        <v>0</v>
      </c>
      <c r="G13" s="23">
        <v>0</v>
      </c>
      <c r="H13" s="23">
        <v>0</v>
      </c>
      <c r="I13" s="23"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3">
        <v>0</v>
      </c>
      <c r="P13" s="23">
        <v>0</v>
      </c>
      <c r="Q13" s="23">
        <v>0</v>
      </c>
      <c r="R13" s="23">
        <v>0</v>
      </c>
      <c r="S13" s="23">
        <v>0</v>
      </c>
      <c r="T13" s="23">
        <v>0</v>
      </c>
      <c r="U13" s="23">
        <v>0</v>
      </c>
      <c r="V13" s="23">
        <v>0</v>
      </c>
      <c r="W13" s="20">
        <f t="shared" si="0"/>
        <v>0</v>
      </c>
      <c r="X13" s="21">
        <f t="shared" si="1"/>
        <v>0</v>
      </c>
    </row>
    <row r="14" spans="2:24" x14ac:dyDescent="0.25">
      <c r="B14" s="25" t="s">
        <v>15</v>
      </c>
      <c r="C14" s="23">
        <v>0</v>
      </c>
      <c r="D14" s="23">
        <v>7</v>
      </c>
      <c r="E14" s="23">
        <v>0</v>
      </c>
      <c r="F14" s="23">
        <v>0</v>
      </c>
      <c r="G14" s="23">
        <v>0</v>
      </c>
      <c r="H14" s="23">
        <v>0</v>
      </c>
      <c r="I14" s="23">
        <v>0</v>
      </c>
      <c r="J14" s="23">
        <v>0</v>
      </c>
      <c r="K14" s="23">
        <v>238</v>
      </c>
      <c r="L14" s="23">
        <v>0</v>
      </c>
      <c r="M14" s="23">
        <v>0</v>
      </c>
      <c r="N14" s="23">
        <v>0</v>
      </c>
      <c r="O14" s="23">
        <v>0</v>
      </c>
      <c r="P14" s="23">
        <v>0</v>
      </c>
      <c r="Q14" s="23">
        <v>0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0">
        <f t="shared" si="0"/>
        <v>245</v>
      </c>
      <c r="X14" s="21">
        <f t="shared" si="1"/>
        <v>245</v>
      </c>
    </row>
    <row r="15" spans="2:24" x14ac:dyDescent="0.25">
      <c r="B15" s="25" t="s">
        <v>16</v>
      </c>
      <c r="C15" s="23">
        <v>0</v>
      </c>
      <c r="D15" s="23">
        <v>0</v>
      </c>
      <c r="E15" s="23">
        <v>0</v>
      </c>
      <c r="F15" s="23">
        <v>0</v>
      </c>
      <c r="G15" s="23">
        <v>0</v>
      </c>
      <c r="H15" s="23">
        <v>0</v>
      </c>
      <c r="I15" s="23"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3">
        <v>0</v>
      </c>
      <c r="P15" s="23">
        <v>0</v>
      </c>
      <c r="Q15" s="23">
        <v>0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0">
        <f t="shared" si="0"/>
        <v>0</v>
      </c>
      <c r="X15" s="21">
        <f t="shared" si="1"/>
        <v>0</v>
      </c>
    </row>
    <row r="16" spans="2:24" x14ac:dyDescent="0.25">
      <c r="B16" s="25" t="s">
        <v>17</v>
      </c>
      <c r="C16" s="23">
        <v>0</v>
      </c>
      <c r="D16" s="23">
        <v>0</v>
      </c>
      <c r="E16" s="23">
        <v>0</v>
      </c>
      <c r="F16" s="23">
        <v>0</v>
      </c>
      <c r="G16" s="23">
        <v>0</v>
      </c>
      <c r="H16" s="23">
        <v>0</v>
      </c>
      <c r="I16" s="23"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0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0">
        <f t="shared" si="0"/>
        <v>0</v>
      </c>
      <c r="X16" s="21">
        <f t="shared" si="1"/>
        <v>0</v>
      </c>
    </row>
    <row r="17" spans="2:24" x14ac:dyDescent="0.25">
      <c r="B17" s="25" t="s">
        <v>18</v>
      </c>
      <c r="C17" s="23">
        <v>0</v>
      </c>
      <c r="D17" s="23">
        <v>0</v>
      </c>
      <c r="E17" s="23">
        <v>0</v>
      </c>
      <c r="F17" s="23">
        <v>0</v>
      </c>
      <c r="G17" s="23">
        <v>0</v>
      </c>
      <c r="H17" s="23">
        <v>0</v>
      </c>
      <c r="I17" s="23"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3">
        <v>0</v>
      </c>
      <c r="P17" s="23">
        <v>0</v>
      </c>
      <c r="Q17" s="23">
        <v>0</v>
      </c>
      <c r="R17" s="23">
        <v>0</v>
      </c>
      <c r="S17" s="23">
        <v>0</v>
      </c>
      <c r="T17" s="23">
        <v>0</v>
      </c>
      <c r="U17" s="23">
        <v>0</v>
      </c>
      <c r="V17" s="23">
        <v>0</v>
      </c>
      <c r="W17" s="20">
        <f t="shared" si="0"/>
        <v>0</v>
      </c>
      <c r="X17" s="21">
        <f t="shared" si="1"/>
        <v>0</v>
      </c>
    </row>
    <row r="18" spans="2:24" x14ac:dyDescent="0.25">
      <c r="B18" s="24" t="s">
        <v>19</v>
      </c>
      <c r="C18" s="23">
        <v>726.52700000000004</v>
      </c>
      <c r="D18" s="23">
        <v>967.38499999999999</v>
      </c>
      <c r="E18" s="23">
        <v>1022.957</v>
      </c>
      <c r="F18" s="23">
        <v>987.51400000000001</v>
      </c>
      <c r="G18" s="23">
        <v>1055.8489999999999</v>
      </c>
      <c r="H18" s="23">
        <v>1099.17</v>
      </c>
      <c r="I18" s="23">
        <v>778.80899999999997</v>
      </c>
      <c r="J18" s="23">
        <v>812.33400000000006</v>
      </c>
      <c r="K18" s="23">
        <v>756.92700000000002</v>
      </c>
      <c r="L18" s="23">
        <v>750.31600000000003</v>
      </c>
      <c r="M18" s="23">
        <v>766.05899999999997</v>
      </c>
      <c r="N18" s="23">
        <v>786.95800000000008</v>
      </c>
      <c r="O18" s="23">
        <v>821.24599999999998</v>
      </c>
      <c r="P18" s="23">
        <v>1279.5610000000001</v>
      </c>
      <c r="Q18" s="23">
        <v>1146.4560000000001</v>
      </c>
      <c r="R18" s="23">
        <v>1438.4079999999999</v>
      </c>
      <c r="S18" s="23">
        <v>1438.327</v>
      </c>
      <c r="T18" s="23">
        <v>1022.1559999999999</v>
      </c>
      <c r="U18" s="23">
        <v>1318.0309999999999</v>
      </c>
      <c r="V18" s="23">
        <v>1286.2739999999999</v>
      </c>
      <c r="W18" s="20">
        <f>AVERAGE(C18:L18)</f>
        <v>895.77880000000005</v>
      </c>
      <c r="X18" s="21">
        <f>AVERAGE(C18:V18)</f>
        <v>1013.0631999999999</v>
      </c>
    </row>
    <row r="19" spans="2:24" x14ac:dyDescent="0.25">
      <c r="B19" s="24" t="s">
        <v>20</v>
      </c>
      <c r="C19" s="23">
        <v>0</v>
      </c>
      <c r="D19" s="23">
        <v>0</v>
      </c>
      <c r="E19" s="23">
        <v>0</v>
      </c>
      <c r="F19" s="23">
        <v>0</v>
      </c>
      <c r="G19" s="23">
        <v>0</v>
      </c>
      <c r="H19" s="23">
        <v>0</v>
      </c>
      <c r="I19" s="23"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3">
        <v>0</v>
      </c>
      <c r="P19" s="23">
        <v>0</v>
      </c>
      <c r="Q19" s="23">
        <v>0</v>
      </c>
      <c r="R19" s="23">
        <v>0</v>
      </c>
      <c r="S19" s="23">
        <v>0</v>
      </c>
      <c r="T19" s="23">
        <v>0</v>
      </c>
      <c r="U19" s="23">
        <v>0</v>
      </c>
      <c r="V19" s="23">
        <v>0</v>
      </c>
      <c r="W19" s="20">
        <f t="shared" si="0"/>
        <v>0</v>
      </c>
      <c r="X19" s="21">
        <f t="shared" si="1"/>
        <v>0</v>
      </c>
    </row>
    <row r="20" spans="2:24" x14ac:dyDescent="0.25">
      <c r="B20" s="26" t="s">
        <v>21</v>
      </c>
      <c r="C20" s="23">
        <v>0</v>
      </c>
      <c r="D20" s="23">
        <v>0</v>
      </c>
      <c r="E20" s="23">
        <v>0</v>
      </c>
      <c r="F20" s="23">
        <v>0</v>
      </c>
      <c r="G20" s="23">
        <v>0</v>
      </c>
      <c r="H20" s="23">
        <v>0</v>
      </c>
      <c r="I20" s="23"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3">
        <v>0</v>
      </c>
      <c r="P20" s="23">
        <v>0</v>
      </c>
      <c r="Q20" s="23">
        <v>0</v>
      </c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0">
        <f t="shared" si="0"/>
        <v>0</v>
      </c>
      <c r="X20" s="21">
        <f t="shared" si="1"/>
        <v>0</v>
      </c>
    </row>
    <row r="21" spans="2:24" x14ac:dyDescent="0.25">
      <c r="B21" s="13" t="s">
        <v>22</v>
      </c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5"/>
      <c r="W21" s="16"/>
      <c r="X21" s="17"/>
    </row>
    <row r="22" spans="2:24" x14ac:dyDescent="0.25">
      <c r="B22" s="26" t="s">
        <v>23</v>
      </c>
      <c r="C22" s="23">
        <v>-222</v>
      </c>
      <c r="D22" s="23">
        <v>0</v>
      </c>
      <c r="E22" s="23">
        <v>0</v>
      </c>
      <c r="F22" s="23">
        <v>-280</v>
      </c>
      <c r="G22" s="23">
        <v>0</v>
      </c>
      <c r="H22" s="23">
        <v>0</v>
      </c>
      <c r="I22" s="23"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3">
        <v>0</v>
      </c>
      <c r="P22" s="23">
        <v>0</v>
      </c>
      <c r="Q22" s="23">
        <v>0</v>
      </c>
      <c r="R22" s="23">
        <v>0</v>
      </c>
      <c r="S22" s="23">
        <v>0</v>
      </c>
      <c r="T22" s="23">
        <v>0</v>
      </c>
      <c r="U22" s="23">
        <v>0</v>
      </c>
      <c r="V22" s="23">
        <v>0</v>
      </c>
      <c r="W22" s="20">
        <f t="shared" si="0"/>
        <v>-502</v>
      </c>
      <c r="X22" s="21">
        <f t="shared" si="1"/>
        <v>-502</v>
      </c>
    </row>
    <row r="23" spans="2:24" x14ac:dyDescent="0.25">
      <c r="B23" s="26" t="s">
        <v>24</v>
      </c>
      <c r="C23" s="23">
        <v>0</v>
      </c>
      <c r="D23" s="23">
        <v>0</v>
      </c>
      <c r="E23" s="23">
        <v>0</v>
      </c>
      <c r="F23" s="23">
        <v>0</v>
      </c>
      <c r="G23" s="23">
        <v>0</v>
      </c>
      <c r="H23" s="23">
        <v>0</v>
      </c>
      <c r="I23" s="23"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3">
        <v>0</v>
      </c>
      <c r="P23" s="23">
        <v>-760</v>
      </c>
      <c r="Q23" s="23">
        <v>0</v>
      </c>
      <c r="R23" s="23">
        <v>-357</v>
      </c>
      <c r="S23" s="23">
        <v>-77.240000000000009</v>
      </c>
      <c r="T23" s="23">
        <v>0</v>
      </c>
      <c r="U23" s="23">
        <v>-357.5</v>
      </c>
      <c r="V23" s="23">
        <v>0</v>
      </c>
      <c r="W23" s="20">
        <f t="shared" si="0"/>
        <v>0</v>
      </c>
      <c r="X23" s="21">
        <f t="shared" si="1"/>
        <v>-1551.74</v>
      </c>
    </row>
    <row r="24" spans="2:24" x14ac:dyDescent="0.25">
      <c r="B24" s="26" t="s">
        <v>25</v>
      </c>
      <c r="C24" s="23">
        <v>0</v>
      </c>
      <c r="D24" s="23">
        <v>0</v>
      </c>
      <c r="E24" s="23">
        <v>0</v>
      </c>
      <c r="F24" s="23">
        <v>337</v>
      </c>
      <c r="G24" s="23">
        <v>0</v>
      </c>
      <c r="H24" s="23">
        <v>0</v>
      </c>
      <c r="I24" s="23"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3">
        <v>0</v>
      </c>
      <c r="P24" s="23">
        <v>0</v>
      </c>
      <c r="Q24" s="23">
        <v>0</v>
      </c>
      <c r="R24" s="23">
        <v>-337</v>
      </c>
      <c r="S24" s="23">
        <v>0</v>
      </c>
      <c r="T24" s="23">
        <v>0</v>
      </c>
      <c r="U24" s="23">
        <v>0</v>
      </c>
      <c r="V24" s="23">
        <v>0</v>
      </c>
      <c r="W24" s="20">
        <f t="shared" si="0"/>
        <v>337</v>
      </c>
      <c r="X24" s="21">
        <f t="shared" si="1"/>
        <v>0</v>
      </c>
    </row>
    <row r="25" spans="2:24" x14ac:dyDescent="0.25">
      <c r="B25" s="26" t="s">
        <v>26</v>
      </c>
      <c r="C25" s="23">
        <v>0</v>
      </c>
      <c r="D25" s="23">
        <v>0</v>
      </c>
      <c r="E25" s="23">
        <v>0</v>
      </c>
      <c r="F25" s="23">
        <v>0</v>
      </c>
      <c r="G25" s="23">
        <v>0</v>
      </c>
      <c r="H25" s="23">
        <v>0</v>
      </c>
      <c r="I25" s="23"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3">
        <v>0</v>
      </c>
      <c r="P25" s="23">
        <v>0</v>
      </c>
      <c r="Q25" s="23">
        <v>0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0">
        <f t="shared" si="0"/>
        <v>0</v>
      </c>
      <c r="X25" s="21">
        <f t="shared" si="1"/>
        <v>0</v>
      </c>
    </row>
    <row r="26" spans="2:24" x14ac:dyDescent="0.25">
      <c r="B26" s="27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</row>
    <row r="27" spans="2:24" x14ac:dyDescent="0.25">
      <c r="B27" s="29" t="s">
        <v>27</v>
      </c>
      <c r="C27" s="30">
        <v>637.58699999999999</v>
      </c>
      <c r="D27" s="30">
        <v>1114.345</v>
      </c>
      <c r="E27" s="30">
        <v>1168.9870000000001</v>
      </c>
      <c r="F27" s="30">
        <v>1190.924</v>
      </c>
      <c r="G27" s="30">
        <v>1208.6089999999999</v>
      </c>
      <c r="H27" s="30">
        <v>1233.9000000000001</v>
      </c>
      <c r="I27" s="30">
        <v>918.00900000000001</v>
      </c>
      <c r="J27" s="30">
        <v>963.60400000000004</v>
      </c>
      <c r="K27" s="30">
        <v>1165.827</v>
      </c>
      <c r="L27" s="30">
        <v>913.11599999999999</v>
      </c>
      <c r="M27" s="30">
        <v>900.43899999999996</v>
      </c>
      <c r="N27" s="30">
        <v>934.19800000000009</v>
      </c>
      <c r="O27" s="30">
        <v>957.27600000000007</v>
      </c>
      <c r="P27" s="30">
        <v>1105.7910000000002</v>
      </c>
      <c r="Q27" s="30">
        <v>1282.3860000000002</v>
      </c>
      <c r="R27" s="30">
        <v>1290.3979999999999</v>
      </c>
      <c r="S27" s="30">
        <v>1474.287</v>
      </c>
      <c r="T27" s="30">
        <v>1769.8159999999998</v>
      </c>
      <c r="U27" s="30">
        <v>1070.241</v>
      </c>
      <c r="V27" s="30">
        <v>1796.8469999999998</v>
      </c>
      <c r="W27" s="31">
        <f t="shared" ref="W27" si="2">SUM(C27:L27)</f>
        <v>10514.907999999998</v>
      </c>
      <c r="X27" s="32">
        <f t="shared" ref="X27" si="3">SUM(C27:V27)</f>
        <v>23096.587</v>
      </c>
    </row>
    <row r="31" spans="2:24" ht="30.75" x14ac:dyDescent="0.45">
      <c r="B31" s="1" t="s">
        <v>0</v>
      </c>
    </row>
    <row r="32" spans="2:24" ht="30.75" x14ac:dyDescent="0.45">
      <c r="B32" s="1" t="s">
        <v>1</v>
      </c>
    </row>
    <row r="34" spans="2:24" ht="25.5" x14ac:dyDescent="0.35">
      <c r="B34" s="2" t="s">
        <v>28</v>
      </c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</row>
    <row r="35" spans="2:24" x14ac:dyDescent="0.25">
      <c r="B35" s="33"/>
      <c r="C35" s="34" t="s">
        <v>29</v>
      </c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5"/>
      <c r="V35" s="35"/>
      <c r="W35" s="288" t="s">
        <v>30</v>
      </c>
      <c r="X35" s="289"/>
    </row>
    <row r="36" spans="2:24" x14ac:dyDescent="0.25">
      <c r="B36" s="36" t="s">
        <v>5</v>
      </c>
      <c r="C36" s="37">
        <v>2015</v>
      </c>
      <c r="D36" s="37">
        <v>2016</v>
      </c>
      <c r="E36" s="37">
        <v>2017</v>
      </c>
      <c r="F36" s="37">
        <v>2018</v>
      </c>
      <c r="G36" s="37">
        <v>2019</v>
      </c>
      <c r="H36" s="37">
        <v>2020</v>
      </c>
      <c r="I36" s="37">
        <v>2021</v>
      </c>
      <c r="J36" s="37">
        <v>2022</v>
      </c>
      <c r="K36" s="37">
        <v>2023</v>
      </c>
      <c r="L36" s="37">
        <v>2024</v>
      </c>
      <c r="M36" s="37">
        <v>2025</v>
      </c>
      <c r="N36" s="37">
        <v>2026</v>
      </c>
      <c r="O36" s="37">
        <v>2027</v>
      </c>
      <c r="P36" s="37">
        <v>2028</v>
      </c>
      <c r="Q36" s="37">
        <v>2029</v>
      </c>
      <c r="R36" s="37">
        <v>2030</v>
      </c>
      <c r="S36" s="37">
        <v>2031</v>
      </c>
      <c r="T36" s="37">
        <v>2032</v>
      </c>
      <c r="U36" s="37">
        <v>2033</v>
      </c>
      <c r="V36" s="37">
        <v>2034</v>
      </c>
      <c r="W36" s="38" t="s">
        <v>6</v>
      </c>
      <c r="X36" s="39" t="s">
        <v>7</v>
      </c>
    </row>
    <row r="37" spans="2:24" x14ac:dyDescent="0.25">
      <c r="B37" s="40" t="s">
        <v>8</v>
      </c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2"/>
      <c r="W37" s="43"/>
      <c r="X37" s="44"/>
    </row>
    <row r="38" spans="2:24" x14ac:dyDescent="0.25">
      <c r="B38" s="45" t="s">
        <v>9</v>
      </c>
      <c r="C38" s="23">
        <v>0</v>
      </c>
      <c r="D38" s="23">
        <v>0</v>
      </c>
      <c r="E38" s="23">
        <v>0</v>
      </c>
      <c r="F38" s="23">
        <v>0</v>
      </c>
      <c r="G38" s="23">
        <v>0</v>
      </c>
      <c r="H38" s="23">
        <v>0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3262.3390000000004</v>
      </c>
      <c r="Q38" s="23">
        <v>3248.5980000000004</v>
      </c>
      <c r="R38" s="23">
        <v>5715.1379999999999</v>
      </c>
      <c r="S38" s="23">
        <v>5777.5629999999992</v>
      </c>
      <c r="T38" s="23">
        <v>10166.419000000002</v>
      </c>
      <c r="U38" s="23">
        <v>10165.664000000004</v>
      </c>
      <c r="V38" s="23">
        <v>12975.072000000002</v>
      </c>
      <c r="W38" s="46">
        <v>0</v>
      </c>
      <c r="X38" s="47">
        <v>51310.793000000005</v>
      </c>
    </row>
    <row r="39" spans="2:24" x14ac:dyDescent="0.25">
      <c r="B39" s="45" t="s">
        <v>10</v>
      </c>
      <c r="C39" s="23">
        <v>0</v>
      </c>
      <c r="D39" s="23">
        <v>0</v>
      </c>
      <c r="E39" s="23">
        <v>0</v>
      </c>
      <c r="F39" s="23">
        <v>0</v>
      </c>
      <c r="G39" s="23">
        <v>0</v>
      </c>
      <c r="H39" s="23">
        <v>0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46">
        <v>0</v>
      </c>
      <c r="X39" s="47">
        <v>0</v>
      </c>
    </row>
    <row r="40" spans="2:24" x14ac:dyDescent="0.25">
      <c r="B40" s="45" t="s">
        <v>11</v>
      </c>
      <c r="C40" s="23">
        <v>553.20000000000005</v>
      </c>
      <c r="D40" s="23">
        <v>1139.26</v>
      </c>
      <c r="E40" s="23">
        <v>1755.15</v>
      </c>
      <c r="F40" s="23">
        <v>2389.33</v>
      </c>
      <c r="G40" s="23">
        <v>3054.71</v>
      </c>
      <c r="H40" s="23">
        <v>3632.3</v>
      </c>
      <c r="I40" s="23">
        <v>4228.26</v>
      </c>
      <c r="J40" s="23">
        <v>4853.7300000000005</v>
      </c>
      <c r="K40" s="23">
        <v>5494.9000000000005</v>
      </c>
      <c r="L40" s="23">
        <v>6153.22</v>
      </c>
      <c r="M40" s="23">
        <v>6697.8600000000006</v>
      </c>
      <c r="N40" s="23">
        <v>7250.92</v>
      </c>
      <c r="O40" s="23">
        <v>7801.78</v>
      </c>
      <c r="P40" s="23">
        <v>8360.41</v>
      </c>
      <c r="Q40" s="23">
        <v>8908.1299999999992</v>
      </c>
      <c r="R40" s="23">
        <v>9424.16</v>
      </c>
      <c r="S40" s="23">
        <v>9907.44</v>
      </c>
      <c r="T40" s="23">
        <v>10389.640000000001</v>
      </c>
      <c r="U40" s="23">
        <v>10860.060000000001</v>
      </c>
      <c r="V40" s="23">
        <v>11331.070000000002</v>
      </c>
      <c r="W40" s="46">
        <v>33254.06</v>
      </c>
      <c r="X40" s="47">
        <v>124185.53000000001</v>
      </c>
    </row>
    <row r="41" spans="2:24" x14ac:dyDescent="0.25">
      <c r="B41" s="45" t="s">
        <v>12</v>
      </c>
      <c r="C41" s="23">
        <v>0</v>
      </c>
      <c r="D41" s="23">
        <v>0</v>
      </c>
      <c r="E41" s="23">
        <v>0</v>
      </c>
      <c r="F41" s="23">
        <v>0</v>
      </c>
      <c r="G41" s="23">
        <v>0</v>
      </c>
      <c r="H41" s="23">
        <v>0</v>
      </c>
      <c r="I41" s="23"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3">
        <v>0</v>
      </c>
      <c r="P41" s="23">
        <v>0</v>
      </c>
      <c r="Q41" s="23">
        <v>0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46">
        <v>0</v>
      </c>
      <c r="X41" s="47">
        <v>0</v>
      </c>
    </row>
    <row r="42" spans="2:24" x14ac:dyDescent="0.25">
      <c r="B42" s="45" t="s">
        <v>13</v>
      </c>
      <c r="C42" s="23">
        <v>0</v>
      </c>
      <c r="D42" s="23">
        <v>0</v>
      </c>
      <c r="E42" s="23">
        <v>0</v>
      </c>
      <c r="F42" s="23">
        <v>0</v>
      </c>
      <c r="G42" s="23">
        <v>0</v>
      </c>
      <c r="H42" s="23">
        <v>0</v>
      </c>
      <c r="I42" s="23"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3">
        <v>0</v>
      </c>
      <c r="P42" s="23">
        <v>93.563999999999993</v>
      </c>
      <c r="Q42" s="23">
        <v>93.472999999999985</v>
      </c>
      <c r="R42" s="23">
        <v>93.472999999999985</v>
      </c>
      <c r="S42" s="23">
        <v>93.472999999999985</v>
      </c>
      <c r="T42" s="23">
        <v>93.563999999999993</v>
      </c>
      <c r="U42" s="23">
        <v>93.472999999999985</v>
      </c>
      <c r="V42" s="23">
        <v>93.472999999999985</v>
      </c>
      <c r="W42" s="46">
        <v>0</v>
      </c>
      <c r="X42" s="47">
        <v>654.49299999999982</v>
      </c>
    </row>
    <row r="43" spans="2:24" x14ac:dyDescent="0.25">
      <c r="B43" s="48" t="s">
        <v>14</v>
      </c>
      <c r="C43" s="23">
        <v>0</v>
      </c>
      <c r="D43" s="23">
        <v>0</v>
      </c>
      <c r="E43" s="23">
        <v>0</v>
      </c>
      <c r="F43" s="23">
        <v>0</v>
      </c>
      <c r="G43" s="23">
        <v>0</v>
      </c>
      <c r="H43" s="23">
        <v>0</v>
      </c>
      <c r="I43" s="23"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3">
        <v>0</v>
      </c>
      <c r="P43" s="23">
        <v>0</v>
      </c>
      <c r="Q43" s="23">
        <v>0</v>
      </c>
      <c r="R43" s="23">
        <v>0</v>
      </c>
      <c r="S43" s="23">
        <v>0</v>
      </c>
      <c r="T43" s="23">
        <v>0</v>
      </c>
      <c r="U43" s="23">
        <v>0</v>
      </c>
      <c r="V43" s="23">
        <v>0</v>
      </c>
      <c r="W43" s="46">
        <v>0</v>
      </c>
      <c r="X43" s="47">
        <v>0</v>
      </c>
    </row>
    <row r="44" spans="2:24" x14ac:dyDescent="0.25">
      <c r="B44" s="49" t="s">
        <v>15</v>
      </c>
      <c r="C44" s="23">
        <v>0</v>
      </c>
      <c r="D44" s="23">
        <v>0</v>
      </c>
      <c r="E44" s="23">
        <v>0</v>
      </c>
      <c r="F44" s="23">
        <v>0</v>
      </c>
      <c r="G44" s="23">
        <v>0</v>
      </c>
      <c r="H44" s="23">
        <v>0</v>
      </c>
      <c r="I44" s="23">
        <v>0</v>
      </c>
      <c r="J44" s="23">
        <v>0</v>
      </c>
      <c r="K44" s="23">
        <v>673.86</v>
      </c>
      <c r="L44" s="23">
        <v>673.86</v>
      </c>
      <c r="M44" s="23">
        <v>673.86</v>
      </c>
      <c r="N44" s="23">
        <v>673.86</v>
      </c>
      <c r="O44" s="23">
        <v>673.86</v>
      </c>
      <c r="P44" s="23">
        <v>673.86</v>
      </c>
      <c r="Q44" s="23">
        <v>673.86</v>
      </c>
      <c r="R44" s="23">
        <v>673.86</v>
      </c>
      <c r="S44" s="23">
        <v>673.86</v>
      </c>
      <c r="T44" s="23">
        <v>673.86</v>
      </c>
      <c r="U44" s="23">
        <v>673.86</v>
      </c>
      <c r="V44" s="23">
        <v>673.86</v>
      </c>
      <c r="W44" s="46">
        <v>1347.72</v>
      </c>
      <c r="X44" s="47">
        <v>8086.3199999999988</v>
      </c>
    </row>
    <row r="45" spans="2:24" x14ac:dyDescent="0.25">
      <c r="B45" s="49" t="s">
        <v>16</v>
      </c>
      <c r="C45" s="23">
        <v>0</v>
      </c>
      <c r="D45" s="23">
        <v>0</v>
      </c>
      <c r="E45" s="23">
        <v>0</v>
      </c>
      <c r="F45" s="23">
        <v>0</v>
      </c>
      <c r="G45" s="23">
        <v>0</v>
      </c>
      <c r="H45" s="23">
        <v>0</v>
      </c>
      <c r="I45" s="23"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3">
        <v>0</v>
      </c>
      <c r="P45" s="23">
        <v>0</v>
      </c>
      <c r="Q45" s="23">
        <v>0</v>
      </c>
      <c r="R45" s="23">
        <v>0</v>
      </c>
      <c r="S45" s="23">
        <v>0</v>
      </c>
      <c r="T45" s="23">
        <v>0</v>
      </c>
      <c r="U45" s="23">
        <v>0</v>
      </c>
      <c r="V45" s="23">
        <v>0</v>
      </c>
      <c r="W45" s="46">
        <v>0</v>
      </c>
      <c r="X45" s="47">
        <v>0</v>
      </c>
    </row>
    <row r="46" spans="2:24" x14ac:dyDescent="0.25">
      <c r="B46" s="49" t="s">
        <v>17</v>
      </c>
      <c r="C46" s="23">
        <v>0</v>
      </c>
      <c r="D46" s="23">
        <v>0</v>
      </c>
      <c r="E46" s="23">
        <v>0</v>
      </c>
      <c r="F46" s="23">
        <v>0</v>
      </c>
      <c r="G46" s="23">
        <v>0</v>
      </c>
      <c r="H46" s="23">
        <v>0</v>
      </c>
      <c r="I46" s="23"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3">
        <v>0</v>
      </c>
      <c r="P46" s="23">
        <v>0</v>
      </c>
      <c r="Q46" s="23">
        <v>0</v>
      </c>
      <c r="R46" s="23">
        <v>0</v>
      </c>
      <c r="S46" s="23">
        <v>0</v>
      </c>
      <c r="T46" s="23">
        <v>0</v>
      </c>
      <c r="U46" s="23">
        <v>0</v>
      </c>
      <c r="V46" s="23">
        <v>0</v>
      </c>
      <c r="W46" s="46">
        <v>0</v>
      </c>
      <c r="X46" s="47">
        <v>0</v>
      </c>
    </row>
    <row r="47" spans="2:24" x14ac:dyDescent="0.25">
      <c r="B47" s="49" t="s">
        <v>18</v>
      </c>
      <c r="C47" s="23">
        <v>0</v>
      </c>
      <c r="D47" s="23">
        <v>0</v>
      </c>
      <c r="E47" s="23">
        <v>0</v>
      </c>
      <c r="F47" s="23">
        <v>0</v>
      </c>
      <c r="G47" s="23">
        <v>0</v>
      </c>
      <c r="H47" s="23">
        <v>0</v>
      </c>
      <c r="I47" s="23"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3">
        <v>0</v>
      </c>
      <c r="P47" s="23">
        <v>0</v>
      </c>
      <c r="Q47" s="23">
        <v>0</v>
      </c>
      <c r="R47" s="23">
        <v>0</v>
      </c>
      <c r="S47" s="23">
        <v>0</v>
      </c>
      <c r="T47" s="23">
        <v>0</v>
      </c>
      <c r="U47" s="23">
        <v>0</v>
      </c>
      <c r="V47" s="23">
        <v>0</v>
      </c>
      <c r="W47" s="46">
        <v>0</v>
      </c>
      <c r="X47" s="47">
        <v>0</v>
      </c>
    </row>
    <row r="48" spans="2:24" x14ac:dyDescent="0.25">
      <c r="B48" s="48" t="s">
        <v>19</v>
      </c>
      <c r="C48" s="23">
        <v>916.67000000000007</v>
      </c>
      <c r="D48" s="23">
        <v>1220.5640000000001</v>
      </c>
      <c r="E48" s="23">
        <v>1290.68</v>
      </c>
      <c r="F48" s="23">
        <v>1245.961</v>
      </c>
      <c r="G48" s="23">
        <v>1332.18</v>
      </c>
      <c r="H48" s="23">
        <v>1386.838</v>
      </c>
      <c r="I48" s="23">
        <v>982.63400000000013</v>
      </c>
      <c r="J48" s="23">
        <v>1024.933</v>
      </c>
      <c r="K48" s="23">
        <v>955.02500000000009</v>
      </c>
      <c r="L48" s="23">
        <v>946.68299999999999</v>
      </c>
      <c r="M48" s="23">
        <v>966.54600000000005</v>
      </c>
      <c r="N48" s="23">
        <v>992.91500000000008</v>
      </c>
      <c r="O48" s="23">
        <v>1036.1759999999999</v>
      </c>
      <c r="P48" s="23">
        <v>1614.4399999999998</v>
      </c>
      <c r="Q48" s="23">
        <v>1446.5</v>
      </c>
      <c r="R48" s="23">
        <v>1814.8579999999999</v>
      </c>
      <c r="S48" s="23">
        <v>1814.7570000000001</v>
      </c>
      <c r="T48" s="23">
        <v>1289.6680000000001</v>
      </c>
      <c r="U48" s="23">
        <v>1662.9769999999999</v>
      </c>
      <c r="V48" s="23">
        <v>1622.91</v>
      </c>
      <c r="W48" s="46">
        <v>11302.168000000001</v>
      </c>
      <c r="X48" s="47">
        <v>25563.915000000005</v>
      </c>
    </row>
    <row r="49" spans="2:24" x14ac:dyDescent="0.25">
      <c r="B49" s="48" t="s">
        <v>20</v>
      </c>
      <c r="C49" s="23">
        <v>0</v>
      </c>
      <c r="D49" s="23">
        <v>0</v>
      </c>
      <c r="E49" s="23">
        <v>0</v>
      </c>
      <c r="F49" s="23">
        <v>0</v>
      </c>
      <c r="G49" s="23">
        <v>0</v>
      </c>
      <c r="H49" s="23">
        <v>0</v>
      </c>
      <c r="I49" s="23"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3">
        <v>0</v>
      </c>
      <c r="P49" s="23">
        <v>0</v>
      </c>
      <c r="Q49" s="23">
        <v>0</v>
      </c>
      <c r="R49" s="23">
        <v>0</v>
      </c>
      <c r="S49" s="23">
        <v>0</v>
      </c>
      <c r="T49" s="23">
        <v>0</v>
      </c>
      <c r="U49" s="23">
        <v>0</v>
      </c>
      <c r="V49" s="23">
        <v>0</v>
      </c>
      <c r="W49" s="46">
        <v>0</v>
      </c>
      <c r="X49" s="47">
        <v>0</v>
      </c>
    </row>
    <row r="50" spans="2:24" x14ac:dyDescent="0.25">
      <c r="B50" s="50" t="s">
        <v>21</v>
      </c>
      <c r="C50" s="23">
        <v>0</v>
      </c>
      <c r="D50" s="23">
        <v>0</v>
      </c>
      <c r="E50" s="23">
        <v>0</v>
      </c>
      <c r="F50" s="23">
        <v>0</v>
      </c>
      <c r="G50" s="23">
        <v>0</v>
      </c>
      <c r="H50" s="23">
        <v>0</v>
      </c>
      <c r="I50" s="23"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3">
        <v>0</v>
      </c>
      <c r="P50" s="23">
        <v>0</v>
      </c>
      <c r="Q50" s="23">
        <v>0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46">
        <v>0</v>
      </c>
      <c r="X50" s="47">
        <v>0</v>
      </c>
    </row>
    <row r="51" spans="2:24" x14ac:dyDescent="0.25">
      <c r="B51" s="51" t="s">
        <v>22</v>
      </c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44"/>
      <c r="W51" s="43"/>
      <c r="X51" s="44"/>
    </row>
    <row r="52" spans="2:24" x14ac:dyDescent="0.25">
      <c r="B52" s="50" t="s">
        <v>31</v>
      </c>
      <c r="C52" s="23">
        <v>0</v>
      </c>
      <c r="D52" s="23">
        <v>0</v>
      </c>
      <c r="E52" s="23">
        <v>0</v>
      </c>
      <c r="F52" s="23">
        <v>343.36899999999997</v>
      </c>
      <c r="G52" s="23">
        <v>278.62299999999999</v>
      </c>
      <c r="H52" s="23">
        <v>166.935</v>
      </c>
      <c r="I52" s="23">
        <v>302.09199999999998</v>
      </c>
      <c r="J52" s="23">
        <v>325.22900000000004</v>
      </c>
      <c r="K52" s="23">
        <v>246.83400000000003</v>
      </c>
      <c r="L52" s="23">
        <v>264.738</v>
      </c>
      <c r="M52" s="23">
        <v>302.20800000000003</v>
      </c>
      <c r="N52" s="23">
        <v>273.815</v>
      </c>
      <c r="O52" s="23">
        <v>237.11200000000002</v>
      </c>
      <c r="P52" s="23">
        <v>258.428</v>
      </c>
      <c r="Q52" s="23">
        <v>314.01</v>
      </c>
      <c r="R52" s="23">
        <v>0</v>
      </c>
      <c r="S52" s="23">
        <v>0</v>
      </c>
      <c r="T52" s="23">
        <v>0</v>
      </c>
      <c r="U52" s="23">
        <v>0</v>
      </c>
      <c r="V52" s="23">
        <v>0</v>
      </c>
      <c r="W52" s="46">
        <v>1927.82</v>
      </c>
      <c r="X52" s="47">
        <v>3313.393</v>
      </c>
    </row>
    <row r="53" spans="2:24" x14ac:dyDescent="0.25">
      <c r="B53" s="50" t="s">
        <v>32</v>
      </c>
      <c r="C53" s="23">
        <v>0</v>
      </c>
      <c r="D53" s="23">
        <v>0</v>
      </c>
      <c r="E53" s="23">
        <v>0</v>
      </c>
      <c r="F53" s="23">
        <v>0</v>
      </c>
      <c r="G53" s="23">
        <v>0</v>
      </c>
      <c r="H53" s="23">
        <v>0</v>
      </c>
      <c r="I53" s="23"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3">
        <v>0</v>
      </c>
      <c r="P53" s="23">
        <v>0</v>
      </c>
      <c r="Q53" s="23">
        <v>0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46">
        <v>0</v>
      </c>
      <c r="X53" s="47">
        <v>0</v>
      </c>
    </row>
    <row r="56" spans="2:24" ht="30.75" x14ac:dyDescent="0.45">
      <c r="B56" s="1" t="s">
        <v>0</v>
      </c>
    </row>
    <row r="57" spans="2:24" ht="30.75" x14ac:dyDescent="0.45">
      <c r="B57" s="1" t="s">
        <v>1</v>
      </c>
    </row>
    <row r="59" spans="2:24" ht="25.5" x14ac:dyDescent="0.35">
      <c r="B59" s="53" t="s">
        <v>33</v>
      </c>
      <c r="C59" s="54"/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</row>
    <row r="60" spans="2:24" x14ac:dyDescent="0.25">
      <c r="B60" s="290" t="s">
        <v>5</v>
      </c>
      <c r="C60" s="34" t="s">
        <v>34</v>
      </c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5"/>
      <c r="V60" s="35"/>
      <c r="W60" s="288" t="s">
        <v>30</v>
      </c>
      <c r="X60" s="289"/>
    </row>
    <row r="61" spans="2:24" x14ac:dyDescent="0.25">
      <c r="B61" s="291"/>
      <c r="C61" s="37">
        <v>2015</v>
      </c>
      <c r="D61" s="37">
        <v>2016</v>
      </c>
      <c r="E61" s="37">
        <v>2017</v>
      </c>
      <c r="F61" s="37">
        <v>2018</v>
      </c>
      <c r="G61" s="37">
        <v>2019</v>
      </c>
      <c r="H61" s="37">
        <v>2020</v>
      </c>
      <c r="I61" s="37">
        <v>2021</v>
      </c>
      <c r="J61" s="37">
        <v>2022</v>
      </c>
      <c r="K61" s="37">
        <v>2023</v>
      </c>
      <c r="L61" s="37">
        <v>2024</v>
      </c>
      <c r="M61" s="37">
        <v>2025</v>
      </c>
      <c r="N61" s="37">
        <v>2026</v>
      </c>
      <c r="O61" s="37">
        <v>2027</v>
      </c>
      <c r="P61" s="37">
        <v>2028</v>
      </c>
      <c r="Q61" s="37">
        <v>2029</v>
      </c>
      <c r="R61" s="37">
        <v>2030</v>
      </c>
      <c r="S61" s="37">
        <v>2031</v>
      </c>
      <c r="T61" s="37">
        <v>2032</v>
      </c>
      <c r="U61" s="37">
        <v>2033</v>
      </c>
      <c r="V61" s="37">
        <v>2034</v>
      </c>
      <c r="W61" s="38" t="s">
        <v>6</v>
      </c>
      <c r="X61" s="39" t="s">
        <v>7</v>
      </c>
    </row>
    <row r="62" spans="2:24" x14ac:dyDescent="0.25">
      <c r="B62" s="51" t="s">
        <v>35</v>
      </c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44"/>
      <c r="W62" s="38"/>
      <c r="X62" s="39"/>
    </row>
    <row r="63" spans="2:24" x14ac:dyDescent="0.25">
      <c r="B63" s="50" t="s">
        <v>36</v>
      </c>
      <c r="C63" s="55">
        <v>82.190673469387761</v>
      </c>
      <c r="D63" s="55">
        <v>82.536180555555532</v>
      </c>
      <c r="E63" s="55">
        <v>83.114680555555552</v>
      </c>
      <c r="F63" s="55">
        <v>83.779043478260874</v>
      </c>
      <c r="G63" s="55">
        <v>83.099297101449281</v>
      </c>
      <c r="H63" s="55">
        <v>84.329221014492745</v>
      </c>
      <c r="I63" s="55">
        <v>83.18297463768117</v>
      </c>
      <c r="J63" s="55">
        <v>83.779260869565221</v>
      </c>
      <c r="K63" s="55">
        <v>84.433601449275372</v>
      </c>
      <c r="L63" s="55">
        <v>85.173815217391308</v>
      </c>
      <c r="M63" s="55">
        <v>84.939329710144932</v>
      </c>
      <c r="N63" s="55">
        <v>84.524217391304347</v>
      </c>
      <c r="O63" s="55">
        <v>85.462358695652171</v>
      </c>
      <c r="P63" s="55">
        <v>87.185315789473691</v>
      </c>
      <c r="Q63" s="55">
        <v>86.069061403508769</v>
      </c>
      <c r="R63" s="55">
        <v>86.400083333333328</v>
      </c>
      <c r="S63" s="55">
        <v>86.171161111111104</v>
      </c>
      <c r="T63" s="55">
        <v>85.915777777777777</v>
      </c>
      <c r="U63" s="55">
        <v>86.235716666666661</v>
      </c>
      <c r="V63" s="55">
        <v>85.638961111111115</v>
      </c>
      <c r="W63" s="56">
        <v>83.56187483486147</v>
      </c>
      <c r="X63" s="56">
        <v>84.708036566934922</v>
      </c>
    </row>
    <row r="64" spans="2:24" x14ac:dyDescent="0.25">
      <c r="B64" s="50" t="s">
        <v>37</v>
      </c>
      <c r="C64" s="55">
        <v>1.3016111111111111</v>
      </c>
      <c r="D64" s="55">
        <v>1.4317500000000001</v>
      </c>
      <c r="E64" s="55">
        <v>1.3523055555555556</v>
      </c>
      <c r="F64" s="55">
        <v>2.6723055555555555</v>
      </c>
      <c r="G64" s="55">
        <v>1.3016111111111111</v>
      </c>
      <c r="H64" s="55">
        <v>1.4982222222222221</v>
      </c>
      <c r="I64" s="55">
        <v>1.5619166666666666</v>
      </c>
      <c r="J64" s="55">
        <v>2.2345555555555556</v>
      </c>
      <c r="K64" s="55">
        <v>1.3016111111111111</v>
      </c>
      <c r="L64" s="55">
        <v>1.32375</v>
      </c>
      <c r="M64" s="55">
        <v>4.5124999999999993</v>
      </c>
      <c r="N64" s="55">
        <v>4.1095277777777772</v>
      </c>
      <c r="O64" s="55">
        <v>4.0283055555555558</v>
      </c>
      <c r="P64" s="55">
        <v>3.9793611111111113</v>
      </c>
      <c r="Q64" s="55">
        <v>4.1905277777777776</v>
      </c>
      <c r="R64" s="55">
        <v>4.2396666666666665</v>
      </c>
      <c r="S64" s="55">
        <v>4.3698333333333332</v>
      </c>
      <c r="T64" s="55">
        <v>4.1757222222222223</v>
      </c>
      <c r="U64" s="55" t="s">
        <v>38</v>
      </c>
      <c r="V64" s="55" t="s">
        <v>38</v>
      </c>
      <c r="W64" s="56">
        <v>1.5979638888888887</v>
      </c>
      <c r="X64" s="56">
        <v>2.7547268518518515</v>
      </c>
    </row>
    <row r="65" spans="2:24" x14ac:dyDescent="0.25">
      <c r="B65" s="50" t="s">
        <v>9</v>
      </c>
      <c r="C65" s="55">
        <v>41.12294444444445</v>
      </c>
      <c r="D65" s="55">
        <v>43.192757575757582</v>
      </c>
      <c r="E65" s="55">
        <v>48.317300000000003</v>
      </c>
      <c r="F65" s="55">
        <v>57.136133333333319</v>
      </c>
      <c r="G65" s="55">
        <v>59.023466666666671</v>
      </c>
      <c r="H65" s="55">
        <v>54.452133333333315</v>
      </c>
      <c r="I65" s="55">
        <v>60.90241666666666</v>
      </c>
      <c r="J65" s="55">
        <v>61.0105</v>
      </c>
      <c r="K65" s="55">
        <v>59.688300000000012</v>
      </c>
      <c r="L65" s="55">
        <v>60.428666666666665</v>
      </c>
      <c r="M65" s="55">
        <v>62.237983333333332</v>
      </c>
      <c r="N65" s="55">
        <v>65.605216666666664</v>
      </c>
      <c r="O65" s="55">
        <v>65.588766666666672</v>
      </c>
      <c r="P65" s="55">
        <v>69.341383333333368</v>
      </c>
      <c r="Q65" s="55">
        <v>71.216366666666687</v>
      </c>
      <c r="R65" s="55">
        <v>73.982466666666667</v>
      </c>
      <c r="S65" s="55">
        <v>70.560916666666671</v>
      </c>
      <c r="T65" s="55">
        <v>67.238783333333359</v>
      </c>
      <c r="U65" s="55">
        <v>67.974133333333356</v>
      </c>
      <c r="V65" s="55">
        <v>61.741283333333335</v>
      </c>
      <c r="W65" s="56">
        <v>54.527461868686864</v>
      </c>
      <c r="X65" s="56">
        <v>61.038095934343438</v>
      </c>
    </row>
    <row r="66" spans="2:24" x14ac:dyDescent="0.25">
      <c r="B66" s="50" t="s">
        <v>39</v>
      </c>
      <c r="C66" s="55">
        <v>26.745666666666668</v>
      </c>
      <c r="D66" s="55">
        <v>6.4152777777777779</v>
      </c>
      <c r="E66" s="55">
        <v>7.5700555555555553</v>
      </c>
      <c r="F66" s="55">
        <v>8.3330277777777795</v>
      </c>
      <c r="G66" s="55">
        <v>5.0885833333333332</v>
      </c>
      <c r="H66" s="55">
        <v>5.3888333333333334</v>
      </c>
      <c r="I66" s="55">
        <v>6.0038333333333327</v>
      </c>
      <c r="J66" s="55">
        <v>7.2729722222222222</v>
      </c>
      <c r="K66" s="55">
        <v>6.6577777777777776</v>
      </c>
      <c r="L66" s="55">
        <v>8.8518333333333352</v>
      </c>
      <c r="M66" s="55">
        <v>9.0895833333333336</v>
      </c>
      <c r="N66" s="55">
        <v>8.5434444444444431</v>
      </c>
      <c r="O66" s="55">
        <v>8.3399722222222223</v>
      </c>
      <c r="P66" s="55">
        <v>8.7248888888888896</v>
      </c>
      <c r="Q66" s="55">
        <v>8.588111111111111</v>
      </c>
      <c r="R66" s="55">
        <v>9.8438333333333343</v>
      </c>
      <c r="S66" s="55">
        <v>10.007916666666667</v>
      </c>
      <c r="T66" s="55">
        <v>7.0473888888888894</v>
      </c>
      <c r="U66" s="55" t="s">
        <v>38</v>
      </c>
      <c r="V66" s="55" t="s">
        <v>38</v>
      </c>
      <c r="W66" s="56">
        <v>8.8327861111111119</v>
      </c>
      <c r="X66" s="56">
        <v>8.8062777777777761</v>
      </c>
    </row>
    <row r="67" spans="2:24" x14ac:dyDescent="0.25">
      <c r="B67" s="40" t="s">
        <v>8</v>
      </c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2"/>
      <c r="W67" s="43"/>
      <c r="X67" s="44"/>
    </row>
    <row r="68" spans="2:24" x14ac:dyDescent="0.25">
      <c r="B68" s="45" t="s">
        <v>9</v>
      </c>
      <c r="C68" s="55" t="s">
        <v>38</v>
      </c>
      <c r="D68" s="55" t="s">
        <v>38</v>
      </c>
      <c r="E68" s="55" t="s">
        <v>38</v>
      </c>
      <c r="F68" s="55" t="s">
        <v>38</v>
      </c>
      <c r="G68" s="55" t="s">
        <v>38</v>
      </c>
      <c r="H68" s="55" t="s">
        <v>38</v>
      </c>
      <c r="I68" s="55" t="s">
        <v>38</v>
      </c>
      <c r="J68" s="55" t="s">
        <v>38</v>
      </c>
      <c r="K68" s="55" t="s">
        <v>38</v>
      </c>
      <c r="L68" s="55" t="s">
        <v>38</v>
      </c>
      <c r="M68" s="55" t="s">
        <v>38</v>
      </c>
      <c r="N68" s="55" t="s">
        <v>38</v>
      </c>
      <c r="O68" s="55" t="s">
        <v>38</v>
      </c>
      <c r="P68" s="55">
        <v>64.677041666666668</v>
      </c>
      <c r="Q68" s="55">
        <v>62.899208333333327</v>
      </c>
      <c r="R68" s="55">
        <v>72.253770833333348</v>
      </c>
      <c r="S68" s="55">
        <v>75.875000000000028</v>
      </c>
      <c r="T68" s="55">
        <v>62.74606944444448</v>
      </c>
      <c r="U68" s="55">
        <v>62.571333333333378</v>
      </c>
      <c r="V68" s="55">
        <v>56.476125000000046</v>
      </c>
      <c r="W68" s="56" t="s">
        <v>38</v>
      </c>
      <c r="X68" s="56">
        <v>65.356935515873033</v>
      </c>
    </row>
    <row r="69" spans="2:24" x14ac:dyDescent="0.25">
      <c r="B69" s="45" t="s">
        <v>39</v>
      </c>
      <c r="C69" s="55" t="s">
        <v>38</v>
      </c>
      <c r="D69" s="55" t="s">
        <v>38</v>
      </c>
      <c r="E69" s="55" t="s">
        <v>38</v>
      </c>
      <c r="F69" s="55" t="s">
        <v>38</v>
      </c>
      <c r="G69" s="55" t="s">
        <v>38</v>
      </c>
      <c r="H69" s="55" t="s">
        <v>38</v>
      </c>
      <c r="I69" s="55" t="s">
        <v>38</v>
      </c>
      <c r="J69" s="55" t="s">
        <v>38</v>
      </c>
      <c r="K69" s="55" t="s">
        <v>38</v>
      </c>
      <c r="L69" s="55" t="s">
        <v>38</v>
      </c>
      <c r="M69" s="55" t="s">
        <v>38</v>
      </c>
      <c r="N69" s="55" t="s">
        <v>38</v>
      </c>
      <c r="O69" s="55" t="s">
        <v>38</v>
      </c>
      <c r="P69" s="55" t="s">
        <v>38</v>
      </c>
      <c r="Q69" s="55" t="s">
        <v>38</v>
      </c>
      <c r="R69" s="55" t="s">
        <v>38</v>
      </c>
      <c r="S69" s="55" t="s">
        <v>38</v>
      </c>
      <c r="T69" s="55" t="s">
        <v>38</v>
      </c>
      <c r="U69" s="55" t="s">
        <v>38</v>
      </c>
      <c r="V69" s="55" t="s">
        <v>38</v>
      </c>
      <c r="W69" s="56" t="s">
        <v>38</v>
      </c>
      <c r="X69" s="56" t="s">
        <v>38</v>
      </c>
    </row>
    <row r="70" spans="2:24" x14ac:dyDescent="0.25">
      <c r="B70" s="45" t="s">
        <v>40</v>
      </c>
      <c r="C70" s="55" t="s">
        <v>38</v>
      </c>
      <c r="D70" s="55" t="s">
        <v>38</v>
      </c>
      <c r="E70" s="55" t="s">
        <v>38</v>
      </c>
      <c r="F70" s="55">
        <v>19.688428571428574</v>
      </c>
      <c r="G70" s="55">
        <v>9.3088333333333342</v>
      </c>
      <c r="H70" s="55">
        <v>5.5535833333333331</v>
      </c>
      <c r="I70" s="55">
        <v>10.102583333333333</v>
      </c>
      <c r="J70" s="55">
        <v>10.871583333333334</v>
      </c>
      <c r="K70" s="55">
        <v>8.2307499999999987</v>
      </c>
      <c r="L70" s="55">
        <v>8.8609999999999989</v>
      </c>
      <c r="M70" s="55">
        <v>10.06925</v>
      </c>
      <c r="N70" s="55">
        <v>9.1563333333333343</v>
      </c>
      <c r="O70" s="55">
        <v>7.8896666666666659</v>
      </c>
      <c r="P70" s="55">
        <v>8.622416666666668</v>
      </c>
      <c r="Q70" s="55">
        <v>10.498666666666667</v>
      </c>
      <c r="R70" s="55" t="s">
        <v>38</v>
      </c>
      <c r="S70" s="55" t="s">
        <v>38</v>
      </c>
      <c r="T70" s="55" t="s">
        <v>38</v>
      </c>
      <c r="U70" s="55" t="s">
        <v>38</v>
      </c>
      <c r="V70" s="55" t="s">
        <v>38</v>
      </c>
      <c r="W70" s="56">
        <v>10.373823129251702</v>
      </c>
      <c r="X70" s="56">
        <v>9.9044246031746042</v>
      </c>
    </row>
    <row r="71" spans="2:24" x14ac:dyDescent="0.25">
      <c r="B71" s="45" t="s">
        <v>20</v>
      </c>
      <c r="C71" s="55" t="s">
        <v>38</v>
      </c>
      <c r="D71" s="55" t="s">
        <v>38</v>
      </c>
      <c r="E71" s="55" t="s">
        <v>38</v>
      </c>
      <c r="F71" s="55" t="s">
        <v>38</v>
      </c>
      <c r="G71" s="55" t="s">
        <v>38</v>
      </c>
      <c r="H71" s="55" t="s">
        <v>38</v>
      </c>
      <c r="I71" s="55" t="s">
        <v>38</v>
      </c>
      <c r="J71" s="55" t="s">
        <v>38</v>
      </c>
      <c r="K71" s="55" t="s">
        <v>38</v>
      </c>
      <c r="L71" s="55" t="s">
        <v>38</v>
      </c>
      <c r="M71" s="55" t="s">
        <v>38</v>
      </c>
      <c r="N71" s="55" t="s">
        <v>38</v>
      </c>
      <c r="O71" s="55" t="s">
        <v>38</v>
      </c>
      <c r="P71" s="55" t="s">
        <v>38</v>
      </c>
      <c r="Q71" s="55" t="s">
        <v>38</v>
      </c>
      <c r="R71" s="55" t="s">
        <v>38</v>
      </c>
      <c r="S71" s="55" t="s">
        <v>38</v>
      </c>
      <c r="T71" s="55" t="s">
        <v>38</v>
      </c>
      <c r="U71" s="55" t="s">
        <v>38</v>
      </c>
      <c r="V71" s="55" t="s">
        <v>38</v>
      </c>
      <c r="W71" s="56" t="s">
        <v>38</v>
      </c>
      <c r="X71" s="56" t="s">
        <v>38</v>
      </c>
    </row>
    <row r="72" spans="2:24" x14ac:dyDescent="0.25">
      <c r="B72" s="50" t="s">
        <v>41</v>
      </c>
      <c r="C72" s="55" t="s">
        <v>38</v>
      </c>
      <c r="D72" s="55" t="s">
        <v>38</v>
      </c>
      <c r="E72" s="55" t="s">
        <v>38</v>
      </c>
      <c r="F72" s="55" t="s">
        <v>38</v>
      </c>
      <c r="G72" s="55" t="s">
        <v>38</v>
      </c>
      <c r="H72" s="55" t="s">
        <v>38</v>
      </c>
      <c r="I72" s="55" t="s">
        <v>38</v>
      </c>
      <c r="J72" s="55" t="s">
        <v>38</v>
      </c>
      <c r="K72" s="55" t="s">
        <v>38</v>
      </c>
      <c r="L72" s="55" t="s">
        <v>38</v>
      </c>
      <c r="M72" s="55" t="s">
        <v>38</v>
      </c>
      <c r="N72" s="55" t="s">
        <v>38</v>
      </c>
      <c r="O72" s="55" t="s">
        <v>38</v>
      </c>
      <c r="P72" s="55" t="s">
        <v>38</v>
      </c>
      <c r="Q72" s="55" t="s">
        <v>38</v>
      </c>
      <c r="R72" s="55" t="s">
        <v>38</v>
      </c>
      <c r="S72" s="55" t="s">
        <v>38</v>
      </c>
      <c r="T72" s="55" t="s">
        <v>38</v>
      </c>
      <c r="U72" s="55" t="s">
        <v>38</v>
      </c>
      <c r="V72" s="55" t="s">
        <v>38</v>
      </c>
      <c r="W72" s="56" t="s">
        <v>38</v>
      </c>
      <c r="X72" s="56" t="s">
        <v>38</v>
      </c>
    </row>
    <row r="75" spans="2:24" ht="30.75" x14ac:dyDescent="0.45">
      <c r="B75" s="1" t="s">
        <v>0</v>
      </c>
    </row>
    <row r="76" spans="2:24" ht="30.75" x14ac:dyDescent="0.45">
      <c r="B76" s="1" t="s">
        <v>1</v>
      </c>
    </row>
    <row r="78" spans="2:24" ht="25.5" x14ac:dyDescent="0.35">
      <c r="B78" s="2" t="s">
        <v>42</v>
      </c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</row>
    <row r="79" spans="2:24" x14ac:dyDescent="0.25">
      <c r="B79" s="57" t="s">
        <v>43</v>
      </c>
      <c r="C79" s="58">
        <v>2015</v>
      </c>
      <c r="D79" s="58">
        <v>2016</v>
      </c>
      <c r="E79" s="58">
        <v>2017</v>
      </c>
      <c r="F79" s="58">
        <v>2018</v>
      </c>
      <c r="G79" s="58">
        <v>2019</v>
      </c>
      <c r="H79" s="58">
        <v>2020</v>
      </c>
      <c r="I79" s="58">
        <v>2021</v>
      </c>
      <c r="J79" s="58">
        <v>2022</v>
      </c>
      <c r="K79" s="58">
        <v>2023</v>
      </c>
      <c r="L79" s="58">
        <v>2024</v>
      </c>
      <c r="M79" s="58">
        <v>2025</v>
      </c>
      <c r="N79" s="58">
        <v>2026</v>
      </c>
      <c r="O79" s="58">
        <v>2027</v>
      </c>
      <c r="P79" s="58">
        <v>2028</v>
      </c>
      <c r="Q79" s="58">
        <v>2029</v>
      </c>
      <c r="R79" s="58">
        <v>2030</v>
      </c>
      <c r="S79" s="58">
        <v>2031</v>
      </c>
      <c r="T79" s="58">
        <v>2032</v>
      </c>
      <c r="U79" s="58">
        <v>2033</v>
      </c>
      <c r="V79" s="58">
        <v>2034</v>
      </c>
      <c r="W79" s="58" t="s">
        <v>44</v>
      </c>
      <c r="X79" s="58" t="s">
        <v>27</v>
      </c>
    </row>
    <row r="80" spans="2:24" x14ac:dyDescent="0.25">
      <c r="B80" t="s">
        <v>45</v>
      </c>
      <c r="C80" s="59">
        <v>1056.4100000000001</v>
      </c>
      <c r="D80" s="59">
        <v>1086.9949999999999</v>
      </c>
      <c r="E80" s="59">
        <v>1116.309</v>
      </c>
      <c r="F80" s="59">
        <v>1174.7280000000001</v>
      </c>
      <c r="G80" s="59">
        <v>1244.933</v>
      </c>
      <c r="H80" s="59">
        <v>1275.653</v>
      </c>
      <c r="I80" s="59">
        <v>1347.819</v>
      </c>
      <c r="J80" s="59">
        <v>1395.492</v>
      </c>
      <c r="K80" s="59">
        <v>1475.759</v>
      </c>
      <c r="L80" s="59">
        <v>1533.6849999999999</v>
      </c>
      <c r="M80" s="59">
        <v>1589.029</v>
      </c>
      <c r="N80" s="59">
        <v>1681.0609999999999</v>
      </c>
      <c r="O80" s="59">
        <v>1738.5740000000001</v>
      </c>
      <c r="P80" s="59">
        <v>1716.1869999999999</v>
      </c>
      <c r="Q80" s="59">
        <v>1789.1769999999999</v>
      </c>
      <c r="R80" s="59">
        <v>1822.2059999999999</v>
      </c>
      <c r="S80" s="59">
        <v>1778</v>
      </c>
      <c r="T80" s="59">
        <v>1782.1220000000001</v>
      </c>
      <c r="U80" s="59">
        <v>1813.8320000000001</v>
      </c>
      <c r="V80" s="59">
        <v>1785.5039999999999</v>
      </c>
      <c r="W80" s="60">
        <v>15376.003000000001</v>
      </c>
      <c r="X80" s="60">
        <v>30203.473000000002</v>
      </c>
    </row>
    <row r="81" spans="2:24" x14ac:dyDescent="0.25">
      <c r="B81" t="s">
        <v>46</v>
      </c>
      <c r="C81" s="59">
        <v>62.661000000000001</v>
      </c>
      <c r="D81" s="59">
        <v>53.231000000000002</v>
      </c>
      <c r="E81" s="59">
        <v>57.582999999999998</v>
      </c>
      <c r="F81" s="59">
        <v>66.555999999999997</v>
      </c>
      <c r="G81" s="59">
        <v>69.47</v>
      </c>
      <c r="H81" s="59">
        <v>68.715000000000003</v>
      </c>
      <c r="I81" s="59">
        <v>73.091999999999999</v>
      </c>
      <c r="J81" s="59">
        <v>77.738</v>
      </c>
      <c r="K81" s="59">
        <v>79.39</v>
      </c>
      <c r="L81" s="59">
        <v>81.635999999999996</v>
      </c>
      <c r="M81" s="59">
        <v>85.2</v>
      </c>
      <c r="N81" s="59">
        <v>90.1</v>
      </c>
      <c r="O81" s="59">
        <v>91.647000000000006</v>
      </c>
      <c r="P81" s="59">
        <v>93.093000000000004</v>
      </c>
      <c r="Q81" s="59">
        <v>97.049000000000007</v>
      </c>
      <c r="R81" s="59">
        <v>102.81100000000001</v>
      </c>
      <c r="S81" s="59">
        <v>100.46299999999999</v>
      </c>
      <c r="T81" s="59">
        <v>99.608999999999995</v>
      </c>
      <c r="U81" s="59">
        <v>101.093</v>
      </c>
      <c r="V81" s="59">
        <v>97.131</v>
      </c>
      <c r="W81" s="60">
        <v>837.28399999999999</v>
      </c>
      <c r="X81" s="60">
        <v>1648.2660000000001</v>
      </c>
    </row>
    <row r="82" spans="2:24" x14ac:dyDescent="0.25">
      <c r="B82" t="s">
        <v>47</v>
      </c>
      <c r="C82" s="59">
        <v>0</v>
      </c>
      <c r="D82" s="59">
        <v>0</v>
      </c>
      <c r="E82" s="59">
        <v>0</v>
      </c>
      <c r="F82" s="59">
        <v>0</v>
      </c>
      <c r="G82" s="59">
        <v>0</v>
      </c>
      <c r="H82" s="59">
        <v>0</v>
      </c>
      <c r="I82" s="59">
        <v>0</v>
      </c>
      <c r="J82" s="59">
        <v>0</v>
      </c>
      <c r="K82" s="59">
        <v>0</v>
      </c>
      <c r="L82" s="59">
        <v>0</v>
      </c>
      <c r="M82" s="59">
        <v>0</v>
      </c>
      <c r="N82" s="59">
        <v>0</v>
      </c>
      <c r="O82" s="59">
        <v>0</v>
      </c>
      <c r="P82" s="59">
        <v>0</v>
      </c>
      <c r="Q82" s="59">
        <v>0</v>
      </c>
      <c r="R82" s="59">
        <v>0</v>
      </c>
      <c r="S82" s="59">
        <v>0</v>
      </c>
      <c r="T82" s="59">
        <v>0</v>
      </c>
      <c r="U82" s="59">
        <v>0</v>
      </c>
      <c r="V82" s="59">
        <v>0</v>
      </c>
      <c r="W82" s="60">
        <v>0</v>
      </c>
      <c r="X82" s="60">
        <v>0</v>
      </c>
    </row>
    <row r="83" spans="2:24" x14ac:dyDescent="0.25">
      <c r="B83" t="s">
        <v>48</v>
      </c>
      <c r="C83" s="59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0</v>
      </c>
      <c r="N83" s="59">
        <v>0</v>
      </c>
      <c r="O83" s="59">
        <v>0</v>
      </c>
      <c r="P83" s="59">
        <v>0</v>
      </c>
      <c r="Q83" s="59">
        <v>0</v>
      </c>
      <c r="R83" s="59">
        <v>0</v>
      </c>
      <c r="S83" s="59">
        <v>0</v>
      </c>
      <c r="T83" s="59">
        <v>0</v>
      </c>
      <c r="U83" s="59">
        <v>0</v>
      </c>
      <c r="V83" s="59">
        <v>0</v>
      </c>
      <c r="W83" s="60">
        <v>0</v>
      </c>
      <c r="X83" s="60">
        <v>0</v>
      </c>
    </row>
    <row r="84" spans="2:24" x14ac:dyDescent="0.25">
      <c r="B84" t="s">
        <v>49</v>
      </c>
      <c r="C84" s="59">
        <v>4.7160000000000002</v>
      </c>
      <c r="D84" s="59">
        <v>3.2650000000000001</v>
      </c>
      <c r="E84" s="59">
        <v>3.052</v>
      </c>
      <c r="F84" s="59">
        <v>2.66</v>
      </c>
      <c r="G84" s="59">
        <v>1.8420000000000001</v>
      </c>
      <c r="H84" s="59">
        <v>1.3160000000000001</v>
      </c>
      <c r="I84" s="59">
        <v>0</v>
      </c>
      <c r="J84" s="59">
        <v>0</v>
      </c>
      <c r="K84" s="59">
        <v>0</v>
      </c>
      <c r="L84" s="59">
        <v>0</v>
      </c>
      <c r="M84" s="59">
        <v>0</v>
      </c>
      <c r="N84" s="59">
        <v>0</v>
      </c>
      <c r="O84" s="59">
        <v>0</v>
      </c>
      <c r="P84" s="59">
        <v>0</v>
      </c>
      <c r="Q84" s="59">
        <v>0</v>
      </c>
      <c r="R84" s="59">
        <v>0</v>
      </c>
      <c r="S84" s="59">
        <v>0</v>
      </c>
      <c r="T84" s="59">
        <v>0</v>
      </c>
      <c r="U84" s="59">
        <v>0</v>
      </c>
      <c r="V84" s="59">
        <v>0</v>
      </c>
      <c r="W84" s="60">
        <v>14.089</v>
      </c>
      <c r="X84" s="60">
        <v>16.849</v>
      </c>
    </row>
    <row r="85" spans="2:24" x14ac:dyDescent="0.25">
      <c r="B85" t="s">
        <v>50</v>
      </c>
      <c r="C85" s="59">
        <v>352.38299999999998</v>
      </c>
      <c r="D85" s="59">
        <v>414.68599999999998</v>
      </c>
      <c r="E85" s="59">
        <v>449.334</v>
      </c>
      <c r="F85" s="59">
        <v>510.72699999999998</v>
      </c>
      <c r="G85" s="59">
        <v>552.64200000000005</v>
      </c>
      <c r="H85" s="59">
        <v>651.18499999999995</v>
      </c>
      <c r="I85" s="59">
        <v>681.702</v>
      </c>
      <c r="J85" s="59">
        <v>802.31500000000005</v>
      </c>
      <c r="K85" s="59">
        <v>917.44500000000005</v>
      </c>
      <c r="L85" s="59">
        <v>903.00800000000004</v>
      </c>
      <c r="M85" s="59">
        <v>1005.45</v>
      </c>
      <c r="N85" s="59">
        <v>1029.6500000000001</v>
      </c>
      <c r="O85" s="59">
        <v>1043.913</v>
      </c>
      <c r="P85" s="59">
        <v>963.55100000000004</v>
      </c>
      <c r="Q85" s="59">
        <v>1017.811</v>
      </c>
      <c r="R85" s="59">
        <v>1019.016</v>
      </c>
      <c r="S85" s="59">
        <v>1005.063</v>
      </c>
      <c r="T85" s="59">
        <v>1055.829</v>
      </c>
      <c r="U85" s="59">
        <v>1102.2950000000001</v>
      </c>
      <c r="V85" s="59">
        <v>1144.67</v>
      </c>
      <c r="W85" s="60">
        <v>8070.683</v>
      </c>
      <c r="X85" s="61">
        <v>16622.674999999999</v>
      </c>
    </row>
    <row r="86" spans="2:24" x14ac:dyDescent="0.25">
      <c r="B86" t="s">
        <v>51</v>
      </c>
      <c r="C86" s="59">
        <v>0</v>
      </c>
      <c r="D86" s="59">
        <v>0</v>
      </c>
      <c r="E86" s="59">
        <v>0</v>
      </c>
      <c r="F86" s="59">
        <v>0</v>
      </c>
      <c r="G86" s="59">
        <v>0</v>
      </c>
      <c r="H86" s="59">
        <v>0</v>
      </c>
      <c r="I86" s="59">
        <v>0</v>
      </c>
      <c r="J86" s="59">
        <v>0</v>
      </c>
      <c r="K86" s="59">
        <v>0</v>
      </c>
      <c r="L86" s="59">
        <v>0</v>
      </c>
      <c r="M86" s="59">
        <v>0</v>
      </c>
      <c r="N86" s="59">
        <v>0</v>
      </c>
      <c r="O86" s="59">
        <v>0</v>
      </c>
      <c r="P86" s="59">
        <v>0</v>
      </c>
      <c r="Q86" s="59">
        <v>0</v>
      </c>
      <c r="R86" s="59">
        <v>0</v>
      </c>
      <c r="S86" s="59">
        <v>0</v>
      </c>
      <c r="T86" s="59">
        <v>0</v>
      </c>
      <c r="U86" s="59">
        <v>0</v>
      </c>
      <c r="V86" s="59">
        <v>0</v>
      </c>
      <c r="W86" s="60">
        <v>0</v>
      </c>
      <c r="X86" s="60">
        <v>0</v>
      </c>
    </row>
    <row r="87" spans="2:24" x14ac:dyDescent="0.25">
      <c r="B87" s="62" t="s">
        <v>52</v>
      </c>
      <c r="C87" s="63">
        <v>35.72</v>
      </c>
      <c r="D87" s="63">
        <v>0</v>
      </c>
      <c r="E87" s="63">
        <v>0</v>
      </c>
      <c r="F87" s="63">
        <v>0</v>
      </c>
      <c r="G87" s="63">
        <v>0</v>
      </c>
      <c r="H87" s="63">
        <v>0</v>
      </c>
      <c r="I87" s="63">
        <v>0</v>
      </c>
      <c r="J87" s="63">
        <v>0</v>
      </c>
      <c r="K87" s="63">
        <v>0</v>
      </c>
      <c r="L87" s="63">
        <v>0</v>
      </c>
      <c r="M87" s="63">
        <v>0</v>
      </c>
      <c r="N87" s="63">
        <v>0</v>
      </c>
      <c r="O87" s="63">
        <v>0</v>
      </c>
      <c r="P87" s="63">
        <v>155.15899999999999</v>
      </c>
      <c r="Q87" s="63">
        <v>0</v>
      </c>
      <c r="R87" s="63">
        <v>136.10599999999999</v>
      </c>
      <c r="S87" s="63">
        <v>17.355</v>
      </c>
      <c r="T87" s="63">
        <v>0</v>
      </c>
      <c r="U87" s="63">
        <v>0</v>
      </c>
      <c r="V87" s="63">
        <v>309.07182898918057</v>
      </c>
      <c r="W87" s="61">
        <v>235.83585946948111</v>
      </c>
      <c r="X87" s="61">
        <v>653.41182898918055</v>
      </c>
    </row>
    <row r="88" spans="2:24" x14ac:dyDescent="0.25">
      <c r="B88" s="62" t="s">
        <v>53</v>
      </c>
      <c r="C88" s="63">
        <v>37.450000000000003</v>
      </c>
      <c r="D88" s="63">
        <v>53.389000000000003</v>
      </c>
      <c r="E88" s="63">
        <v>60.177</v>
      </c>
      <c r="F88" s="63">
        <v>76.302999999999997</v>
      </c>
      <c r="G88" s="63">
        <v>82.497</v>
      </c>
      <c r="H88" s="63">
        <v>84.307000000000002</v>
      </c>
      <c r="I88" s="63">
        <v>72.448999999999998</v>
      </c>
      <c r="J88" s="63">
        <v>79.533000000000001</v>
      </c>
      <c r="K88" s="63">
        <v>73.182000000000002</v>
      </c>
      <c r="L88" s="63">
        <v>76.519000000000005</v>
      </c>
      <c r="M88" s="63">
        <v>85.67</v>
      </c>
      <c r="N88" s="63">
        <v>90.227999999999994</v>
      </c>
      <c r="O88" s="63">
        <v>92.427000000000007</v>
      </c>
      <c r="P88" s="63">
        <v>285.91699999999997</v>
      </c>
      <c r="Q88" s="63">
        <v>289.36399999999998</v>
      </c>
      <c r="R88" s="63">
        <v>430.33</v>
      </c>
      <c r="S88" s="63">
        <v>442.81200000000001</v>
      </c>
      <c r="T88" s="63">
        <v>627.93299999999999</v>
      </c>
      <c r="U88" s="63">
        <v>672.76</v>
      </c>
      <c r="V88" s="63">
        <v>825.74900000000002</v>
      </c>
      <c r="W88" s="61">
        <v>1755.17</v>
      </c>
      <c r="X88" s="61">
        <v>4538.9960000000001</v>
      </c>
    </row>
    <row r="89" spans="2:24" x14ac:dyDescent="0.25">
      <c r="B89" s="62" t="s">
        <v>54</v>
      </c>
      <c r="C89" s="63">
        <v>1.06</v>
      </c>
      <c r="D89" s="63">
        <v>1.4570000000000001</v>
      </c>
      <c r="E89" s="63">
        <v>1.5269999999999999</v>
      </c>
      <c r="F89" s="63">
        <v>1.4830000000000001</v>
      </c>
      <c r="G89" s="63">
        <v>1.569</v>
      </c>
      <c r="H89" s="63">
        <v>1.623</v>
      </c>
      <c r="I89" s="63">
        <v>1.159</v>
      </c>
      <c r="J89" s="63">
        <v>1.222</v>
      </c>
      <c r="K89" s="63">
        <v>1.7270000000000001</v>
      </c>
      <c r="L89" s="63">
        <v>1.726</v>
      </c>
      <c r="M89" s="63">
        <v>1.768</v>
      </c>
      <c r="N89" s="63">
        <v>1.819</v>
      </c>
      <c r="O89" s="63">
        <v>1.8959999999999999</v>
      </c>
      <c r="P89" s="63">
        <v>13.989000000000001</v>
      </c>
      <c r="Q89" s="63">
        <v>13.968999999999999</v>
      </c>
      <c r="R89" s="63">
        <v>20.187999999999999</v>
      </c>
      <c r="S89" s="63">
        <v>20.545000000000002</v>
      </c>
      <c r="T89" s="63">
        <v>29.773</v>
      </c>
      <c r="U89" s="63">
        <v>30.806999999999999</v>
      </c>
      <c r="V89" s="63">
        <v>43.152000000000001</v>
      </c>
      <c r="W89" s="61">
        <v>68.091999999999999</v>
      </c>
      <c r="X89" s="61">
        <v>192.458</v>
      </c>
    </row>
    <row r="90" spans="2:24" x14ac:dyDescent="0.25">
      <c r="B90" s="62" t="s">
        <v>55</v>
      </c>
      <c r="C90" s="63">
        <v>0</v>
      </c>
      <c r="D90" s="63">
        <v>0</v>
      </c>
      <c r="E90" s="63">
        <v>0</v>
      </c>
      <c r="F90" s="63">
        <v>0</v>
      </c>
      <c r="G90" s="63">
        <v>0</v>
      </c>
      <c r="H90" s="63">
        <v>0</v>
      </c>
      <c r="I90" s="63">
        <v>0</v>
      </c>
      <c r="J90" s="63">
        <v>0</v>
      </c>
      <c r="K90" s="63">
        <v>0</v>
      </c>
      <c r="L90" s="63">
        <v>0</v>
      </c>
      <c r="M90" s="63">
        <v>0</v>
      </c>
      <c r="N90" s="63">
        <v>0</v>
      </c>
      <c r="O90" s="63">
        <v>0</v>
      </c>
      <c r="P90" s="63">
        <v>0</v>
      </c>
      <c r="Q90" s="63">
        <v>0</v>
      </c>
      <c r="R90" s="63">
        <v>0</v>
      </c>
      <c r="S90" s="63">
        <v>0</v>
      </c>
      <c r="T90" s="63">
        <v>0</v>
      </c>
      <c r="U90" s="63">
        <v>0</v>
      </c>
      <c r="V90" s="63">
        <v>0</v>
      </c>
      <c r="W90" s="61">
        <v>0</v>
      </c>
      <c r="X90" s="61">
        <v>0</v>
      </c>
    </row>
    <row r="91" spans="2:24" x14ac:dyDescent="0.25">
      <c r="B91" s="62" t="s">
        <v>56</v>
      </c>
      <c r="C91" s="63">
        <v>0</v>
      </c>
      <c r="D91" s="63">
        <v>0</v>
      </c>
      <c r="E91" s="63">
        <v>0</v>
      </c>
      <c r="F91" s="63">
        <v>0</v>
      </c>
      <c r="G91" s="63">
        <v>0</v>
      </c>
      <c r="H91" s="63">
        <v>0</v>
      </c>
      <c r="I91" s="63">
        <v>0</v>
      </c>
      <c r="J91" s="63">
        <v>0</v>
      </c>
      <c r="K91" s="63">
        <v>0</v>
      </c>
      <c r="L91" s="63">
        <v>0</v>
      </c>
      <c r="M91" s="63">
        <v>0</v>
      </c>
      <c r="N91" s="63">
        <v>0</v>
      </c>
      <c r="O91" s="63">
        <v>0</v>
      </c>
      <c r="P91" s="63">
        <v>0</v>
      </c>
      <c r="Q91" s="63">
        <v>0</v>
      </c>
      <c r="R91" s="63">
        <v>0</v>
      </c>
      <c r="S91" s="63">
        <v>0</v>
      </c>
      <c r="T91" s="63">
        <v>0</v>
      </c>
      <c r="U91" s="63">
        <v>0</v>
      </c>
      <c r="V91" s="63">
        <v>0</v>
      </c>
      <c r="W91" s="61">
        <v>0</v>
      </c>
      <c r="X91" s="61">
        <v>0</v>
      </c>
    </row>
    <row r="92" spans="2:24" x14ac:dyDescent="0.25">
      <c r="B92" s="62" t="s">
        <v>57</v>
      </c>
      <c r="C92" s="63">
        <v>0</v>
      </c>
      <c r="D92" s="63">
        <v>0</v>
      </c>
      <c r="E92" s="63">
        <v>0</v>
      </c>
      <c r="F92" s="63">
        <v>0</v>
      </c>
      <c r="G92" s="63">
        <v>0</v>
      </c>
      <c r="H92" s="63">
        <v>0</v>
      </c>
      <c r="I92" s="63">
        <v>0</v>
      </c>
      <c r="J92" s="63">
        <v>0</v>
      </c>
      <c r="K92" s="63">
        <v>0</v>
      </c>
      <c r="L92" s="63">
        <v>0</v>
      </c>
      <c r="M92" s="63">
        <v>0</v>
      </c>
      <c r="N92" s="63">
        <v>0</v>
      </c>
      <c r="O92" s="63">
        <v>0</v>
      </c>
      <c r="P92" s="63">
        <v>0</v>
      </c>
      <c r="Q92" s="63">
        <v>0</v>
      </c>
      <c r="R92" s="63">
        <v>0</v>
      </c>
      <c r="S92" s="63">
        <v>0</v>
      </c>
      <c r="T92" s="63">
        <v>0</v>
      </c>
      <c r="U92" s="63">
        <v>0</v>
      </c>
      <c r="V92" s="63">
        <v>0</v>
      </c>
      <c r="W92" s="61">
        <v>0</v>
      </c>
      <c r="X92" s="61">
        <v>0</v>
      </c>
    </row>
    <row r="93" spans="2:24" x14ac:dyDescent="0.25">
      <c r="B93" s="62" t="s">
        <v>58</v>
      </c>
      <c r="C93" s="63">
        <v>0</v>
      </c>
      <c r="D93" s="63">
        <v>0</v>
      </c>
      <c r="E93" s="63">
        <v>0</v>
      </c>
      <c r="F93" s="63">
        <v>20.873000000000001</v>
      </c>
      <c r="G93" s="63">
        <v>17.864000000000001</v>
      </c>
      <c r="H93" s="63">
        <v>18.626000000000001</v>
      </c>
      <c r="I93" s="63">
        <v>21.029</v>
      </c>
      <c r="J93" s="63">
        <v>17.773</v>
      </c>
      <c r="K93" s="63">
        <v>24.806999999999999</v>
      </c>
      <c r="L93" s="63">
        <v>25.27</v>
      </c>
      <c r="M93" s="63">
        <v>25.722999999999999</v>
      </c>
      <c r="N93" s="63">
        <v>29.459</v>
      </c>
      <c r="O93" s="63">
        <v>26.707999999999998</v>
      </c>
      <c r="P93" s="63">
        <v>42.11988883818406</v>
      </c>
      <c r="Q93" s="63">
        <v>42.81033272610955</v>
      </c>
      <c r="R93" s="63">
        <v>36.835613084998393</v>
      </c>
      <c r="S93" s="63">
        <v>37.535254733613371</v>
      </c>
      <c r="T93" s="63">
        <v>52.353896573552021</v>
      </c>
      <c r="U93" s="63">
        <v>53.348557608449511</v>
      </c>
      <c r="V93" s="63">
        <v>65.257257203010056</v>
      </c>
      <c r="W93" s="61">
        <v>239.7373787692888</v>
      </c>
      <c r="X93" s="61">
        <v>558.39280076791692</v>
      </c>
    </row>
    <row r="94" spans="2:24" x14ac:dyDescent="0.25">
      <c r="B94" s="62" t="s">
        <v>59</v>
      </c>
      <c r="C94" s="63">
        <v>0</v>
      </c>
      <c r="D94" s="63">
        <v>0</v>
      </c>
      <c r="E94" s="63">
        <v>0</v>
      </c>
      <c r="F94" s="63">
        <v>0</v>
      </c>
      <c r="G94" s="63">
        <v>0</v>
      </c>
      <c r="H94" s="63">
        <v>0</v>
      </c>
      <c r="I94" s="63">
        <v>0</v>
      </c>
      <c r="J94" s="63">
        <v>0</v>
      </c>
      <c r="K94" s="63">
        <v>0</v>
      </c>
      <c r="L94" s="63">
        <v>0</v>
      </c>
      <c r="M94" s="63">
        <v>0</v>
      </c>
      <c r="N94" s="63">
        <v>0</v>
      </c>
      <c r="O94" s="63">
        <v>0</v>
      </c>
      <c r="P94" s="63">
        <v>0</v>
      </c>
      <c r="Q94" s="63">
        <v>0</v>
      </c>
      <c r="R94" s="63">
        <v>0</v>
      </c>
      <c r="S94" s="63">
        <v>0</v>
      </c>
      <c r="T94" s="63">
        <v>0</v>
      </c>
      <c r="U94" s="63">
        <v>0</v>
      </c>
      <c r="V94" s="63">
        <v>0</v>
      </c>
      <c r="W94" s="61">
        <v>0</v>
      </c>
      <c r="X94" s="61">
        <v>0</v>
      </c>
    </row>
    <row r="95" spans="2:24" ht="15.75" thickBot="1" x14ac:dyDescent="0.3">
      <c r="B95" s="62" t="s">
        <v>60</v>
      </c>
      <c r="C95" s="63">
        <v>0</v>
      </c>
      <c r="D95" s="63">
        <v>0</v>
      </c>
      <c r="E95" s="63">
        <v>0</v>
      </c>
      <c r="F95" s="63">
        <v>3.6469999999999998</v>
      </c>
      <c r="G95" s="63">
        <v>6.3719999999999999</v>
      </c>
      <c r="H95" s="63">
        <v>6.4930000000000003</v>
      </c>
      <c r="I95" s="63">
        <v>6.6159999999999997</v>
      </c>
      <c r="J95" s="63">
        <v>6.742</v>
      </c>
      <c r="K95" s="63">
        <v>56.746000000000002</v>
      </c>
      <c r="L95" s="63">
        <v>57.825000000000003</v>
      </c>
      <c r="M95" s="63">
        <v>58.923000000000002</v>
      </c>
      <c r="N95" s="63">
        <v>60.042999999999999</v>
      </c>
      <c r="O95" s="63">
        <v>61.183999999999997</v>
      </c>
      <c r="P95" s="63">
        <v>106.217</v>
      </c>
      <c r="Q95" s="63">
        <v>108.136</v>
      </c>
      <c r="R95" s="63">
        <v>137.31200000000001</v>
      </c>
      <c r="S95" s="63">
        <v>136.495</v>
      </c>
      <c r="T95" s="63">
        <v>209.19300000000001</v>
      </c>
      <c r="U95" s="63">
        <v>213.06899999999999</v>
      </c>
      <c r="V95" s="63">
        <v>260.32499999999999</v>
      </c>
      <c r="W95" s="61">
        <v>543.9</v>
      </c>
      <c r="X95" s="61">
        <v>1495.338</v>
      </c>
    </row>
    <row r="96" spans="2:24" x14ac:dyDescent="0.25">
      <c r="B96" s="64" t="s">
        <v>61</v>
      </c>
      <c r="C96" s="65">
        <v>1550.4</v>
      </c>
      <c r="D96" s="65">
        <v>1613.0229999999999</v>
      </c>
      <c r="E96" s="65">
        <v>1687.982</v>
      </c>
      <c r="F96" s="65">
        <v>1856.9770000000001</v>
      </c>
      <c r="G96" s="65">
        <v>1977.1890000000003</v>
      </c>
      <c r="H96" s="65">
        <v>2107.9180000000001</v>
      </c>
      <c r="I96" s="65">
        <v>2203.8660000000004</v>
      </c>
      <c r="J96" s="65">
        <v>2380.8150000000005</v>
      </c>
      <c r="K96" s="65">
        <v>2629.0559999999996</v>
      </c>
      <c r="L96" s="65">
        <v>2679.6689999999999</v>
      </c>
      <c r="M96" s="65">
        <v>2851.7629999999999</v>
      </c>
      <c r="N96" s="65">
        <v>2982.3599999999997</v>
      </c>
      <c r="O96" s="65">
        <v>3056.3490000000006</v>
      </c>
      <c r="P96" s="65">
        <v>3376.2328888381844</v>
      </c>
      <c r="Q96" s="65">
        <v>3358.3163327261095</v>
      </c>
      <c r="R96" s="65">
        <v>3704.8046130849984</v>
      </c>
      <c r="S96" s="65">
        <v>3538.268254733613</v>
      </c>
      <c r="T96" s="65">
        <v>3856.8128965735523</v>
      </c>
      <c r="U96" s="65">
        <v>3987.2045576084497</v>
      </c>
      <c r="V96" s="65">
        <v>4530.8600861921914</v>
      </c>
      <c r="W96" s="66">
        <v>27140.79423823877</v>
      </c>
      <c r="X96" s="66">
        <v>55929.859629757091</v>
      </c>
    </row>
    <row r="97" spans="2:24" x14ac:dyDescent="0.25"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7"/>
      <c r="X97" s="67"/>
    </row>
    <row r="98" spans="2:24" x14ac:dyDescent="0.25">
      <c r="B98" s="62" t="s">
        <v>62</v>
      </c>
      <c r="C98" s="63">
        <v>0</v>
      </c>
      <c r="D98" s="63">
        <v>0</v>
      </c>
      <c r="E98" s="63">
        <v>0</v>
      </c>
      <c r="F98" s="63">
        <v>0</v>
      </c>
      <c r="G98" s="63">
        <v>0</v>
      </c>
      <c r="H98" s="63">
        <v>0</v>
      </c>
      <c r="I98" s="63">
        <v>0</v>
      </c>
      <c r="J98" s="63">
        <v>0</v>
      </c>
      <c r="K98" s="63">
        <v>0</v>
      </c>
      <c r="L98" s="63">
        <v>0</v>
      </c>
      <c r="M98" s="63">
        <v>0</v>
      </c>
      <c r="N98" s="63">
        <v>0</v>
      </c>
      <c r="O98" s="63">
        <v>0</v>
      </c>
      <c r="P98" s="63">
        <v>0</v>
      </c>
      <c r="Q98" s="63">
        <v>0</v>
      </c>
      <c r="R98" s="63">
        <v>0</v>
      </c>
      <c r="S98" s="63">
        <v>0</v>
      </c>
      <c r="T98" s="63">
        <v>0</v>
      </c>
      <c r="U98" s="63">
        <v>0</v>
      </c>
      <c r="V98" s="63">
        <v>0</v>
      </c>
      <c r="W98" s="61">
        <v>0</v>
      </c>
      <c r="X98" s="61">
        <v>0</v>
      </c>
    </row>
    <row r="99" spans="2:24" x14ac:dyDescent="0.25">
      <c r="B99" s="62" t="s">
        <v>63</v>
      </c>
      <c r="C99" s="63">
        <v>0</v>
      </c>
      <c r="D99" s="63">
        <v>0</v>
      </c>
      <c r="E99" s="63">
        <v>0</v>
      </c>
      <c r="F99" s="63">
        <v>0</v>
      </c>
      <c r="G99" s="63">
        <v>0</v>
      </c>
      <c r="H99" s="63">
        <v>0</v>
      </c>
      <c r="I99" s="63">
        <v>0</v>
      </c>
      <c r="J99" s="63">
        <v>0</v>
      </c>
      <c r="K99" s="63">
        <v>0</v>
      </c>
      <c r="L99" s="63">
        <v>0</v>
      </c>
      <c r="M99" s="63">
        <v>0</v>
      </c>
      <c r="N99" s="63">
        <v>0</v>
      </c>
      <c r="O99" s="63">
        <v>0</v>
      </c>
      <c r="P99" s="63">
        <v>0</v>
      </c>
      <c r="Q99" s="63">
        <v>0</v>
      </c>
      <c r="R99" s="63">
        <v>0</v>
      </c>
      <c r="S99" s="63">
        <v>0</v>
      </c>
      <c r="T99" s="63">
        <v>0</v>
      </c>
      <c r="U99" s="63">
        <v>0</v>
      </c>
      <c r="V99" s="63">
        <v>0</v>
      </c>
      <c r="W99" s="61">
        <v>0</v>
      </c>
      <c r="X99" s="61">
        <v>0</v>
      </c>
    </row>
    <row r="100" spans="2:24" x14ac:dyDescent="0.25">
      <c r="B100" s="62" t="s">
        <v>64</v>
      </c>
      <c r="C100" s="63">
        <v>0</v>
      </c>
      <c r="D100" s="63">
        <v>0</v>
      </c>
      <c r="E100" s="63">
        <v>0</v>
      </c>
      <c r="F100" s="63">
        <v>0</v>
      </c>
      <c r="G100" s="63">
        <v>0</v>
      </c>
      <c r="H100" s="63">
        <v>0</v>
      </c>
      <c r="I100" s="63">
        <v>0</v>
      </c>
      <c r="J100" s="63">
        <v>0</v>
      </c>
      <c r="K100" s="63">
        <v>0</v>
      </c>
      <c r="L100" s="63">
        <v>0</v>
      </c>
      <c r="M100" s="63">
        <v>0</v>
      </c>
      <c r="N100" s="63">
        <v>0</v>
      </c>
      <c r="O100" s="63">
        <v>0</v>
      </c>
      <c r="P100" s="63">
        <v>0</v>
      </c>
      <c r="Q100" s="63">
        <v>0</v>
      </c>
      <c r="R100" s="63">
        <v>0</v>
      </c>
      <c r="S100" s="63">
        <v>0</v>
      </c>
      <c r="T100" s="63">
        <v>0</v>
      </c>
      <c r="U100" s="63">
        <v>0</v>
      </c>
      <c r="V100" s="63">
        <v>0</v>
      </c>
      <c r="W100" s="61">
        <v>0</v>
      </c>
      <c r="X100" s="61">
        <v>0</v>
      </c>
    </row>
    <row r="101" spans="2:24" x14ac:dyDescent="0.25">
      <c r="B101" s="62" t="s">
        <v>65</v>
      </c>
      <c r="C101" s="63">
        <v>0</v>
      </c>
      <c r="D101" s="63">
        <v>0</v>
      </c>
      <c r="E101" s="63">
        <v>0</v>
      </c>
      <c r="F101" s="63">
        <v>0</v>
      </c>
      <c r="G101" s="63">
        <v>0</v>
      </c>
      <c r="H101" s="63">
        <v>0</v>
      </c>
      <c r="I101" s="63">
        <v>0</v>
      </c>
      <c r="J101" s="63">
        <v>0</v>
      </c>
      <c r="K101" s="63">
        <v>0</v>
      </c>
      <c r="L101" s="63">
        <v>0</v>
      </c>
      <c r="M101" s="63">
        <v>0</v>
      </c>
      <c r="N101" s="63">
        <v>0</v>
      </c>
      <c r="O101" s="63">
        <v>0</v>
      </c>
      <c r="P101" s="63">
        <v>0</v>
      </c>
      <c r="Q101" s="63">
        <v>0</v>
      </c>
      <c r="R101" s="63">
        <v>0</v>
      </c>
      <c r="S101" s="63">
        <v>0</v>
      </c>
      <c r="T101" s="63">
        <v>0</v>
      </c>
      <c r="U101" s="63">
        <v>0</v>
      </c>
      <c r="V101" s="63">
        <v>0</v>
      </c>
      <c r="W101" s="61">
        <v>0</v>
      </c>
      <c r="X101" s="61">
        <v>0</v>
      </c>
    </row>
    <row r="102" spans="2:24" ht="15.75" thickBot="1" x14ac:dyDescent="0.3">
      <c r="B102" s="62" t="s">
        <v>66</v>
      </c>
      <c r="C102" s="63">
        <v>0</v>
      </c>
      <c r="D102" s="63">
        <v>0</v>
      </c>
      <c r="E102" s="63">
        <v>0</v>
      </c>
      <c r="F102" s="63">
        <v>0</v>
      </c>
      <c r="G102" s="63">
        <v>0</v>
      </c>
      <c r="H102" s="63">
        <v>0</v>
      </c>
      <c r="I102" s="63">
        <v>0</v>
      </c>
      <c r="J102" s="63">
        <v>0</v>
      </c>
      <c r="K102" s="63">
        <v>0</v>
      </c>
      <c r="L102" s="63">
        <v>0</v>
      </c>
      <c r="M102" s="63">
        <v>0</v>
      </c>
      <c r="N102" s="63">
        <v>0</v>
      </c>
      <c r="O102" s="63">
        <v>0</v>
      </c>
      <c r="P102" s="63">
        <v>0</v>
      </c>
      <c r="Q102" s="63">
        <v>0</v>
      </c>
      <c r="R102" s="63">
        <v>0</v>
      </c>
      <c r="S102" s="63">
        <v>0</v>
      </c>
      <c r="T102" s="63">
        <v>0</v>
      </c>
      <c r="U102" s="63">
        <v>0</v>
      </c>
      <c r="V102" s="63">
        <v>0</v>
      </c>
      <c r="W102" s="61">
        <v>0</v>
      </c>
      <c r="X102" s="61">
        <v>0</v>
      </c>
    </row>
    <row r="103" spans="2:24" x14ac:dyDescent="0.25">
      <c r="B103" s="64" t="s">
        <v>67</v>
      </c>
      <c r="C103" s="65">
        <v>0</v>
      </c>
      <c r="D103" s="65">
        <v>0</v>
      </c>
      <c r="E103" s="65">
        <v>0</v>
      </c>
      <c r="F103" s="65">
        <v>0</v>
      </c>
      <c r="G103" s="65">
        <v>0</v>
      </c>
      <c r="H103" s="65">
        <v>0</v>
      </c>
      <c r="I103" s="65">
        <v>0</v>
      </c>
      <c r="J103" s="65">
        <v>0</v>
      </c>
      <c r="K103" s="65">
        <v>0</v>
      </c>
      <c r="L103" s="65">
        <v>0</v>
      </c>
      <c r="M103" s="65">
        <v>0</v>
      </c>
      <c r="N103" s="65">
        <v>0</v>
      </c>
      <c r="O103" s="65">
        <v>0</v>
      </c>
      <c r="P103" s="65">
        <v>0</v>
      </c>
      <c r="Q103" s="65">
        <v>0</v>
      </c>
      <c r="R103" s="65">
        <v>0</v>
      </c>
      <c r="S103" s="65">
        <v>0</v>
      </c>
      <c r="T103" s="65">
        <v>0</v>
      </c>
      <c r="U103" s="65">
        <v>0</v>
      </c>
      <c r="V103" s="65">
        <v>0</v>
      </c>
      <c r="W103" s="66">
        <v>0</v>
      </c>
      <c r="X103" s="66">
        <v>0</v>
      </c>
    </row>
    <row r="104" spans="2:24" x14ac:dyDescent="0.25">
      <c r="W104" s="68"/>
      <c r="X104" s="68"/>
    </row>
    <row r="105" spans="2:24" x14ac:dyDescent="0.25">
      <c r="B105" t="s">
        <v>68</v>
      </c>
      <c r="C105" s="59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60">
        <v>0</v>
      </c>
      <c r="X105" s="60">
        <v>0</v>
      </c>
    </row>
    <row r="106" spans="2:24" x14ac:dyDescent="0.25">
      <c r="B106" t="s">
        <v>69</v>
      </c>
      <c r="C106" s="59">
        <v>0.59699999999999998</v>
      </c>
      <c r="D106" s="59">
        <v>0.55600000000000005</v>
      </c>
      <c r="E106" s="59">
        <v>0.61699999999999999</v>
      </c>
      <c r="F106" s="59">
        <v>0.65400000000000003</v>
      </c>
      <c r="G106" s="59">
        <v>0.747</v>
      </c>
      <c r="H106" s="59">
        <v>0.84599999999999997</v>
      </c>
      <c r="I106" s="59">
        <v>0.872</v>
      </c>
      <c r="J106" s="59">
        <v>0.93500000000000005</v>
      </c>
      <c r="K106" s="59">
        <v>0.96699999999999997</v>
      </c>
      <c r="L106" s="59">
        <v>0.95799999999999996</v>
      </c>
      <c r="M106" s="59">
        <v>1.0449999999999999</v>
      </c>
      <c r="N106" s="59">
        <v>1.081</v>
      </c>
      <c r="O106" s="59">
        <v>1.109</v>
      </c>
      <c r="P106" s="59">
        <v>1.1419999999999999</v>
      </c>
      <c r="Q106" s="59">
        <v>1.202</v>
      </c>
      <c r="R106" s="59">
        <v>1.2470000000000001</v>
      </c>
      <c r="S106" s="59">
        <v>1.298</v>
      </c>
      <c r="T106" s="59">
        <v>1.292</v>
      </c>
      <c r="U106" s="59">
        <v>1.319</v>
      </c>
      <c r="V106" s="59">
        <v>1.341</v>
      </c>
      <c r="W106" s="60">
        <v>9.7870000000000008</v>
      </c>
      <c r="X106" s="60">
        <v>19.823</v>
      </c>
    </row>
    <row r="107" spans="2:24" x14ac:dyDescent="0.25">
      <c r="B107" t="s">
        <v>70</v>
      </c>
      <c r="C107" s="59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60">
        <v>0</v>
      </c>
      <c r="X107" s="60">
        <v>0</v>
      </c>
    </row>
    <row r="108" spans="2:24" x14ac:dyDescent="0.25">
      <c r="B108" t="s">
        <v>71</v>
      </c>
      <c r="C108" s="59">
        <v>5.4349999999999996</v>
      </c>
      <c r="D108" s="59">
        <v>11.336</v>
      </c>
      <c r="E108" s="59">
        <v>17.7</v>
      </c>
      <c r="F108" s="59">
        <v>23.896999999999998</v>
      </c>
      <c r="G108" s="59">
        <v>30.454000000000001</v>
      </c>
      <c r="H108" s="59">
        <v>36.642000000000003</v>
      </c>
      <c r="I108" s="59">
        <v>43.226999999999997</v>
      </c>
      <c r="J108" s="59">
        <v>50.404000000000003</v>
      </c>
      <c r="K108" s="59">
        <v>58.676000000000002</v>
      </c>
      <c r="L108" s="59">
        <v>68.251999999999995</v>
      </c>
      <c r="M108" s="59">
        <v>75.92</v>
      </c>
      <c r="N108" s="59">
        <v>84.182000000000002</v>
      </c>
      <c r="O108" s="59">
        <v>92.427000000000007</v>
      </c>
      <c r="P108" s="59">
        <v>101.316</v>
      </c>
      <c r="Q108" s="59">
        <v>110.449</v>
      </c>
      <c r="R108" s="59">
        <v>119.154</v>
      </c>
      <c r="S108" s="59">
        <v>125.30200000000001</v>
      </c>
      <c r="T108" s="59">
        <v>131.429</v>
      </c>
      <c r="U108" s="59">
        <v>137.398</v>
      </c>
      <c r="V108" s="59">
        <v>143.38800000000001</v>
      </c>
      <c r="W108" s="60">
        <v>625.94200000000001</v>
      </c>
      <c r="X108" s="60">
        <v>1466.9880000000001</v>
      </c>
    </row>
    <row r="109" spans="2:24" x14ac:dyDescent="0.25">
      <c r="B109" t="s">
        <v>72</v>
      </c>
      <c r="C109" s="59">
        <v>0</v>
      </c>
      <c r="D109" s="59">
        <v>0</v>
      </c>
      <c r="E109" s="59">
        <v>0</v>
      </c>
      <c r="F109" s="59">
        <v>0</v>
      </c>
      <c r="G109" s="59">
        <v>0</v>
      </c>
      <c r="H109" s="59">
        <v>0</v>
      </c>
      <c r="I109" s="59">
        <v>0</v>
      </c>
      <c r="J109" s="59">
        <v>8.0000000000000002E-3</v>
      </c>
      <c r="K109" s="59">
        <v>3.4000000000000002E-2</v>
      </c>
      <c r="L109" s="59">
        <v>3.4000000000000002E-2</v>
      </c>
      <c r="M109" s="59">
        <v>3.6999999999999998E-2</v>
      </c>
      <c r="N109" s="59">
        <v>5.3999999999999999E-2</v>
      </c>
      <c r="O109" s="59">
        <v>5.6000000000000001E-2</v>
      </c>
      <c r="P109" s="59">
        <v>5.7000000000000002E-2</v>
      </c>
      <c r="Q109" s="59">
        <v>0.06</v>
      </c>
      <c r="R109" s="59">
        <v>0.29499999999999998</v>
      </c>
      <c r="S109" s="59">
        <v>0.308</v>
      </c>
      <c r="T109" s="59">
        <v>0.30599999999999999</v>
      </c>
      <c r="U109" s="59">
        <v>0.313</v>
      </c>
      <c r="V109" s="59">
        <v>0.318</v>
      </c>
      <c r="W109" s="60">
        <v>0.63800000000000001</v>
      </c>
      <c r="X109" s="60">
        <v>1.88</v>
      </c>
    </row>
    <row r="110" spans="2:24" x14ac:dyDescent="0.25">
      <c r="B110" t="s">
        <v>73</v>
      </c>
      <c r="C110" s="59">
        <v>0</v>
      </c>
      <c r="D110" s="59">
        <v>0</v>
      </c>
      <c r="E110" s="59">
        <v>0</v>
      </c>
      <c r="F110" s="59">
        <v>0</v>
      </c>
      <c r="G110" s="59">
        <v>0</v>
      </c>
      <c r="H110" s="59">
        <v>0</v>
      </c>
      <c r="I110" s="59">
        <v>0</v>
      </c>
      <c r="J110" s="59">
        <v>0.24</v>
      </c>
      <c r="K110" s="59">
        <v>1.3979999999999999</v>
      </c>
      <c r="L110" s="59">
        <v>1.3979999999999999</v>
      </c>
      <c r="M110" s="59">
        <v>1.3979999999999999</v>
      </c>
      <c r="N110" s="59">
        <v>2.198</v>
      </c>
      <c r="O110" s="59">
        <v>2.198</v>
      </c>
      <c r="P110" s="59">
        <v>2.198</v>
      </c>
      <c r="Q110" s="59">
        <v>2.198</v>
      </c>
      <c r="R110" s="59">
        <v>8.44</v>
      </c>
      <c r="S110" s="59">
        <v>8.44</v>
      </c>
      <c r="T110" s="59">
        <v>8.44</v>
      </c>
      <c r="U110" s="59">
        <v>8.44</v>
      </c>
      <c r="V110" s="59">
        <v>8.44</v>
      </c>
      <c r="W110" s="60">
        <v>19.315999999999999</v>
      </c>
      <c r="X110" s="60">
        <v>55.427</v>
      </c>
    </row>
    <row r="111" spans="2:24" ht="15.75" thickBot="1" x14ac:dyDescent="0.3">
      <c r="B111" t="s">
        <v>74</v>
      </c>
      <c r="C111" s="59">
        <v>0</v>
      </c>
      <c r="D111" s="59">
        <v>0</v>
      </c>
      <c r="E111" s="59">
        <v>0</v>
      </c>
      <c r="F111" s="59">
        <v>0</v>
      </c>
      <c r="G111" s="59">
        <v>0</v>
      </c>
      <c r="H111" s="59">
        <v>0</v>
      </c>
      <c r="I111" s="59">
        <v>0</v>
      </c>
      <c r="J111" s="59">
        <v>0</v>
      </c>
      <c r="K111" s="59">
        <v>0</v>
      </c>
      <c r="L111" s="59">
        <v>0</v>
      </c>
      <c r="M111" s="59">
        <v>0</v>
      </c>
      <c r="N111" s="59">
        <v>0</v>
      </c>
      <c r="O111" s="59">
        <v>0</v>
      </c>
      <c r="P111" s="59">
        <v>0</v>
      </c>
      <c r="Q111" s="59">
        <v>0</v>
      </c>
      <c r="R111" s="59">
        <v>0</v>
      </c>
      <c r="S111" s="59">
        <v>0</v>
      </c>
      <c r="T111" s="59">
        <v>0</v>
      </c>
      <c r="U111" s="59">
        <v>0</v>
      </c>
      <c r="V111" s="59">
        <v>0</v>
      </c>
      <c r="W111" s="60">
        <v>0</v>
      </c>
      <c r="X111" s="60">
        <v>0</v>
      </c>
    </row>
    <row r="112" spans="2:24" x14ac:dyDescent="0.25">
      <c r="B112" s="64" t="s">
        <v>75</v>
      </c>
      <c r="C112" s="65">
        <v>6.032</v>
      </c>
      <c r="D112" s="65">
        <v>11.891999999999999</v>
      </c>
      <c r="E112" s="65">
        <v>18.317</v>
      </c>
      <c r="F112" s="65">
        <v>24.550999999999998</v>
      </c>
      <c r="G112" s="65">
        <v>31.201000000000001</v>
      </c>
      <c r="H112" s="65">
        <v>37.488</v>
      </c>
      <c r="I112" s="65">
        <v>44.098999999999997</v>
      </c>
      <c r="J112" s="65">
        <v>51.58700000000001</v>
      </c>
      <c r="K112" s="65">
        <v>61.075000000000003</v>
      </c>
      <c r="L112" s="65">
        <v>70.641999999999996</v>
      </c>
      <c r="M112" s="65">
        <v>78.400000000000006</v>
      </c>
      <c r="N112" s="65">
        <v>87.515000000000001</v>
      </c>
      <c r="O112" s="65">
        <v>95.789999999999992</v>
      </c>
      <c r="P112" s="65">
        <v>104.71299999999999</v>
      </c>
      <c r="Q112" s="65">
        <v>113.90899999999999</v>
      </c>
      <c r="R112" s="65">
        <v>129.136</v>
      </c>
      <c r="S112" s="65">
        <v>135.34800000000001</v>
      </c>
      <c r="T112" s="65">
        <v>141.46700000000001</v>
      </c>
      <c r="U112" s="65">
        <v>147.46999999999997</v>
      </c>
      <c r="V112" s="65">
        <v>153.48700000000002</v>
      </c>
      <c r="W112" s="66">
        <v>655.68300000000011</v>
      </c>
      <c r="X112" s="66">
        <v>1544.1180000000002</v>
      </c>
    </row>
    <row r="113" spans="2:24" x14ac:dyDescent="0.25">
      <c r="W113" s="68"/>
      <c r="X113" s="68"/>
    </row>
    <row r="114" spans="2:24" x14ac:dyDescent="0.25">
      <c r="B114" t="s">
        <v>76</v>
      </c>
      <c r="C114" s="59">
        <v>251.548</v>
      </c>
      <c r="D114" s="59">
        <v>279.80599999999998</v>
      </c>
      <c r="E114" s="59">
        <v>313.10399999999998</v>
      </c>
      <c r="F114" s="59">
        <v>316.51900000000001</v>
      </c>
      <c r="G114" s="59">
        <v>315.14100000000002</v>
      </c>
      <c r="H114" s="59">
        <v>312.07900000000001</v>
      </c>
      <c r="I114" s="59">
        <v>311.15899999999999</v>
      </c>
      <c r="J114" s="59">
        <v>315.649</v>
      </c>
      <c r="K114" s="59">
        <v>303.34199999999998</v>
      </c>
      <c r="L114" s="59">
        <v>282.56099999999998</v>
      </c>
      <c r="M114" s="59">
        <v>261.76</v>
      </c>
      <c r="N114" s="59">
        <v>257.60000000000002</v>
      </c>
      <c r="O114" s="59">
        <v>240.386</v>
      </c>
      <c r="P114" s="59">
        <v>240.19200000000001</v>
      </c>
      <c r="Q114" s="59">
        <v>230.78700000000001</v>
      </c>
      <c r="R114" s="59">
        <v>198.92500000000001</v>
      </c>
      <c r="S114" s="59">
        <v>157.57400000000001</v>
      </c>
      <c r="T114" s="59">
        <v>148.59700000000001</v>
      </c>
      <c r="U114" s="59">
        <v>121.997</v>
      </c>
      <c r="V114" s="59">
        <v>121.884</v>
      </c>
      <c r="W114" s="60">
        <v>2905.558</v>
      </c>
      <c r="X114" s="60">
        <v>4980.6099999999997</v>
      </c>
    </row>
    <row r="115" spans="2:24" x14ac:dyDescent="0.25">
      <c r="B115" t="s">
        <v>77</v>
      </c>
      <c r="C115" s="59">
        <v>0</v>
      </c>
      <c r="D115" s="59">
        <v>0</v>
      </c>
      <c r="E115" s="59">
        <v>0</v>
      </c>
      <c r="F115" s="59">
        <v>0</v>
      </c>
      <c r="G115" s="59">
        <v>0</v>
      </c>
      <c r="H115" s="59">
        <v>0</v>
      </c>
      <c r="I115" s="59">
        <v>0</v>
      </c>
      <c r="J115" s="59">
        <v>0</v>
      </c>
      <c r="K115" s="59">
        <v>0</v>
      </c>
      <c r="L115" s="59">
        <v>0</v>
      </c>
      <c r="M115" s="59">
        <v>0</v>
      </c>
      <c r="N115" s="59">
        <v>0</v>
      </c>
      <c r="O115" s="59">
        <v>0</v>
      </c>
      <c r="P115" s="59">
        <v>0</v>
      </c>
      <c r="Q115" s="59">
        <v>0</v>
      </c>
      <c r="R115" s="59">
        <v>0</v>
      </c>
      <c r="S115" s="59">
        <v>0</v>
      </c>
      <c r="T115" s="59">
        <v>0</v>
      </c>
      <c r="U115" s="59">
        <v>0</v>
      </c>
      <c r="V115" s="59">
        <v>0</v>
      </c>
      <c r="W115" s="60">
        <v>0</v>
      </c>
      <c r="X115" s="60">
        <v>0</v>
      </c>
    </row>
    <row r="116" spans="2:24" x14ac:dyDescent="0.25">
      <c r="B116" t="s">
        <v>78</v>
      </c>
      <c r="C116" s="59">
        <v>-4.3959999999999999</v>
      </c>
      <c r="D116" s="59">
        <v>0</v>
      </c>
      <c r="E116" s="59">
        <v>0</v>
      </c>
      <c r="F116" s="59">
        <v>0</v>
      </c>
      <c r="G116" s="59">
        <v>0</v>
      </c>
      <c r="H116" s="59">
        <v>0</v>
      </c>
      <c r="I116" s="59">
        <v>0</v>
      </c>
      <c r="J116" s="59">
        <v>0</v>
      </c>
      <c r="K116" s="59">
        <v>0</v>
      </c>
      <c r="L116" s="59">
        <v>0</v>
      </c>
      <c r="M116" s="59">
        <v>0</v>
      </c>
      <c r="N116" s="59">
        <v>0</v>
      </c>
      <c r="O116" s="59">
        <v>0</v>
      </c>
      <c r="P116" s="59">
        <v>0</v>
      </c>
      <c r="Q116" s="59">
        <v>0</v>
      </c>
      <c r="R116" s="59">
        <v>0</v>
      </c>
      <c r="S116" s="59">
        <v>0</v>
      </c>
      <c r="T116" s="59">
        <v>0</v>
      </c>
      <c r="U116" s="59">
        <v>0</v>
      </c>
      <c r="V116" s="59">
        <v>0</v>
      </c>
      <c r="W116" s="60">
        <v>-4.1219999999999999</v>
      </c>
      <c r="X116" s="60">
        <v>-4.3959999999999999</v>
      </c>
    </row>
    <row r="117" spans="2:24" x14ac:dyDescent="0.25">
      <c r="B117" t="s">
        <v>79</v>
      </c>
      <c r="C117" s="59">
        <v>0</v>
      </c>
      <c r="D117" s="59">
        <v>0</v>
      </c>
      <c r="E117" s="59">
        <v>0</v>
      </c>
      <c r="F117" s="59">
        <v>0</v>
      </c>
      <c r="G117" s="59">
        <v>0</v>
      </c>
      <c r="H117" s="59">
        <v>0</v>
      </c>
      <c r="I117" s="59">
        <v>0</v>
      </c>
      <c r="J117" s="59">
        <v>0</v>
      </c>
      <c r="K117" s="59">
        <v>0</v>
      </c>
      <c r="L117" s="59">
        <v>0</v>
      </c>
      <c r="M117" s="59">
        <v>0</v>
      </c>
      <c r="N117" s="59">
        <v>0</v>
      </c>
      <c r="O117" s="59">
        <v>0</v>
      </c>
      <c r="P117" s="59">
        <v>0</v>
      </c>
      <c r="Q117" s="59">
        <v>0</v>
      </c>
      <c r="R117" s="59">
        <v>0</v>
      </c>
      <c r="S117" s="59">
        <v>0</v>
      </c>
      <c r="T117" s="59">
        <v>0</v>
      </c>
      <c r="U117" s="59">
        <v>0</v>
      </c>
      <c r="V117" s="59">
        <v>0</v>
      </c>
      <c r="W117" s="60">
        <v>0</v>
      </c>
      <c r="X117" s="60">
        <v>0</v>
      </c>
    </row>
    <row r="118" spans="2:24" x14ac:dyDescent="0.25">
      <c r="B118" t="s">
        <v>80</v>
      </c>
      <c r="C118" s="59">
        <v>0</v>
      </c>
      <c r="D118" s="59">
        <v>0</v>
      </c>
      <c r="E118" s="59">
        <v>0</v>
      </c>
      <c r="F118" s="59">
        <v>0</v>
      </c>
      <c r="G118" s="59">
        <v>0</v>
      </c>
      <c r="H118" s="59">
        <v>0</v>
      </c>
      <c r="I118" s="59">
        <v>0</v>
      </c>
      <c r="J118" s="59">
        <v>0</v>
      </c>
      <c r="K118" s="59">
        <v>0</v>
      </c>
      <c r="L118" s="59">
        <v>0</v>
      </c>
      <c r="M118" s="59">
        <v>0</v>
      </c>
      <c r="N118" s="59">
        <v>0</v>
      </c>
      <c r="O118" s="59">
        <v>0</v>
      </c>
      <c r="P118" s="59">
        <v>0</v>
      </c>
      <c r="Q118" s="59">
        <v>0</v>
      </c>
      <c r="R118" s="59">
        <v>0</v>
      </c>
      <c r="S118" s="59">
        <v>0</v>
      </c>
      <c r="T118" s="59">
        <v>0</v>
      </c>
      <c r="U118" s="59">
        <v>0</v>
      </c>
      <c r="V118" s="59">
        <v>0</v>
      </c>
      <c r="W118" s="60">
        <v>0</v>
      </c>
      <c r="X118" s="60">
        <v>0</v>
      </c>
    </row>
    <row r="119" spans="2:24" ht="15.75" thickBot="1" x14ac:dyDescent="0.3">
      <c r="B119" t="s">
        <v>81</v>
      </c>
      <c r="C119" s="59">
        <v>0</v>
      </c>
      <c r="D119" s="59">
        <v>0</v>
      </c>
      <c r="E119" s="59">
        <v>0</v>
      </c>
      <c r="F119" s="59">
        <v>0</v>
      </c>
      <c r="G119" s="59">
        <v>0</v>
      </c>
      <c r="H119" s="59">
        <v>0</v>
      </c>
      <c r="I119" s="59">
        <v>0</v>
      </c>
      <c r="J119" s="59">
        <v>0</v>
      </c>
      <c r="K119" s="59">
        <v>0</v>
      </c>
      <c r="L119" s="59">
        <v>0</v>
      </c>
      <c r="M119" s="59">
        <v>0</v>
      </c>
      <c r="N119" s="59">
        <v>0</v>
      </c>
      <c r="O119" s="59">
        <v>0</v>
      </c>
      <c r="P119" s="59">
        <v>0</v>
      </c>
      <c r="Q119" s="59">
        <v>0</v>
      </c>
      <c r="R119" s="59">
        <v>0</v>
      </c>
      <c r="S119" s="59">
        <v>0</v>
      </c>
      <c r="T119" s="59">
        <v>0</v>
      </c>
      <c r="U119" s="59">
        <v>0</v>
      </c>
      <c r="V119" s="59">
        <v>0</v>
      </c>
      <c r="W119" s="60">
        <v>0</v>
      </c>
      <c r="X119" s="60">
        <v>0</v>
      </c>
    </row>
    <row r="120" spans="2:24" x14ac:dyDescent="0.25">
      <c r="B120" s="64" t="s">
        <v>82</v>
      </c>
      <c r="C120" s="65">
        <v>247.15200000000002</v>
      </c>
      <c r="D120" s="65">
        <v>279.80599999999998</v>
      </c>
      <c r="E120" s="65">
        <v>313.10399999999998</v>
      </c>
      <c r="F120" s="65">
        <v>316.51900000000001</v>
      </c>
      <c r="G120" s="65">
        <v>315.14100000000002</v>
      </c>
      <c r="H120" s="65">
        <v>312.07900000000001</v>
      </c>
      <c r="I120" s="65">
        <v>311.15899999999999</v>
      </c>
      <c r="J120" s="65">
        <v>315.649</v>
      </c>
      <c r="K120" s="65">
        <v>303.34199999999998</v>
      </c>
      <c r="L120" s="65">
        <v>282.56099999999998</v>
      </c>
      <c r="M120" s="65">
        <v>261.76</v>
      </c>
      <c r="N120" s="65">
        <v>257.60000000000002</v>
      </c>
      <c r="O120" s="65">
        <v>240.386</v>
      </c>
      <c r="P120" s="65">
        <v>240.19200000000001</v>
      </c>
      <c r="Q120" s="65">
        <v>230.78700000000001</v>
      </c>
      <c r="R120" s="65">
        <v>198.92500000000001</v>
      </c>
      <c r="S120" s="65">
        <v>157.57400000000001</v>
      </c>
      <c r="T120" s="65">
        <v>148.59700000000001</v>
      </c>
      <c r="U120" s="65">
        <v>121.997</v>
      </c>
      <c r="V120" s="65">
        <v>121.884</v>
      </c>
      <c r="W120" s="66">
        <v>2901.4360000000001</v>
      </c>
      <c r="X120" s="66">
        <v>4976.2139999999999</v>
      </c>
    </row>
    <row r="121" spans="2:24" x14ac:dyDescent="0.25">
      <c r="W121" s="68"/>
      <c r="X121" s="68"/>
    </row>
    <row r="122" spans="2:24" x14ac:dyDescent="0.25">
      <c r="B122" t="s">
        <v>83</v>
      </c>
      <c r="C122" s="59">
        <v>17.553000000000001</v>
      </c>
      <c r="D122" s="59">
        <v>16.065000000000001</v>
      </c>
      <c r="E122" s="59">
        <v>9.0549999999999997</v>
      </c>
      <c r="F122" s="59">
        <v>12.574999999999999</v>
      </c>
      <c r="G122" s="59">
        <v>31.347999999999999</v>
      </c>
      <c r="H122" s="59">
        <v>35.664999999999999</v>
      </c>
      <c r="I122" s="59">
        <v>51.94</v>
      </c>
      <c r="J122" s="59">
        <v>55.610999999999997</v>
      </c>
      <c r="K122" s="59">
        <v>28.881</v>
      </c>
      <c r="L122" s="59">
        <v>34.093000000000004</v>
      </c>
      <c r="M122" s="59">
        <v>35.936999999999998</v>
      </c>
      <c r="N122" s="59">
        <v>36.978000000000002</v>
      </c>
      <c r="O122" s="59">
        <v>29.32</v>
      </c>
      <c r="P122" s="59">
        <v>67.84</v>
      </c>
      <c r="Q122" s="59">
        <v>61.319000000000003</v>
      </c>
      <c r="R122" s="59">
        <v>85.052999999999997</v>
      </c>
      <c r="S122" s="59">
        <v>93.281999999999996</v>
      </c>
      <c r="T122" s="59">
        <v>37.274000000000001</v>
      </c>
      <c r="U122" s="59">
        <v>43.948999999999998</v>
      </c>
      <c r="V122" s="59">
        <v>39.442</v>
      </c>
      <c r="W122" s="60">
        <v>390.20100000000002</v>
      </c>
      <c r="X122" s="60">
        <v>823.18</v>
      </c>
    </row>
    <row r="123" spans="2:24" x14ac:dyDescent="0.25">
      <c r="B123" t="s">
        <v>84</v>
      </c>
      <c r="C123" s="59">
        <v>62.926000000000002</v>
      </c>
      <c r="D123" s="59">
        <v>57.484000000000002</v>
      </c>
      <c r="E123" s="59">
        <v>51.405999999999999</v>
      </c>
      <c r="F123" s="59">
        <v>55.036000000000001</v>
      </c>
      <c r="G123" s="59">
        <v>63.634999999999998</v>
      </c>
      <c r="H123" s="59">
        <v>76.188000000000002</v>
      </c>
      <c r="I123" s="59">
        <v>81.444000000000003</v>
      </c>
      <c r="J123" s="59">
        <v>83.768000000000001</v>
      </c>
      <c r="K123" s="59">
        <v>73.894000000000005</v>
      </c>
      <c r="L123" s="59">
        <v>77.73</v>
      </c>
      <c r="M123" s="59">
        <v>82.956999999999994</v>
      </c>
      <c r="N123" s="59">
        <v>83.441000000000003</v>
      </c>
      <c r="O123" s="59">
        <v>79.572999999999993</v>
      </c>
      <c r="P123" s="59">
        <v>101.81100000000001</v>
      </c>
      <c r="Q123" s="59">
        <v>97.164000000000001</v>
      </c>
      <c r="R123" s="59">
        <v>110.25700000000001</v>
      </c>
      <c r="S123" s="59">
        <v>133.62899999999999</v>
      </c>
      <c r="T123" s="59">
        <v>87.019000000000005</v>
      </c>
      <c r="U123" s="59">
        <v>90.757000000000005</v>
      </c>
      <c r="V123" s="59">
        <v>82.941000000000003</v>
      </c>
      <c r="W123" s="60">
        <v>828.95</v>
      </c>
      <c r="X123" s="60">
        <v>1633.06</v>
      </c>
    </row>
    <row r="124" spans="2:24" x14ac:dyDescent="0.25">
      <c r="B124" t="s">
        <v>85</v>
      </c>
      <c r="C124" s="59">
        <v>184.42400000000001</v>
      </c>
      <c r="D124" s="59">
        <v>193.41300000000001</v>
      </c>
      <c r="E124" s="59">
        <v>205.95599999999999</v>
      </c>
      <c r="F124" s="59">
        <v>225.73099999999999</v>
      </c>
      <c r="G124" s="59">
        <v>230.876</v>
      </c>
      <c r="H124" s="59">
        <v>243.40799999999999</v>
      </c>
      <c r="I124" s="59">
        <v>235.75</v>
      </c>
      <c r="J124" s="59">
        <v>232.70099999999999</v>
      </c>
      <c r="K124" s="59">
        <v>263.12599999999998</v>
      </c>
      <c r="L124" s="59">
        <v>267.48</v>
      </c>
      <c r="M124" s="59">
        <v>270.65199999999999</v>
      </c>
      <c r="N124" s="59">
        <v>296.90699999999998</v>
      </c>
      <c r="O124" s="59">
        <v>307.17399999999998</v>
      </c>
      <c r="P124" s="59">
        <v>311.82400000000001</v>
      </c>
      <c r="Q124" s="59">
        <v>308.262</v>
      </c>
      <c r="R124" s="59">
        <v>312.84100000000001</v>
      </c>
      <c r="S124" s="59">
        <v>273.89800000000002</v>
      </c>
      <c r="T124" s="59">
        <v>335.81299999999999</v>
      </c>
      <c r="U124" s="59">
        <v>315.13799999999998</v>
      </c>
      <c r="V124" s="59">
        <v>357.95800000000003</v>
      </c>
      <c r="W124" s="60">
        <v>2742.3560000000002</v>
      </c>
      <c r="X124" s="60">
        <v>5373.3329999999996</v>
      </c>
    </row>
    <row r="125" spans="2:24" ht="15.75" thickBot="1" x14ac:dyDescent="0.3">
      <c r="B125" t="s">
        <v>86</v>
      </c>
      <c r="C125" s="59">
        <v>124.76600000000001</v>
      </c>
      <c r="D125" s="59">
        <v>136.50399999999999</v>
      </c>
      <c r="E125" s="59">
        <v>149.87</v>
      </c>
      <c r="F125" s="59">
        <v>168.33699999999999</v>
      </c>
      <c r="G125" s="59">
        <v>192.97300000000001</v>
      </c>
      <c r="H125" s="59">
        <v>218.02199999999999</v>
      </c>
      <c r="I125" s="59">
        <v>219.096</v>
      </c>
      <c r="J125" s="59">
        <v>230.41300000000001</v>
      </c>
      <c r="K125" s="59">
        <v>241.81299999999999</v>
      </c>
      <c r="L125" s="59">
        <v>250.05799999999999</v>
      </c>
      <c r="M125" s="59">
        <v>243.19</v>
      </c>
      <c r="N125" s="59">
        <v>259.19200000000001</v>
      </c>
      <c r="O125" s="59">
        <v>273.85199999999998</v>
      </c>
      <c r="P125" s="59">
        <v>277.76900000000001</v>
      </c>
      <c r="Q125" s="59">
        <v>274.88900000000001</v>
      </c>
      <c r="R125" s="59">
        <v>287.83100000000002</v>
      </c>
      <c r="S125" s="59">
        <v>259.47199999999998</v>
      </c>
      <c r="T125" s="59">
        <v>292.85599999999999</v>
      </c>
      <c r="U125" s="59">
        <v>284.65899999999999</v>
      </c>
      <c r="V125" s="59">
        <v>307.83600000000001</v>
      </c>
      <c r="W125" s="60">
        <v>2346.3200000000002</v>
      </c>
      <c r="X125" s="60">
        <v>4693.3980000000001</v>
      </c>
    </row>
    <row r="126" spans="2:24" x14ac:dyDescent="0.25">
      <c r="B126" s="64" t="s">
        <v>87</v>
      </c>
      <c r="C126" s="65">
        <v>-228.71100000000001</v>
      </c>
      <c r="D126" s="65">
        <v>-256.36799999999999</v>
      </c>
      <c r="E126" s="65">
        <v>-295.36500000000001</v>
      </c>
      <c r="F126" s="65">
        <v>-326.45699999999999</v>
      </c>
      <c r="G126" s="65">
        <v>-328.86599999999999</v>
      </c>
      <c r="H126" s="65">
        <v>-349.577</v>
      </c>
      <c r="I126" s="65">
        <v>-321.46199999999999</v>
      </c>
      <c r="J126" s="65">
        <v>-323.73500000000001</v>
      </c>
      <c r="K126" s="65">
        <v>-402.16399999999999</v>
      </c>
      <c r="L126" s="65">
        <v>-405.71500000000003</v>
      </c>
      <c r="M126" s="65">
        <v>-394.94799999999998</v>
      </c>
      <c r="N126" s="65">
        <v>-435.67999999999995</v>
      </c>
      <c r="O126" s="65">
        <v>-472.13299999999992</v>
      </c>
      <c r="P126" s="65">
        <v>-419.94200000000001</v>
      </c>
      <c r="Q126" s="65">
        <v>-424.66800000000001</v>
      </c>
      <c r="R126" s="65">
        <v>-405.36200000000002</v>
      </c>
      <c r="S126" s="65">
        <v>-306.459</v>
      </c>
      <c r="T126" s="65">
        <v>-504.37599999999998</v>
      </c>
      <c r="U126" s="65">
        <v>-465.09099999999995</v>
      </c>
      <c r="V126" s="65">
        <v>-543.41100000000006</v>
      </c>
      <c r="W126" s="66">
        <v>-3869.5250000000005</v>
      </c>
      <c r="X126" s="66">
        <v>-7610.491</v>
      </c>
    </row>
    <row r="127" spans="2:24" x14ac:dyDescent="0.25">
      <c r="W127" s="68"/>
      <c r="X127" s="68"/>
    </row>
    <row r="128" spans="2:24" x14ac:dyDescent="0.25">
      <c r="B128" t="s">
        <v>88</v>
      </c>
      <c r="C128" s="59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60">
        <v>0</v>
      </c>
      <c r="X128" s="60">
        <v>0</v>
      </c>
    </row>
    <row r="129" spans="2:24" ht="15.75" thickBot="1" x14ac:dyDescent="0.3">
      <c r="B129" t="s">
        <v>89</v>
      </c>
      <c r="C129" s="59">
        <v>0</v>
      </c>
      <c r="D129" s="59">
        <v>0</v>
      </c>
      <c r="E129" s="59">
        <v>0</v>
      </c>
      <c r="F129" s="59">
        <v>0</v>
      </c>
      <c r="G129" s="59">
        <v>0</v>
      </c>
      <c r="H129" s="59">
        <v>0</v>
      </c>
      <c r="I129" s="59">
        <v>0</v>
      </c>
      <c r="J129" s="59">
        <v>0</v>
      </c>
      <c r="K129" s="59">
        <v>0</v>
      </c>
      <c r="L129" s="59">
        <v>0</v>
      </c>
      <c r="M129" s="59">
        <v>0</v>
      </c>
      <c r="N129" s="59">
        <v>0</v>
      </c>
      <c r="O129" s="59">
        <v>0</v>
      </c>
      <c r="P129" s="59">
        <v>0</v>
      </c>
      <c r="Q129" s="59">
        <v>0</v>
      </c>
      <c r="R129" s="59">
        <v>0</v>
      </c>
      <c r="S129" s="59">
        <v>0</v>
      </c>
      <c r="T129" s="59">
        <v>0</v>
      </c>
      <c r="U129" s="59">
        <v>0</v>
      </c>
      <c r="V129" s="59">
        <v>0</v>
      </c>
      <c r="W129" s="60">
        <v>0</v>
      </c>
      <c r="X129" s="60">
        <v>0</v>
      </c>
    </row>
    <row r="130" spans="2:24" x14ac:dyDescent="0.25">
      <c r="B130" s="64" t="s">
        <v>90</v>
      </c>
      <c r="C130" s="65">
        <v>0</v>
      </c>
      <c r="D130" s="65">
        <v>0</v>
      </c>
      <c r="E130" s="65">
        <v>0</v>
      </c>
      <c r="F130" s="65">
        <v>0</v>
      </c>
      <c r="G130" s="65">
        <v>0</v>
      </c>
      <c r="H130" s="65">
        <v>0</v>
      </c>
      <c r="I130" s="65">
        <v>0</v>
      </c>
      <c r="J130" s="65">
        <v>0</v>
      </c>
      <c r="K130" s="65">
        <v>0</v>
      </c>
      <c r="L130" s="65">
        <v>0</v>
      </c>
      <c r="M130" s="65">
        <v>0</v>
      </c>
      <c r="N130" s="65">
        <v>0</v>
      </c>
      <c r="O130" s="65">
        <v>0</v>
      </c>
      <c r="P130" s="65">
        <v>0</v>
      </c>
      <c r="Q130" s="65">
        <v>0</v>
      </c>
      <c r="R130" s="65">
        <v>0</v>
      </c>
      <c r="S130" s="65">
        <v>0</v>
      </c>
      <c r="T130" s="65">
        <v>0</v>
      </c>
      <c r="U130" s="65">
        <v>0</v>
      </c>
      <c r="V130" s="65">
        <v>0</v>
      </c>
      <c r="W130" s="66">
        <v>0</v>
      </c>
      <c r="X130" s="66">
        <v>0</v>
      </c>
    </row>
    <row r="131" spans="2:24" ht="15.75" thickBot="1" x14ac:dyDescent="0.3">
      <c r="W131" s="68"/>
      <c r="X131" s="68"/>
    </row>
    <row r="132" spans="2:24" ht="15.75" thickBot="1" x14ac:dyDescent="0.3">
      <c r="B132" s="69" t="s">
        <v>91</v>
      </c>
      <c r="C132" s="70">
        <v>1574.873</v>
      </c>
      <c r="D132" s="70">
        <v>1648.3530000000001</v>
      </c>
      <c r="E132" s="70">
        <v>1724.038</v>
      </c>
      <c r="F132" s="70">
        <v>1871.5900000000001</v>
      </c>
      <c r="G132" s="70">
        <v>1994.6650000000004</v>
      </c>
      <c r="H132" s="70">
        <v>2107.9080000000004</v>
      </c>
      <c r="I132" s="70">
        <v>2237.6620000000007</v>
      </c>
      <c r="J132" s="70">
        <v>2424.3160000000003</v>
      </c>
      <c r="K132" s="70">
        <v>2591.3089999999993</v>
      </c>
      <c r="L132" s="70">
        <v>2627.1569999999997</v>
      </c>
      <c r="M132" s="70">
        <v>2796.9749999999999</v>
      </c>
      <c r="N132" s="70">
        <v>2891.7949999999996</v>
      </c>
      <c r="O132" s="70">
        <v>2920.3920000000007</v>
      </c>
      <c r="P132" s="70">
        <v>3301.1958888381846</v>
      </c>
      <c r="Q132" s="70">
        <v>3278.3443327261093</v>
      </c>
      <c r="R132" s="70">
        <v>3627.5036130849985</v>
      </c>
      <c r="S132" s="70">
        <v>3524.7312547336132</v>
      </c>
      <c r="T132" s="70">
        <v>3642.5008965735524</v>
      </c>
      <c r="U132" s="70">
        <v>3791.5805576084499</v>
      </c>
      <c r="V132" s="70">
        <v>4262.8200861921914</v>
      </c>
      <c r="W132" s="71">
        <v>26828.388238238771</v>
      </c>
      <c r="X132" s="71">
        <v>54839.700629757092</v>
      </c>
    </row>
    <row r="135" spans="2:24" ht="30.75" x14ac:dyDescent="0.45">
      <c r="B135" s="1" t="s">
        <v>0</v>
      </c>
    </row>
    <row r="136" spans="2:24" ht="30.75" x14ac:dyDescent="0.45">
      <c r="B136" s="1" t="s">
        <v>1</v>
      </c>
    </row>
    <row r="138" spans="2:24" ht="23.25" x14ac:dyDescent="0.35">
      <c r="B138" s="72" t="s">
        <v>92</v>
      </c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</row>
    <row r="139" spans="2:24" x14ac:dyDescent="0.25">
      <c r="B139" s="73" t="s">
        <v>93</v>
      </c>
      <c r="C139" s="74"/>
      <c r="D139" s="75">
        <v>2015</v>
      </c>
      <c r="E139" s="75">
        <v>2016</v>
      </c>
      <c r="F139" s="75">
        <v>2017</v>
      </c>
      <c r="G139" s="75">
        <v>2018</v>
      </c>
      <c r="H139" s="75">
        <v>2019</v>
      </c>
      <c r="I139" s="75">
        <v>2020</v>
      </c>
      <c r="J139" s="75">
        <v>2021</v>
      </c>
      <c r="K139" s="75">
        <v>2022</v>
      </c>
      <c r="L139" s="75">
        <v>2023</v>
      </c>
      <c r="M139" s="75">
        <v>2024</v>
      </c>
      <c r="N139" s="75">
        <v>2025</v>
      </c>
      <c r="O139" s="75">
        <v>2026</v>
      </c>
      <c r="P139" s="75">
        <v>2027</v>
      </c>
      <c r="Q139" s="75">
        <v>2028</v>
      </c>
      <c r="R139" s="75">
        <v>2029</v>
      </c>
      <c r="S139" s="75">
        <v>2030</v>
      </c>
      <c r="T139" s="75">
        <v>2031</v>
      </c>
      <c r="U139" s="75">
        <v>2032</v>
      </c>
      <c r="V139" s="75">
        <v>2033</v>
      </c>
      <c r="W139" s="75">
        <v>2034</v>
      </c>
      <c r="X139" s="76" t="s">
        <v>27</v>
      </c>
    </row>
    <row r="140" spans="2:24" x14ac:dyDescent="0.25">
      <c r="B140" s="8" t="s">
        <v>94</v>
      </c>
      <c r="C140" s="77"/>
      <c r="D140" s="78">
        <v>6620</v>
      </c>
      <c r="E140" s="78">
        <v>7790</v>
      </c>
      <c r="F140" s="78">
        <v>8580</v>
      </c>
      <c r="G140" s="78">
        <v>9670</v>
      </c>
      <c r="H140" s="78">
        <v>10500</v>
      </c>
      <c r="I140" s="78">
        <v>6430</v>
      </c>
      <c r="J140" s="78">
        <v>6810</v>
      </c>
      <c r="K140" s="78">
        <v>7090</v>
      </c>
      <c r="L140" s="78">
        <v>7470</v>
      </c>
      <c r="M140" s="78">
        <v>7340</v>
      </c>
      <c r="N140" s="78">
        <v>6410</v>
      </c>
      <c r="O140" s="78">
        <v>6550</v>
      </c>
      <c r="P140" s="78">
        <v>6570</v>
      </c>
      <c r="Q140" s="78">
        <v>6800</v>
      </c>
      <c r="R140" s="78">
        <v>6720</v>
      </c>
      <c r="S140" s="78">
        <v>6120</v>
      </c>
      <c r="T140" s="78">
        <v>5670</v>
      </c>
      <c r="U140" s="78">
        <v>5480</v>
      </c>
      <c r="V140" s="78">
        <v>5300</v>
      </c>
      <c r="W140" s="78">
        <v>5060</v>
      </c>
      <c r="X140" s="79">
        <v>138980</v>
      </c>
    </row>
    <row r="141" spans="2:24" x14ac:dyDescent="0.25">
      <c r="B141" s="8" t="s">
        <v>95</v>
      </c>
      <c r="C141" s="77"/>
      <c r="D141" s="78">
        <v>191090</v>
      </c>
      <c r="E141" s="78">
        <v>168400</v>
      </c>
      <c r="F141" s="78">
        <v>153990</v>
      </c>
      <c r="G141" s="78">
        <v>140630</v>
      </c>
      <c r="H141" s="78">
        <v>124750</v>
      </c>
      <c r="I141" s="78">
        <v>116150</v>
      </c>
      <c r="J141" s="78">
        <v>105730</v>
      </c>
      <c r="K141" s="78">
        <v>104610</v>
      </c>
      <c r="L141" s="78">
        <v>99210</v>
      </c>
      <c r="M141" s="78">
        <v>98970</v>
      </c>
      <c r="N141" s="78">
        <v>89500</v>
      </c>
      <c r="O141" s="78">
        <v>90970</v>
      </c>
      <c r="P141" s="78">
        <v>89180</v>
      </c>
      <c r="Q141" s="78">
        <v>93390</v>
      </c>
      <c r="R141" s="78">
        <v>90380</v>
      </c>
      <c r="S141" s="78">
        <v>87570</v>
      </c>
      <c r="T141" s="78">
        <v>83210</v>
      </c>
      <c r="U141" s="78">
        <v>83790</v>
      </c>
      <c r="V141" s="78">
        <v>79610</v>
      </c>
      <c r="W141" s="78">
        <v>78140</v>
      </c>
      <c r="X141" s="79">
        <v>2169270</v>
      </c>
    </row>
    <row r="142" spans="2:24" x14ac:dyDescent="0.25">
      <c r="B142" s="8" t="s">
        <v>96</v>
      </c>
      <c r="C142" s="77"/>
      <c r="D142" s="78">
        <v>37850</v>
      </c>
      <c r="E142" s="78">
        <v>41880</v>
      </c>
      <c r="F142" s="78">
        <v>44600</v>
      </c>
      <c r="G142" s="78">
        <v>44510</v>
      </c>
      <c r="H142" s="78">
        <v>48620</v>
      </c>
      <c r="I142" s="78">
        <v>38600</v>
      </c>
      <c r="J142" s="78">
        <v>40240</v>
      </c>
      <c r="K142" s="78">
        <v>41890</v>
      </c>
      <c r="L142" s="78">
        <v>44290</v>
      </c>
      <c r="M142" s="78">
        <v>43730</v>
      </c>
      <c r="N142" s="78">
        <v>36040</v>
      </c>
      <c r="O142" s="78">
        <v>36790</v>
      </c>
      <c r="P142" s="78">
        <v>36360</v>
      </c>
      <c r="Q142" s="78">
        <v>36330</v>
      </c>
      <c r="R142" s="78">
        <v>35430</v>
      </c>
      <c r="S142" s="78">
        <v>31320</v>
      </c>
      <c r="T142" s="78">
        <v>30460</v>
      </c>
      <c r="U142" s="78">
        <v>29990</v>
      </c>
      <c r="V142" s="78">
        <v>29820</v>
      </c>
      <c r="W142" s="78">
        <v>28690</v>
      </c>
      <c r="X142" s="79">
        <v>757440</v>
      </c>
    </row>
    <row r="143" spans="2:24" x14ac:dyDescent="0.25">
      <c r="B143" s="8" t="s">
        <v>97</v>
      </c>
      <c r="C143" s="77"/>
      <c r="D143" s="78">
        <v>264110</v>
      </c>
      <c r="E143" s="78">
        <v>303040</v>
      </c>
      <c r="F143" s="78">
        <v>333160</v>
      </c>
      <c r="G143" s="78">
        <v>351640</v>
      </c>
      <c r="H143" s="78">
        <v>381420</v>
      </c>
      <c r="I143" s="78">
        <v>329070</v>
      </c>
      <c r="J143" s="78">
        <v>350520</v>
      </c>
      <c r="K143" s="78">
        <v>371820</v>
      </c>
      <c r="L143" s="78">
        <v>382650</v>
      </c>
      <c r="M143" s="78">
        <v>397110</v>
      </c>
      <c r="N143" s="78">
        <v>321940</v>
      </c>
      <c r="O143" s="78">
        <v>319910</v>
      </c>
      <c r="P143" s="78">
        <v>317930</v>
      </c>
      <c r="Q143" s="78">
        <v>316270</v>
      </c>
      <c r="R143" s="78">
        <v>309900</v>
      </c>
      <c r="S143" s="78">
        <v>286310</v>
      </c>
      <c r="T143" s="78">
        <v>266420</v>
      </c>
      <c r="U143" s="78">
        <v>263490</v>
      </c>
      <c r="V143" s="78">
        <v>255640</v>
      </c>
      <c r="W143" s="78">
        <v>258260</v>
      </c>
      <c r="X143" s="79">
        <v>6380610</v>
      </c>
    </row>
    <row r="144" spans="2:24" x14ac:dyDescent="0.25">
      <c r="B144" s="8" t="s">
        <v>98</v>
      </c>
      <c r="C144" s="77"/>
      <c r="D144" s="78">
        <v>14050</v>
      </c>
      <c r="E144" s="78">
        <v>15800</v>
      </c>
      <c r="F144" s="78">
        <v>17570</v>
      </c>
      <c r="G144" s="78">
        <v>19170</v>
      </c>
      <c r="H144" s="78">
        <v>20920</v>
      </c>
      <c r="I144" s="78">
        <v>15910</v>
      </c>
      <c r="J144" s="78">
        <v>16750</v>
      </c>
      <c r="K144" s="78">
        <v>17680</v>
      </c>
      <c r="L144" s="78">
        <v>20830</v>
      </c>
      <c r="M144" s="78">
        <v>20830</v>
      </c>
      <c r="N144" s="78">
        <v>18220</v>
      </c>
      <c r="O144" s="78">
        <v>18840</v>
      </c>
      <c r="P144" s="78">
        <v>18720</v>
      </c>
      <c r="Q144" s="78">
        <v>18570</v>
      </c>
      <c r="R144" s="78">
        <v>18480</v>
      </c>
      <c r="S144" s="78">
        <v>16630</v>
      </c>
      <c r="T144" s="78">
        <v>15560</v>
      </c>
      <c r="U144" s="78">
        <v>15220</v>
      </c>
      <c r="V144" s="78">
        <v>14870</v>
      </c>
      <c r="W144" s="78">
        <v>14210</v>
      </c>
      <c r="X144" s="79">
        <v>348830</v>
      </c>
    </row>
    <row r="145" spans="2:24" x14ac:dyDescent="0.25">
      <c r="B145" s="8" t="s">
        <v>99</v>
      </c>
      <c r="C145" s="77"/>
      <c r="D145" s="78">
        <v>39480</v>
      </c>
      <c r="E145" s="78">
        <v>49150</v>
      </c>
      <c r="F145" s="78">
        <v>57990</v>
      </c>
      <c r="G145" s="78">
        <v>68560</v>
      </c>
      <c r="H145" s="78">
        <v>79170</v>
      </c>
      <c r="I145" s="78">
        <v>71430</v>
      </c>
      <c r="J145" s="78">
        <v>75910</v>
      </c>
      <c r="K145" s="78">
        <v>82380</v>
      </c>
      <c r="L145" s="78">
        <v>86720</v>
      </c>
      <c r="M145" s="78">
        <v>90340</v>
      </c>
      <c r="N145" s="78">
        <v>72530</v>
      </c>
      <c r="O145" s="78">
        <v>80000</v>
      </c>
      <c r="P145" s="78">
        <v>82100</v>
      </c>
      <c r="Q145" s="78">
        <v>87270</v>
      </c>
      <c r="R145" s="78">
        <v>86810</v>
      </c>
      <c r="S145" s="78">
        <v>88080</v>
      </c>
      <c r="T145" s="78">
        <v>81960</v>
      </c>
      <c r="U145" s="78">
        <v>84230</v>
      </c>
      <c r="V145" s="78">
        <v>85180</v>
      </c>
      <c r="W145" s="78">
        <v>86650</v>
      </c>
      <c r="X145" s="79">
        <v>1535940</v>
      </c>
    </row>
    <row r="147" spans="2:24" x14ac:dyDescent="0.25">
      <c r="B147" s="8" t="s">
        <v>100</v>
      </c>
      <c r="C147" s="77"/>
      <c r="D147" s="80">
        <v>553200</v>
      </c>
      <c r="E147" s="80">
        <v>586060</v>
      </c>
      <c r="F147" s="80">
        <v>615890</v>
      </c>
      <c r="G147" s="80">
        <v>634180</v>
      </c>
      <c r="H147" s="80">
        <v>665380</v>
      </c>
      <c r="I147" s="80">
        <v>577590</v>
      </c>
      <c r="J147" s="80">
        <v>595960</v>
      </c>
      <c r="K147" s="80">
        <v>625470</v>
      </c>
      <c r="L147" s="80">
        <v>641170</v>
      </c>
      <c r="M147" s="80">
        <v>658320</v>
      </c>
      <c r="N147" s="80">
        <v>544640</v>
      </c>
      <c r="O147" s="80">
        <v>553060</v>
      </c>
      <c r="P147" s="80">
        <v>550860</v>
      </c>
      <c r="Q147" s="80">
        <v>558630</v>
      </c>
      <c r="R147" s="80">
        <v>547720</v>
      </c>
      <c r="S147" s="80">
        <v>516030</v>
      </c>
      <c r="T147" s="80">
        <v>483280</v>
      </c>
      <c r="U147" s="80">
        <v>482200</v>
      </c>
      <c r="V147" s="80">
        <v>470420</v>
      </c>
      <c r="W147" s="80">
        <v>471010</v>
      </c>
      <c r="X147" s="79">
        <v>11331070</v>
      </c>
    </row>
    <row r="150" spans="2:24" ht="23.25" x14ac:dyDescent="0.35">
      <c r="B150" s="72" t="s">
        <v>101</v>
      </c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</row>
    <row r="151" spans="2:24" x14ac:dyDescent="0.25">
      <c r="B151" s="73" t="s">
        <v>93</v>
      </c>
      <c r="C151" s="74"/>
      <c r="D151" s="75">
        <v>2015</v>
      </c>
      <c r="E151" s="75">
        <v>2016</v>
      </c>
      <c r="F151" s="75">
        <v>2017</v>
      </c>
      <c r="G151" s="75">
        <v>2018</v>
      </c>
      <c r="H151" s="75">
        <v>2019</v>
      </c>
      <c r="I151" s="75">
        <v>2020</v>
      </c>
      <c r="J151" s="75">
        <v>2021</v>
      </c>
      <c r="K151" s="75">
        <v>2022</v>
      </c>
      <c r="L151" s="75">
        <v>2023</v>
      </c>
      <c r="M151" s="75">
        <v>2024</v>
      </c>
      <c r="N151" s="75">
        <v>2025</v>
      </c>
      <c r="O151" s="75">
        <v>2026</v>
      </c>
      <c r="P151" s="75">
        <v>2027</v>
      </c>
      <c r="Q151" s="75">
        <v>2028</v>
      </c>
      <c r="R151" s="75">
        <v>2029</v>
      </c>
      <c r="S151" s="75">
        <v>2030</v>
      </c>
      <c r="T151" s="75">
        <v>2031</v>
      </c>
      <c r="U151" s="75">
        <v>2032</v>
      </c>
      <c r="V151" s="75">
        <v>2033</v>
      </c>
      <c r="W151" s="75">
        <v>2034</v>
      </c>
      <c r="X151" s="76" t="s">
        <v>27</v>
      </c>
    </row>
    <row r="152" spans="2:24" x14ac:dyDescent="0.25">
      <c r="B152" s="8" t="s">
        <v>94</v>
      </c>
      <c r="C152" s="77"/>
      <c r="D152" s="78">
        <v>12110.439058738075</v>
      </c>
      <c r="E152" s="78">
        <v>12977.557242528539</v>
      </c>
      <c r="F152" s="78">
        <v>13777.320779451889</v>
      </c>
      <c r="G152" s="78">
        <v>14672.725534136211</v>
      </c>
      <c r="H152" s="78">
        <v>15428.064308780968</v>
      </c>
      <c r="I152" s="78">
        <v>11103.579939890147</v>
      </c>
      <c r="J152" s="78">
        <v>11413.036091069922</v>
      </c>
      <c r="K152" s="78">
        <v>11660.491737930821</v>
      </c>
      <c r="L152" s="78">
        <v>12371.055786793037</v>
      </c>
      <c r="M152" s="78">
        <v>12057.734716786425</v>
      </c>
      <c r="N152" s="78">
        <v>9643.9355532570607</v>
      </c>
      <c r="O152" s="78">
        <v>9499.3931962757833</v>
      </c>
      <c r="P152" s="78">
        <v>9619.0138926557956</v>
      </c>
      <c r="Q152" s="78">
        <v>9686.4043048480708</v>
      </c>
      <c r="R152" s="78">
        <v>9601.57432718175</v>
      </c>
      <c r="S152" s="78">
        <v>8319.3800131159514</v>
      </c>
      <c r="T152" s="78">
        <v>8136.0994954445523</v>
      </c>
      <c r="U152" s="78">
        <v>7870.2659254233868</v>
      </c>
      <c r="V152" s="78">
        <v>7573.6666477430826</v>
      </c>
      <c r="W152" s="78">
        <v>7271.250171362839</v>
      </c>
      <c r="X152" s="79">
        <v>214792.98872341428</v>
      </c>
    </row>
    <row r="153" spans="2:24" x14ac:dyDescent="0.25">
      <c r="B153" s="8" t="s">
        <v>95</v>
      </c>
      <c r="C153" s="77"/>
      <c r="D153" s="78">
        <v>240443.57476925856</v>
      </c>
      <c r="E153" s="78">
        <v>221047.67098032753</v>
      </c>
      <c r="F153" s="78">
        <v>207147.9820688859</v>
      </c>
      <c r="G153" s="78">
        <v>193568.11844368392</v>
      </c>
      <c r="H153" s="78">
        <v>171684.91045573557</v>
      </c>
      <c r="I153" s="78">
        <v>161084.56825298021</v>
      </c>
      <c r="J153" s="78">
        <v>148229.35995394969</v>
      </c>
      <c r="K153" s="78">
        <v>144624.40848193766</v>
      </c>
      <c r="L153" s="78">
        <v>136790.67836934249</v>
      </c>
      <c r="M153" s="78">
        <v>132014.17211720292</v>
      </c>
      <c r="N153" s="78">
        <v>122084.32691555898</v>
      </c>
      <c r="O153" s="78">
        <v>121851.34759995648</v>
      </c>
      <c r="P153" s="78">
        <v>119829.67217604638</v>
      </c>
      <c r="Q153" s="78">
        <v>119303.20858916137</v>
      </c>
      <c r="R153" s="78">
        <v>115033.41184682162</v>
      </c>
      <c r="S153" s="78">
        <v>109669.8442442253</v>
      </c>
      <c r="T153" s="78">
        <v>108920.85563577135</v>
      </c>
      <c r="U153" s="78">
        <v>109042.15670147196</v>
      </c>
      <c r="V153" s="78">
        <v>102716.73064170546</v>
      </c>
      <c r="W153" s="78">
        <v>101304.24688419035</v>
      </c>
      <c r="X153" s="79">
        <v>2886391.2451282144</v>
      </c>
    </row>
    <row r="154" spans="2:24" x14ac:dyDescent="0.25">
      <c r="B154" s="8" t="s">
        <v>96</v>
      </c>
      <c r="C154" s="77"/>
      <c r="D154" s="78">
        <v>60226.018368306752</v>
      </c>
      <c r="E154" s="78">
        <v>63315.476168283327</v>
      </c>
      <c r="F154" s="78">
        <v>65699.484990536832</v>
      </c>
      <c r="G154" s="78">
        <v>63798.063915946004</v>
      </c>
      <c r="H154" s="78">
        <v>66771.851062349728</v>
      </c>
      <c r="I154" s="78">
        <v>55133.854582505708</v>
      </c>
      <c r="J154" s="78">
        <v>56391.048635046638</v>
      </c>
      <c r="K154" s="78">
        <v>57895.810284435334</v>
      </c>
      <c r="L154" s="78">
        <v>60211.393885308891</v>
      </c>
      <c r="M154" s="78">
        <v>59579.141994739817</v>
      </c>
      <c r="N154" s="78">
        <v>47385.238113950661</v>
      </c>
      <c r="O154" s="78">
        <v>46939.835086336629</v>
      </c>
      <c r="P154" s="78">
        <v>46250.724893091086</v>
      </c>
      <c r="Q154" s="78">
        <v>45785.060486864044</v>
      </c>
      <c r="R154" s="78">
        <v>44360.13829132908</v>
      </c>
      <c r="S154" s="78">
        <v>37326.309880602945</v>
      </c>
      <c r="T154" s="78">
        <v>37165.091312680204</v>
      </c>
      <c r="U154" s="78">
        <v>36587.165130896086</v>
      </c>
      <c r="V154" s="78">
        <v>36138.991443639046</v>
      </c>
      <c r="W154" s="78">
        <v>35111.121420727373</v>
      </c>
      <c r="X154" s="79">
        <v>1022071.819947576</v>
      </c>
    </row>
    <row r="155" spans="2:24" x14ac:dyDescent="0.25">
      <c r="B155" s="8" t="s">
        <v>97</v>
      </c>
      <c r="C155" s="77"/>
      <c r="D155" s="78">
        <v>362910.57868491538</v>
      </c>
      <c r="E155" s="78">
        <v>402733.86622261512</v>
      </c>
      <c r="F155" s="78">
        <v>432698.56999102538</v>
      </c>
      <c r="G155" s="78">
        <v>451392.12052928901</v>
      </c>
      <c r="H155" s="78">
        <v>482289.55427726672</v>
      </c>
      <c r="I155" s="78">
        <v>425317.11080429784</v>
      </c>
      <c r="J155" s="78">
        <v>442065.27887610486</v>
      </c>
      <c r="K155" s="78">
        <v>460597.5385253976</v>
      </c>
      <c r="L155" s="78">
        <v>466825.40114359447</v>
      </c>
      <c r="M155" s="78">
        <v>465042.21504342568</v>
      </c>
      <c r="N155" s="78">
        <v>379018.90436999209</v>
      </c>
      <c r="O155" s="78">
        <v>377456.62270379451</v>
      </c>
      <c r="P155" s="78">
        <v>374770.61786451691</v>
      </c>
      <c r="Q155" s="78">
        <v>373951.90045364079</v>
      </c>
      <c r="R155" s="78">
        <v>361758.40971977933</v>
      </c>
      <c r="S155" s="78">
        <v>325593.17845648708</v>
      </c>
      <c r="T155" s="78">
        <v>322143.89124251856</v>
      </c>
      <c r="U155" s="78">
        <v>318059.60436240502</v>
      </c>
      <c r="V155" s="78">
        <v>312246.27018173505</v>
      </c>
      <c r="W155" s="78">
        <v>312889.83982210071</v>
      </c>
      <c r="X155" s="79">
        <v>7849761.4732749015</v>
      </c>
    </row>
    <row r="156" spans="2:24" x14ac:dyDescent="0.25">
      <c r="B156" s="8" t="s">
        <v>98</v>
      </c>
      <c r="C156" s="77"/>
      <c r="D156" s="78">
        <v>24890.829047258496</v>
      </c>
      <c r="E156" s="78">
        <v>26461.159616157049</v>
      </c>
      <c r="F156" s="78">
        <v>28199.738296961656</v>
      </c>
      <c r="G156" s="78">
        <v>29217.426095480547</v>
      </c>
      <c r="H156" s="78">
        <v>30960.575196671347</v>
      </c>
      <c r="I156" s="78">
        <v>25362.341744163321</v>
      </c>
      <c r="J156" s="78">
        <v>26184.100721056646</v>
      </c>
      <c r="K156" s="78">
        <v>26934.502844482398</v>
      </c>
      <c r="L156" s="78">
        <v>28167.040249500616</v>
      </c>
      <c r="M156" s="78">
        <v>28059.649970051269</v>
      </c>
      <c r="N156" s="78">
        <v>23699.661305731759</v>
      </c>
      <c r="O156" s="78">
        <v>23573.148606836028</v>
      </c>
      <c r="P156" s="78">
        <v>23383.669792224817</v>
      </c>
      <c r="Q156" s="78">
        <v>23127.649982203708</v>
      </c>
      <c r="R156" s="78">
        <v>22608.842782609874</v>
      </c>
      <c r="S156" s="78">
        <v>20168.475193327649</v>
      </c>
      <c r="T156" s="78">
        <v>20057.741780910877</v>
      </c>
      <c r="U156" s="78">
        <v>19658.682165118742</v>
      </c>
      <c r="V156" s="78">
        <v>19390.875138913947</v>
      </c>
      <c r="W156" s="78">
        <v>18663.086376986463</v>
      </c>
      <c r="X156" s="79">
        <v>488769.19690664718</v>
      </c>
    </row>
    <row r="157" spans="2:24" x14ac:dyDescent="0.25">
      <c r="B157" s="8" t="s">
        <v>99</v>
      </c>
      <c r="C157" s="77"/>
      <c r="D157" s="78">
        <v>58489.880834645643</v>
      </c>
      <c r="E157" s="78">
        <v>69229.838207259076</v>
      </c>
      <c r="F157" s="78">
        <v>79647.431572731148</v>
      </c>
      <c r="G157" s="78">
        <v>91058.281784465988</v>
      </c>
      <c r="H157" s="78">
        <v>103530.63782273504</v>
      </c>
      <c r="I157" s="78">
        <v>94781.098460293186</v>
      </c>
      <c r="J157" s="78">
        <v>99305.880199529827</v>
      </c>
      <c r="K157" s="78">
        <v>106234.31213138541</v>
      </c>
      <c r="L157" s="78">
        <v>111156.21332521657</v>
      </c>
      <c r="M157" s="78">
        <v>115406.8779180556</v>
      </c>
      <c r="N157" s="78">
        <v>92088.687363875157</v>
      </c>
      <c r="O157" s="78">
        <v>95322.795725920339</v>
      </c>
      <c r="P157" s="78">
        <v>96538.215601816119</v>
      </c>
      <c r="Q157" s="78">
        <v>100008.95692002782</v>
      </c>
      <c r="R157" s="78">
        <v>99529.300751292554</v>
      </c>
      <c r="S157" s="78">
        <v>99366.912945416741</v>
      </c>
      <c r="T157" s="78">
        <v>101772.63596302981</v>
      </c>
      <c r="U157" s="78">
        <v>104843.52930169506</v>
      </c>
      <c r="V157" s="78">
        <v>105714.68836118338</v>
      </c>
      <c r="W157" s="78">
        <v>107686.47994365153</v>
      </c>
      <c r="X157" s="79">
        <v>1931712.655134226</v>
      </c>
    </row>
    <row r="159" spans="2:24" x14ac:dyDescent="0.25">
      <c r="B159" s="8" t="s">
        <v>100</v>
      </c>
      <c r="C159" s="77"/>
      <c r="D159" s="80">
        <v>759071.32076312276</v>
      </c>
      <c r="E159" s="80">
        <v>795765.56843717059</v>
      </c>
      <c r="F159" s="80">
        <v>827170.52769959276</v>
      </c>
      <c r="G159" s="80">
        <v>843706.73630300164</v>
      </c>
      <c r="H159" s="80">
        <v>870665.59312353923</v>
      </c>
      <c r="I159" s="80">
        <v>772782.55378413037</v>
      </c>
      <c r="J159" s="80">
        <v>783588.70447675767</v>
      </c>
      <c r="K159" s="80">
        <v>807947.06400556932</v>
      </c>
      <c r="L159" s="80">
        <v>815521.78275975608</v>
      </c>
      <c r="M159" s="80">
        <v>812159.79176026175</v>
      </c>
      <c r="N159" s="80">
        <v>673920.75362236565</v>
      </c>
      <c r="O159" s="80">
        <v>674643.14291911968</v>
      </c>
      <c r="P159" s="80">
        <v>670391.91422035103</v>
      </c>
      <c r="Q159" s="80">
        <v>671863.18073674582</v>
      </c>
      <c r="R159" s="80">
        <v>652891.67771901423</v>
      </c>
      <c r="S159" s="80">
        <v>600444.10073317564</v>
      </c>
      <c r="T159" s="80">
        <v>598196.31543035537</v>
      </c>
      <c r="U159" s="80">
        <v>596061.40358701022</v>
      </c>
      <c r="V159" s="80">
        <v>583781.22241491987</v>
      </c>
      <c r="W159" s="80">
        <v>582926.02461901936</v>
      </c>
      <c r="X159" s="79">
        <v>14393499.37911498</v>
      </c>
    </row>
    <row r="162" spans="2:24" ht="23.25" x14ac:dyDescent="0.35">
      <c r="B162" s="72" t="s">
        <v>102</v>
      </c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</row>
    <row r="163" spans="2:24" x14ac:dyDescent="0.25">
      <c r="B163" s="73" t="s">
        <v>93</v>
      </c>
      <c r="C163" s="74"/>
      <c r="D163" s="75">
        <v>2015</v>
      </c>
      <c r="E163" s="75">
        <v>2016</v>
      </c>
      <c r="F163" s="75">
        <v>2017</v>
      </c>
      <c r="G163" s="75">
        <v>2018</v>
      </c>
      <c r="H163" s="75">
        <v>2019</v>
      </c>
      <c r="I163" s="75">
        <v>2020</v>
      </c>
      <c r="J163" s="75">
        <v>2021</v>
      </c>
      <c r="K163" s="75">
        <v>2022</v>
      </c>
      <c r="L163" s="75">
        <v>2023</v>
      </c>
      <c r="M163" s="75">
        <v>2024</v>
      </c>
      <c r="N163" s="75">
        <v>2025</v>
      </c>
      <c r="O163" s="75">
        <v>2026</v>
      </c>
      <c r="P163" s="75">
        <v>2027</v>
      </c>
      <c r="Q163" s="75">
        <v>2028</v>
      </c>
      <c r="R163" s="75">
        <v>2029</v>
      </c>
      <c r="S163" s="75">
        <v>2030</v>
      </c>
      <c r="T163" s="75">
        <v>2031</v>
      </c>
      <c r="U163" s="75">
        <v>2032</v>
      </c>
      <c r="V163" s="75">
        <v>2033</v>
      </c>
      <c r="W163" s="75">
        <v>2034</v>
      </c>
      <c r="X163" s="76" t="s">
        <v>27</v>
      </c>
    </row>
    <row r="164" spans="2:24" x14ac:dyDescent="0.25">
      <c r="B164" s="8" t="s">
        <v>94</v>
      </c>
      <c r="C164" s="77"/>
      <c r="D164" s="81">
        <v>0.54663583771749835</v>
      </c>
      <c r="E164" s="81">
        <v>0.60026704983211476</v>
      </c>
      <c r="F164" s="81">
        <v>0.62276259204159601</v>
      </c>
      <c r="G164" s="81">
        <v>0.65904592691403308</v>
      </c>
      <c r="H164" s="81">
        <v>0.68057792538652218</v>
      </c>
      <c r="I164" s="81">
        <v>0.57909251203748391</v>
      </c>
      <c r="J164" s="81">
        <v>0.5966861004959455</v>
      </c>
      <c r="K164" s="81">
        <v>0.60803610682529718</v>
      </c>
      <c r="L164" s="81">
        <v>0.60382881855360682</v>
      </c>
      <c r="M164" s="81">
        <v>0.60873789085618768</v>
      </c>
      <c r="N164" s="81">
        <v>0.66466640767162133</v>
      </c>
      <c r="O164" s="81">
        <v>0.68951772651835419</v>
      </c>
      <c r="P164" s="81">
        <v>0.68302219679880638</v>
      </c>
      <c r="Q164" s="81">
        <v>0.70201488457348227</v>
      </c>
      <c r="R164" s="81">
        <v>0.6998852241320358</v>
      </c>
      <c r="S164" s="81">
        <v>0.73563174062868741</v>
      </c>
      <c r="T164" s="81">
        <v>0.69689413252316601</v>
      </c>
      <c r="U164" s="81">
        <v>0.69629159318466094</v>
      </c>
      <c r="V164" s="81">
        <v>0.69979314465594755</v>
      </c>
      <c r="W164" s="81">
        <v>0.69589133653086954</v>
      </c>
      <c r="X164" s="82">
        <v>0.64704160422555723</v>
      </c>
    </row>
    <row r="165" spans="2:24" x14ac:dyDescent="0.25">
      <c r="B165" s="8" t="s">
        <v>95</v>
      </c>
      <c r="C165" s="77"/>
      <c r="D165" s="81">
        <v>0.79473947342273266</v>
      </c>
      <c r="E165" s="81">
        <v>0.76182661981083266</v>
      </c>
      <c r="F165" s="81">
        <v>0.74338160797912811</v>
      </c>
      <c r="G165" s="81">
        <v>0.72651426862380974</v>
      </c>
      <c r="H165" s="81">
        <v>0.72662180775731888</v>
      </c>
      <c r="I165" s="81">
        <v>0.72104982655811367</v>
      </c>
      <c r="J165" s="81">
        <v>0.71328649083317275</v>
      </c>
      <c r="K165" s="81">
        <v>0.72332188665832908</v>
      </c>
      <c r="L165" s="81">
        <v>0.72526871847310703</v>
      </c>
      <c r="M165" s="81">
        <v>0.74969223692236531</v>
      </c>
      <c r="N165" s="81">
        <v>0.7330998356726306</v>
      </c>
      <c r="O165" s="81">
        <v>0.74656539949528211</v>
      </c>
      <c r="P165" s="81">
        <v>0.74422301572336969</v>
      </c>
      <c r="Q165" s="81">
        <v>0.7827953757857643</v>
      </c>
      <c r="R165" s="81">
        <v>0.78568477235422629</v>
      </c>
      <c r="S165" s="81">
        <v>0.79848750222521658</v>
      </c>
      <c r="T165" s="81">
        <v>0.76394919516839077</v>
      </c>
      <c r="U165" s="81">
        <v>0.76841840380500215</v>
      </c>
      <c r="V165" s="81">
        <v>0.7750441384052037</v>
      </c>
      <c r="W165" s="81">
        <v>0.77133982437408177</v>
      </c>
      <c r="X165" s="82">
        <v>0.75155092147032909</v>
      </c>
    </row>
    <row r="166" spans="2:24" x14ac:dyDescent="0.25">
      <c r="B166" s="8" t="s">
        <v>96</v>
      </c>
      <c r="C166" s="77"/>
      <c r="D166" s="81">
        <v>0.62846591930636619</v>
      </c>
      <c r="E166" s="81">
        <v>0.66144965708998305</v>
      </c>
      <c r="F166" s="81">
        <v>0.67884854814956397</v>
      </c>
      <c r="G166" s="81">
        <v>0.69767007441858986</v>
      </c>
      <c r="H166" s="81">
        <v>0.72815114792309676</v>
      </c>
      <c r="I166" s="81">
        <v>0.70011429986700047</v>
      </c>
      <c r="J166" s="81">
        <v>0.71358843245541503</v>
      </c>
      <c r="K166" s="81">
        <v>0.72354113007831378</v>
      </c>
      <c r="L166" s="81">
        <v>0.73557506548285401</v>
      </c>
      <c r="M166" s="81">
        <v>0.73398170124472217</v>
      </c>
      <c r="N166" s="81">
        <v>0.76057442010383158</v>
      </c>
      <c r="O166" s="81">
        <v>0.78376926404475011</v>
      </c>
      <c r="P166" s="81">
        <v>0.78614984054944925</v>
      </c>
      <c r="Q166" s="81">
        <v>0.79349026983208315</v>
      </c>
      <c r="R166" s="81">
        <v>0.79869002588130744</v>
      </c>
      <c r="S166" s="81">
        <v>0.83908642724620919</v>
      </c>
      <c r="T166" s="81">
        <v>0.81958630866076942</v>
      </c>
      <c r="U166" s="81">
        <v>0.81968635429135506</v>
      </c>
      <c r="V166" s="81">
        <v>0.82514754310468519</v>
      </c>
      <c r="W166" s="81">
        <v>0.8171200132349874</v>
      </c>
      <c r="X166" s="82">
        <v>0.74108295054925832</v>
      </c>
    </row>
    <row r="167" spans="2:24" x14ac:dyDescent="0.25">
      <c r="B167" s="8" t="s">
        <v>97</v>
      </c>
      <c r="C167" s="77"/>
      <c r="D167" s="81">
        <v>0.72775503254013552</v>
      </c>
      <c r="E167" s="81">
        <v>0.75245720664696136</v>
      </c>
      <c r="F167" s="81">
        <v>0.76995863426798494</v>
      </c>
      <c r="G167" s="81">
        <v>0.77901226895072373</v>
      </c>
      <c r="H167" s="81">
        <v>0.79085270791646223</v>
      </c>
      <c r="I167" s="81">
        <v>0.77370505827454417</v>
      </c>
      <c r="J167" s="81">
        <v>0.79291456884185252</v>
      </c>
      <c r="K167" s="81">
        <v>0.80725572522680267</v>
      </c>
      <c r="L167" s="81">
        <v>0.81968547354666699</v>
      </c>
      <c r="M167" s="81">
        <v>0.85392247661412379</v>
      </c>
      <c r="N167" s="81">
        <v>0.84940354237773696</v>
      </c>
      <c r="O167" s="81">
        <v>0.84754109679788647</v>
      </c>
      <c r="P167" s="81">
        <v>0.84833224603251756</v>
      </c>
      <c r="Q167" s="81">
        <v>0.84575048185697965</v>
      </c>
      <c r="R167" s="81">
        <v>0.85664905548443437</v>
      </c>
      <c r="S167" s="81">
        <v>0.87934888979335002</v>
      </c>
      <c r="T167" s="81">
        <v>0.82702173544998836</v>
      </c>
      <c r="U167" s="81">
        <v>0.82842962886847127</v>
      </c>
      <c r="V167" s="81">
        <v>0.81871274187266097</v>
      </c>
      <c r="W167" s="81">
        <v>0.82540232097928934</v>
      </c>
      <c r="X167" s="82">
        <v>0.81284125915459504</v>
      </c>
    </row>
    <row r="168" spans="2:24" x14ac:dyDescent="0.25">
      <c r="B168" s="8" t="s">
        <v>98</v>
      </c>
      <c r="C168" s="77"/>
      <c r="D168" s="81">
        <v>0.56446492695459183</v>
      </c>
      <c r="E168" s="81">
        <v>0.59710157185827184</v>
      </c>
      <c r="F168" s="81">
        <v>0.62305542749994447</v>
      </c>
      <c r="G168" s="81">
        <v>0.65611529014752201</v>
      </c>
      <c r="H168" s="81">
        <v>0.67569804072145156</v>
      </c>
      <c r="I168" s="81">
        <v>0.62730800493457572</v>
      </c>
      <c r="J168" s="81">
        <v>0.63970117509248803</v>
      </c>
      <c r="K168" s="81">
        <v>0.65640714076227302</v>
      </c>
      <c r="L168" s="81">
        <v>0.73951681878855913</v>
      </c>
      <c r="M168" s="81">
        <v>0.74234710775909019</v>
      </c>
      <c r="N168" s="81">
        <v>0.76878735796926756</v>
      </c>
      <c r="O168" s="81">
        <v>0.79921440763906049</v>
      </c>
      <c r="P168" s="81">
        <v>0.80055868759421545</v>
      </c>
      <c r="Q168" s="81">
        <v>0.80293501563233904</v>
      </c>
      <c r="R168" s="81">
        <v>0.81737929613161486</v>
      </c>
      <c r="S168" s="81">
        <v>0.82455415397499732</v>
      </c>
      <c r="T168" s="81">
        <v>0.7757603109044201</v>
      </c>
      <c r="U168" s="81">
        <v>0.77421262891189679</v>
      </c>
      <c r="V168" s="81">
        <v>0.76685553867337453</v>
      </c>
      <c r="W168" s="81">
        <v>0.76139603669853961</v>
      </c>
      <c r="X168" s="82">
        <v>0.71369063805104116</v>
      </c>
    </row>
    <row r="169" spans="2:24" x14ac:dyDescent="0.25">
      <c r="B169" s="8" t="s">
        <v>99</v>
      </c>
      <c r="C169" s="77"/>
      <c r="D169" s="81">
        <v>0.67498855249187972</v>
      </c>
      <c r="E169" s="81">
        <v>0.70995399198905529</v>
      </c>
      <c r="F169" s="81">
        <v>0.72808374174684631</v>
      </c>
      <c r="G169" s="81">
        <v>0.752924376085646</v>
      </c>
      <c r="H169" s="81">
        <v>0.76470117121807679</v>
      </c>
      <c r="I169" s="81">
        <v>0.75363127417144571</v>
      </c>
      <c r="J169" s="81">
        <v>0.76440589265689229</v>
      </c>
      <c r="K169" s="81">
        <v>0.77545567291024053</v>
      </c>
      <c r="L169" s="81">
        <v>0.7801633161636945</v>
      </c>
      <c r="M169" s="81">
        <v>0.78279563254579776</v>
      </c>
      <c r="N169" s="81">
        <v>0.78761031432023976</v>
      </c>
      <c r="O169" s="81">
        <v>0.839253605507148</v>
      </c>
      <c r="P169" s="81">
        <v>0.85044041355220057</v>
      </c>
      <c r="Q169" s="81">
        <v>0.87262183995964948</v>
      </c>
      <c r="R169" s="81">
        <v>0.87220546456891113</v>
      </c>
      <c r="S169" s="81">
        <v>0.88641175809077655</v>
      </c>
      <c r="T169" s="81">
        <v>0.80532452780109776</v>
      </c>
      <c r="U169" s="81">
        <v>0.80338768220613699</v>
      </c>
      <c r="V169" s="81">
        <v>0.80575368778438017</v>
      </c>
      <c r="W169" s="81">
        <v>0.80465068637530757</v>
      </c>
      <c r="X169" s="82">
        <v>0.7951182573234602</v>
      </c>
    </row>
    <row r="171" spans="2:24" x14ac:dyDescent="0.25">
      <c r="B171" s="8" t="s">
        <v>100</v>
      </c>
      <c r="C171" s="77"/>
      <c r="D171" s="81">
        <v>0.72878527335724841</v>
      </c>
      <c r="E171" s="81">
        <v>0.73647318160671604</v>
      </c>
      <c r="F171" s="81">
        <v>0.74457440077419623</v>
      </c>
      <c r="G171" s="81">
        <v>0.75165928244081959</v>
      </c>
      <c r="H171" s="81">
        <v>0.76421993157318768</v>
      </c>
      <c r="I171" s="81">
        <v>0.74741594148532553</v>
      </c>
      <c r="J171" s="81">
        <v>0.76055205568328477</v>
      </c>
      <c r="K171" s="81">
        <v>0.77414725279042351</v>
      </c>
      <c r="L171" s="81">
        <v>0.78620830682199172</v>
      </c>
      <c r="M171" s="81">
        <v>0.81057940405196383</v>
      </c>
      <c r="N171" s="81">
        <v>0.80816623775499774</v>
      </c>
      <c r="O171" s="81">
        <v>0.81978154792615177</v>
      </c>
      <c r="P171" s="81">
        <v>0.82169845476229586</v>
      </c>
      <c r="Q171" s="81">
        <v>0.83146392899134969</v>
      </c>
      <c r="R171" s="81">
        <v>0.83891404760059285</v>
      </c>
      <c r="S171" s="81">
        <v>0.85941388943600028</v>
      </c>
      <c r="T171" s="81">
        <v>0.80789531385247315</v>
      </c>
      <c r="U171" s="81">
        <v>0.80897705689076838</v>
      </c>
      <c r="V171" s="81">
        <v>0.80581557257703484</v>
      </c>
      <c r="W171" s="81">
        <v>0.80800990195597477</v>
      </c>
      <c r="X171" s="82">
        <v>0.78723524429656233</v>
      </c>
    </row>
    <row r="174" spans="2:24" ht="30.75" x14ac:dyDescent="0.45">
      <c r="B174" s="1" t="s">
        <v>0</v>
      </c>
    </row>
    <row r="175" spans="2:24" ht="30.75" x14ac:dyDescent="0.45">
      <c r="B175" s="1" t="s">
        <v>1</v>
      </c>
    </row>
    <row r="177" spans="1:24" ht="26.25" x14ac:dyDescent="0.4">
      <c r="A177" s="83" t="s">
        <v>103</v>
      </c>
      <c r="B177" s="84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</row>
    <row r="178" spans="1:24" ht="26.25" x14ac:dyDescent="0.25">
      <c r="A178" s="85" t="s">
        <v>104</v>
      </c>
      <c r="B178" s="85" t="s">
        <v>105</v>
      </c>
      <c r="C178" s="86" t="s">
        <v>106</v>
      </c>
      <c r="D178" s="87">
        <v>2015</v>
      </c>
      <c r="E178" s="87">
        <v>2016</v>
      </c>
      <c r="F178" s="87">
        <v>2017</v>
      </c>
      <c r="G178" s="87">
        <v>2018</v>
      </c>
      <c r="H178" s="87">
        <v>2019</v>
      </c>
      <c r="I178" s="87">
        <v>2020</v>
      </c>
      <c r="J178" s="87">
        <v>2021</v>
      </c>
      <c r="K178" s="87">
        <v>2022</v>
      </c>
      <c r="L178" s="87">
        <v>2023</v>
      </c>
      <c r="M178" s="87">
        <v>2024</v>
      </c>
      <c r="N178" s="87">
        <v>2025</v>
      </c>
      <c r="O178" s="87">
        <v>2026</v>
      </c>
      <c r="P178" s="87">
        <v>2027</v>
      </c>
      <c r="Q178" s="87">
        <v>2028</v>
      </c>
      <c r="R178" s="87">
        <v>2029</v>
      </c>
      <c r="S178" s="87">
        <v>2030</v>
      </c>
      <c r="T178" s="87">
        <v>2031</v>
      </c>
      <c r="U178" s="87">
        <v>2032</v>
      </c>
      <c r="V178" s="87">
        <v>2033</v>
      </c>
      <c r="W178" s="87">
        <v>2034</v>
      </c>
      <c r="X178" s="87" t="s">
        <v>107</v>
      </c>
    </row>
    <row r="179" spans="1:24" x14ac:dyDescent="0.25">
      <c r="A179" s="88" t="s">
        <v>94</v>
      </c>
      <c r="B179" s="89" t="s">
        <v>108</v>
      </c>
      <c r="C179" s="90">
        <v>0</v>
      </c>
      <c r="D179" s="91">
        <v>0.37</v>
      </c>
      <c r="E179" s="91">
        <v>0.33</v>
      </c>
      <c r="F179" s="91">
        <v>0.35000000000000003</v>
      </c>
      <c r="G179" s="91">
        <v>0.43</v>
      </c>
      <c r="H179" s="91">
        <v>0.5</v>
      </c>
      <c r="I179" s="91">
        <v>0.27</v>
      </c>
      <c r="J179" s="91">
        <v>0.28999999999999998</v>
      </c>
      <c r="K179" s="91">
        <v>0.3</v>
      </c>
      <c r="L179" s="91">
        <v>0.3</v>
      </c>
      <c r="M179" s="91">
        <v>0.28999999999999998</v>
      </c>
      <c r="N179" s="91">
        <v>0.26</v>
      </c>
      <c r="O179" s="91">
        <v>0.25</v>
      </c>
      <c r="P179" s="91">
        <v>0.25</v>
      </c>
      <c r="Q179" s="91">
        <v>0.24</v>
      </c>
      <c r="R179" s="91">
        <v>0.24</v>
      </c>
      <c r="S179" s="91">
        <v>0.22</v>
      </c>
      <c r="T179" s="91">
        <v>0.22</v>
      </c>
      <c r="U179" s="91">
        <v>0.21</v>
      </c>
      <c r="V179" s="91">
        <v>0.21</v>
      </c>
      <c r="W179" s="91">
        <v>0.21</v>
      </c>
      <c r="X179" s="91">
        <v>5.7399999999999993</v>
      </c>
    </row>
    <row r="180" spans="1:24" x14ac:dyDescent="0.25">
      <c r="A180" s="92"/>
      <c r="B180" s="89" t="s">
        <v>109</v>
      </c>
      <c r="C180" s="90">
        <v>0.23718418599987778</v>
      </c>
      <c r="D180" s="91">
        <v>0.36</v>
      </c>
      <c r="E180" s="91">
        <v>0.43</v>
      </c>
      <c r="F180" s="91">
        <v>0.45</v>
      </c>
      <c r="G180" s="91">
        <v>0.46</v>
      </c>
      <c r="H180" s="91">
        <v>0.46</v>
      </c>
      <c r="I180" s="91">
        <v>0.2</v>
      </c>
      <c r="J180" s="91">
        <v>0.2</v>
      </c>
      <c r="K180" s="91">
        <v>0.2</v>
      </c>
      <c r="L180" s="91">
        <v>0.2</v>
      </c>
      <c r="M180" s="91">
        <v>0.19</v>
      </c>
      <c r="N180" s="91">
        <v>0.14000000000000001</v>
      </c>
      <c r="O180" s="91">
        <v>0.14000000000000001</v>
      </c>
      <c r="P180" s="91">
        <v>0.15</v>
      </c>
      <c r="Q180" s="91">
        <v>0.15</v>
      </c>
      <c r="R180" s="91">
        <v>0.15</v>
      </c>
      <c r="S180" s="91">
        <v>0.08</v>
      </c>
      <c r="T180" s="91">
        <v>0.08</v>
      </c>
      <c r="U180" s="91">
        <v>0.08</v>
      </c>
      <c r="V180" s="91">
        <v>7.0000000000000007E-2</v>
      </c>
      <c r="W180" s="91">
        <v>7.0000000000000007E-2</v>
      </c>
      <c r="X180" s="91">
        <v>4.2600000000000016</v>
      </c>
    </row>
    <row r="181" spans="1:24" x14ac:dyDescent="0.25">
      <c r="A181" s="92"/>
      <c r="B181" s="89" t="s">
        <v>110</v>
      </c>
      <c r="C181" s="90">
        <v>11.108290660755294</v>
      </c>
      <c r="D181" s="91">
        <v>0.19</v>
      </c>
      <c r="E181" s="91">
        <v>0.28999999999999998</v>
      </c>
      <c r="F181" s="91">
        <v>0.33</v>
      </c>
      <c r="G181" s="91">
        <v>0.38</v>
      </c>
      <c r="H181" s="91">
        <v>0.41000000000000003</v>
      </c>
      <c r="I181" s="91">
        <v>0.23</v>
      </c>
      <c r="J181" s="91">
        <v>0.25</v>
      </c>
      <c r="K181" s="91">
        <v>0.27</v>
      </c>
      <c r="L181" s="91">
        <v>0.26</v>
      </c>
      <c r="M181" s="91">
        <v>0.25</v>
      </c>
      <c r="N181" s="91">
        <v>0.22</v>
      </c>
      <c r="O181" s="91">
        <v>0.22</v>
      </c>
      <c r="P181" s="91">
        <v>0.22</v>
      </c>
      <c r="Q181" s="91">
        <v>0.22</v>
      </c>
      <c r="R181" s="91">
        <v>0.22</v>
      </c>
      <c r="S181" s="91">
        <v>0.22</v>
      </c>
      <c r="T181" s="91">
        <v>0.21</v>
      </c>
      <c r="U181" s="91">
        <v>0.2</v>
      </c>
      <c r="V181" s="91">
        <v>0.19</v>
      </c>
      <c r="W181" s="91">
        <v>0.16</v>
      </c>
      <c r="X181" s="91">
        <v>4.9400000000000022</v>
      </c>
    </row>
    <row r="182" spans="1:24" x14ac:dyDescent="0.25">
      <c r="A182" s="92"/>
      <c r="B182" s="89" t="s">
        <v>111</v>
      </c>
      <c r="C182" s="90">
        <v>14.544682609926575</v>
      </c>
      <c r="D182" s="91">
        <v>0.16</v>
      </c>
      <c r="E182" s="91">
        <v>0.18</v>
      </c>
      <c r="F182" s="91">
        <v>0.22</v>
      </c>
      <c r="G182" s="91">
        <v>0.28999999999999998</v>
      </c>
      <c r="H182" s="91">
        <v>0.34</v>
      </c>
      <c r="I182" s="91">
        <v>0.3</v>
      </c>
      <c r="J182" s="91">
        <v>0.33</v>
      </c>
      <c r="K182" s="91">
        <v>0.35000000000000003</v>
      </c>
      <c r="L182" s="91">
        <v>0.34</v>
      </c>
      <c r="M182" s="91">
        <v>0.33</v>
      </c>
      <c r="N182" s="91">
        <v>0.3</v>
      </c>
      <c r="O182" s="91">
        <v>0.3</v>
      </c>
      <c r="P182" s="91">
        <v>0.3</v>
      </c>
      <c r="Q182" s="91">
        <v>0.31</v>
      </c>
      <c r="R182" s="91">
        <v>0.31</v>
      </c>
      <c r="S182" s="91">
        <v>0.31</v>
      </c>
      <c r="T182" s="91">
        <v>0.31</v>
      </c>
      <c r="U182" s="91">
        <v>0.3</v>
      </c>
      <c r="V182" s="91">
        <v>0.28999999999999998</v>
      </c>
      <c r="W182" s="91">
        <v>0.26</v>
      </c>
      <c r="X182" s="91">
        <v>5.8299999999999974</v>
      </c>
    </row>
    <row r="183" spans="1:24" x14ac:dyDescent="0.25">
      <c r="A183" s="92"/>
      <c r="B183" s="89" t="s">
        <v>112</v>
      </c>
      <c r="C183" s="90">
        <v>29.299234511118662</v>
      </c>
      <c r="D183" s="91">
        <v>0.06</v>
      </c>
      <c r="E183" s="91">
        <v>0.08</v>
      </c>
      <c r="F183" s="91">
        <v>0.13</v>
      </c>
      <c r="G183" s="91">
        <v>0.14000000000000001</v>
      </c>
      <c r="H183" s="91">
        <v>0.16</v>
      </c>
      <c r="I183" s="91">
        <v>0.1</v>
      </c>
      <c r="J183" s="91">
        <v>0.1</v>
      </c>
      <c r="K183" s="91">
        <v>0.1</v>
      </c>
      <c r="L183" s="91">
        <v>0.09</v>
      </c>
      <c r="M183" s="91">
        <v>0.08</v>
      </c>
      <c r="N183" s="91">
        <v>7.0000000000000007E-2</v>
      </c>
      <c r="O183" s="91">
        <v>7.0000000000000007E-2</v>
      </c>
      <c r="P183" s="91">
        <v>7.0000000000000007E-2</v>
      </c>
      <c r="Q183" s="91">
        <v>0.06</v>
      </c>
      <c r="R183" s="91">
        <v>0.06</v>
      </c>
      <c r="S183" s="91">
        <v>0.06</v>
      </c>
      <c r="T183" s="91">
        <v>0.05</v>
      </c>
      <c r="U183" s="91">
        <v>0.05</v>
      </c>
      <c r="V183" s="91">
        <v>0.05</v>
      </c>
      <c r="W183" s="91">
        <v>0.05</v>
      </c>
      <c r="X183" s="91">
        <v>1.6300000000000006</v>
      </c>
    </row>
    <row r="184" spans="1:24" x14ac:dyDescent="0.25">
      <c r="A184" s="92"/>
      <c r="B184" s="89" t="s">
        <v>113</v>
      </c>
      <c r="C184" s="90">
        <v>38.812119727605506</v>
      </c>
      <c r="D184" s="91">
        <v>0.12</v>
      </c>
      <c r="E184" s="91">
        <v>0.12</v>
      </c>
      <c r="F184" s="91">
        <v>0.12</v>
      </c>
      <c r="G184" s="91">
        <v>0.12</v>
      </c>
      <c r="H184" s="91">
        <v>0.12</v>
      </c>
      <c r="I184" s="91">
        <v>0.11</v>
      </c>
      <c r="J184" s="91">
        <v>0.11</v>
      </c>
      <c r="K184" s="91">
        <v>0.11</v>
      </c>
      <c r="L184" s="91">
        <v>0.11</v>
      </c>
      <c r="M184" s="91">
        <v>0.1</v>
      </c>
      <c r="N184" s="91">
        <v>0.04</v>
      </c>
      <c r="O184" s="91">
        <v>0.04</v>
      </c>
      <c r="P184" s="91">
        <v>0.04</v>
      </c>
      <c r="Q184" s="91">
        <v>0.04</v>
      </c>
      <c r="R184" s="91">
        <v>0.03</v>
      </c>
      <c r="S184" s="91">
        <v>0.04</v>
      </c>
      <c r="T184" s="91">
        <v>0.03</v>
      </c>
      <c r="U184" s="91">
        <v>0.03</v>
      </c>
      <c r="V184" s="91">
        <v>0.03</v>
      </c>
      <c r="W184" s="91">
        <v>0.03</v>
      </c>
      <c r="X184" s="91">
        <v>1.4900000000000004</v>
      </c>
    </row>
    <row r="185" spans="1:24" x14ac:dyDescent="0.25">
      <c r="A185" s="92"/>
      <c r="B185" s="89" t="s">
        <v>114</v>
      </c>
      <c r="C185" s="90">
        <v>52.673818229022984</v>
      </c>
      <c r="D185" s="91"/>
      <c r="E185" s="91">
        <v>0.06</v>
      </c>
      <c r="F185" s="91">
        <v>0.06</v>
      </c>
      <c r="G185" s="91">
        <v>7.0000000000000007E-2</v>
      </c>
      <c r="H185" s="91">
        <v>7.0000000000000007E-2</v>
      </c>
      <c r="I185" s="91">
        <v>7.0000000000000007E-2</v>
      </c>
      <c r="J185" s="91">
        <v>0.08</v>
      </c>
      <c r="K185" s="91">
        <v>0.09</v>
      </c>
      <c r="L185" s="91">
        <v>0.19</v>
      </c>
      <c r="M185" s="91">
        <v>0.18</v>
      </c>
      <c r="N185" s="91">
        <v>0.16</v>
      </c>
      <c r="O185" s="91">
        <v>0.16</v>
      </c>
      <c r="P185" s="91">
        <v>0.16</v>
      </c>
      <c r="Q185" s="91">
        <v>0.16</v>
      </c>
      <c r="R185" s="91">
        <v>0.16</v>
      </c>
      <c r="S185" s="91">
        <v>0.16</v>
      </c>
      <c r="T185" s="91">
        <v>0.16</v>
      </c>
      <c r="U185" s="91">
        <v>0.15</v>
      </c>
      <c r="V185" s="91">
        <v>0.15</v>
      </c>
      <c r="W185" s="91">
        <v>0.15</v>
      </c>
      <c r="X185" s="91">
        <v>2.4399999999999991</v>
      </c>
    </row>
    <row r="186" spans="1:24" x14ac:dyDescent="0.25">
      <c r="A186" s="92"/>
      <c r="B186" s="89" t="s">
        <v>115</v>
      </c>
      <c r="C186" s="90">
        <v>52.777632141263886</v>
      </c>
      <c r="D186" s="91">
        <v>0.09</v>
      </c>
      <c r="E186" s="91">
        <v>0.09</v>
      </c>
      <c r="F186" s="91">
        <v>0.09</v>
      </c>
      <c r="G186" s="91">
        <v>0.09</v>
      </c>
      <c r="H186" s="91">
        <v>0.09</v>
      </c>
      <c r="I186" s="91">
        <v>0.09</v>
      </c>
      <c r="J186" s="91">
        <v>0.09</v>
      </c>
      <c r="K186" s="91">
        <v>0.09</v>
      </c>
      <c r="L186" s="91">
        <v>0.09</v>
      </c>
      <c r="M186" s="91">
        <v>0.09</v>
      </c>
      <c r="N186" s="91">
        <v>0.06</v>
      </c>
      <c r="O186" s="91">
        <v>0.06</v>
      </c>
      <c r="P186" s="91">
        <v>0.06</v>
      </c>
      <c r="Q186" s="91">
        <v>0.06</v>
      </c>
      <c r="R186" s="91">
        <v>0.06</v>
      </c>
      <c r="S186" s="91">
        <v>0.04</v>
      </c>
      <c r="T186" s="91">
        <v>0.04</v>
      </c>
      <c r="U186" s="91">
        <v>0.04</v>
      </c>
      <c r="V186" s="91">
        <v>0.04</v>
      </c>
      <c r="W186" s="91">
        <v>0.04</v>
      </c>
      <c r="X186" s="91">
        <v>1.4000000000000001</v>
      </c>
    </row>
    <row r="187" spans="1:24" x14ac:dyDescent="0.25">
      <c r="A187" s="92"/>
      <c r="B187" s="89" t="s">
        <v>116</v>
      </c>
      <c r="C187" s="90">
        <v>68.404903723178322</v>
      </c>
      <c r="D187" s="91"/>
      <c r="E187" s="91"/>
      <c r="F187" s="91"/>
      <c r="G187" s="91"/>
      <c r="H187" s="91"/>
      <c r="I187" s="91"/>
      <c r="J187" s="91"/>
      <c r="K187" s="91"/>
      <c r="L187" s="91"/>
      <c r="M187" s="91"/>
      <c r="N187" s="91">
        <v>0.08</v>
      </c>
      <c r="O187" s="91">
        <v>0.08</v>
      </c>
      <c r="P187" s="91">
        <v>0.08</v>
      </c>
      <c r="Q187" s="91">
        <v>0.08</v>
      </c>
      <c r="R187" s="91">
        <v>0.08</v>
      </c>
      <c r="S187" s="91">
        <v>0.08</v>
      </c>
      <c r="T187" s="91">
        <v>0.08</v>
      </c>
      <c r="U187" s="91">
        <v>0.08</v>
      </c>
      <c r="V187" s="91">
        <v>0.08</v>
      </c>
      <c r="W187" s="91">
        <v>0.08</v>
      </c>
      <c r="X187" s="91">
        <v>0.79999999999999993</v>
      </c>
    </row>
    <row r="188" spans="1:24" x14ac:dyDescent="0.25">
      <c r="A188" s="92"/>
      <c r="B188" s="89" t="s">
        <v>117</v>
      </c>
      <c r="C188" s="90">
        <v>67.768675712390689</v>
      </c>
      <c r="D188" s="91"/>
      <c r="E188" s="91"/>
      <c r="F188" s="91"/>
      <c r="G188" s="91"/>
      <c r="H188" s="91"/>
      <c r="I188" s="91"/>
      <c r="J188" s="91"/>
      <c r="K188" s="91"/>
      <c r="L188" s="91"/>
      <c r="M188" s="91">
        <v>0.09</v>
      </c>
      <c r="N188" s="91">
        <v>0.05</v>
      </c>
      <c r="O188" s="91">
        <v>0.05</v>
      </c>
      <c r="P188" s="91">
        <v>0.05</v>
      </c>
      <c r="Q188" s="91">
        <v>0.05</v>
      </c>
      <c r="R188" s="91">
        <v>0.06</v>
      </c>
      <c r="S188" s="91">
        <v>0.05</v>
      </c>
      <c r="T188" s="91">
        <v>0.05</v>
      </c>
      <c r="U188" s="91">
        <v>0.05</v>
      </c>
      <c r="V188" s="91">
        <v>0.05</v>
      </c>
      <c r="W188" s="91">
        <v>0.05</v>
      </c>
      <c r="X188" s="91">
        <v>0.6</v>
      </c>
    </row>
    <row r="189" spans="1:24" x14ac:dyDescent="0.25">
      <c r="A189" s="92"/>
      <c r="B189" s="89" t="s">
        <v>118</v>
      </c>
      <c r="C189" s="90">
        <v>80.272295789942447</v>
      </c>
      <c r="D189" s="91"/>
      <c r="E189" s="91"/>
      <c r="F189" s="91"/>
      <c r="G189" s="91"/>
      <c r="H189" s="91"/>
      <c r="I189" s="91"/>
      <c r="J189" s="91"/>
      <c r="K189" s="91"/>
      <c r="L189" s="91"/>
      <c r="M189" s="91"/>
      <c r="N189" s="91"/>
      <c r="O189" s="91">
        <v>7.0000000000000007E-2</v>
      </c>
      <c r="P189" s="91">
        <v>7.0000000000000007E-2</v>
      </c>
      <c r="Q189" s="91">
        <v>7.0000000000000007E-2</v>
      </c>
      <c r="R189" s="91">
        <v>7.0000000000000007E-2</v>
      </c>
      <c r="S189" s="91">
        <v>0.04</v>
      </c>
      <c r="T189" s="91"/>
      <c r="U189" s="91"/>
      <c r="V189" s="91"/>
      <c r="W189" s="91"/>
      <c r="X189" s="91">
        <v>0.32</v>
      </c>
    </row>
    <row r="190" spans="1:24" x14ac:dyDescent="0.25">
      <c r="A190" s="92"/>
      <c r="B190" s="89" t="s">
        <v>119</v>
      </c>
      <c r="C190" s="90">
        <v>90.794918430724067</v>
      </c>
      <c r="D190" s="91"/>
      <c r="E190" s="91"/>
      <c r="F190" s="91"/>
      <c r="G190" s="91"/>
      <c r="H190" s="91"/>
      <c r="I190" s="91"/>
      <c r="J190" s="91"/>
      <c r="K190" s="91"/>
      <c r="L190" s="91"/>
      <c r="M190" s="91"/>
      <c r="N190" s="91"/>
      <c r="O190" s="91"/>
      <c r="P190" s="91"/>
      <c r="Q190" s="91">
        <v>0.09</v>
      </c>
      <c r="R190" s="91">
        <v>0.09</v>
      </c>
      <c r="S190" s="91">
        <v>0.08</v>
      </c>
      <c r="T190" s="91"/>
      <c r="U190" s="91"/>
      <c r="V190" s="91"/>
      <c r="W190" s="91"/>
      <c r="X190" s="91">
        <v>0.26</v>
      </c>
    </row>
    <row r="191" spans="1:24" x14ac:dyDescent="0.25">
      <c r="A191" s="93" t="s">
        <v>120</v>
      </c>
      <c r="B191" s="94"/>
      <c r="C191" s="94"/>
      <c r="D191" s="95">
        <v>1.3499999999999999</v>
      </c>
      <c r="E191" s="95">
        <v>1.5800000000000003</v>
      </c>
      <c r="F191" s="95">
        <v>1.7500000000000002</v>
      </c>
      <c r="G191" s="95">
        <v>1.9800000000000004</v>
      </c>
      <c r="H191" s="95">
        <v>2.15</v>
      </c>
      <c r="I191" s="95">
        <v>1.3700000000000003</v>
      </c>
      <c r="J191" s="95">
        <v>1.4500000000000004</v>
      </c>
      <c r="K191" s="95">
        <v>1.5100000000000005</v>
      </c>
      <c r="L191" s="95">
        <v>1.5800000000000003</v>
      </c>
      <c r="M191" s="95">
        <v>1.6000000000000003</v>
      </c>
      <c r="N191" s="95">
        <v>1.3800000000000001</v>
      </c>
      <c r="O191" s="95">
        <v>1.4400000000000002</v>
      </c>
      <c r="P191" s="95">
        <v>1.4500000000000002</v>
      </c>
      <c r="Q191" s="95">
        <v>1.5300000000000002</v>
      </c>
      <c r="R191" s="95">
        <v>1.5300000000000002</v>
      </c>
      <c r="S191" s="95">
        <v>1.3800000000000003</v>
      </c>
      <c r="T191" s="95">
        <v>1.2300000000000002</v>
      </c>
      <c r="U191" s="95">
        <v>1.1900000000000002</v>
      </c>
      <c r="V191" s="95">
        <v>1.1600000000000001</v>
      </c>
      <c r="W191" s="95">
        <v>1.1000000000000003</v>
      </c>
      <c r="X191" s="95">
        <v>29.71</v>
      </c>
    </row>
    <row r="192" spans="1:24" x14ac:dyDescent="0.25">
      <c r="A192" s="88" t="s">
        <v>95</v>
      </c>
      <c r="B192" s="89" t="s">
        <v>108</v>
      </c>
      <c r="C192" s="90">
        <v>0</v>
      </c>
      <c r="D192" s="91">
        <v>13.200000000000001</v>
      </c>
      <c r="E192" s="91">
        <v>11.9</v>
      </c>
      <c r="F192" s="91">
        <v>10.5</v>
      </c>
      <c r="G192" s="91">
        <v>9.2000000000000011</v>
      </c>
      <c r="H192" s="91">
        <v>8</v>
      </c>
      <c r="I192" s="91">
        <v>7.2</v>
      </c>
      <c r="J192" s="91">
        <v>6.7</v>
      </c>
      <c r="K192" s="91">
        <v>6.6000000000000005</v>
      </c>
      <c r="L192" s="91">
        <v>6.3000000000000007</v>
      </c>
      <c r="M192" s="91">
        <v>6.2</v>
      </c>
      <c r="N192" s="91">
        <v>5.8000000000000007</v>
      </c>
      <c r="O192" s="91">
        <v>5.9</v>
      </c>
      <c r="P192" s="91">
        <v>5.8000000000000007</v>
      </c>
      <c r="Q192" s="91">
        <v>5.8000000000000007</v>
      </c>
      <c r="R192" s="91">
        <v>5.7</v>
      </c>
      <c r="S192" s="91">
        <v>5.5</v>
      </c>
      <c r="T192" s="91">
        <v>5.5</v>
      </c>
      <c r="U192" s="91">
        <v>5.5</v>
      </c>
      <c r="V192" s="91">
        <v>5.3000000000000007</v>
      </c>
      <c r="W192" s="91">
        <v>5</v>
      </c>
      <c r="X192" s="91">
        <v>141.60000000000002</v>
      </c>
    </row>
    <row r="193" spans="1:24" x14ac:dyDescent="0.25">
      <c r="A193" s="92"/>
      <c r="B193" s="89" t="s">
        <v>109</v>
      </c>
      <c r="C193" s="90">
        <v>0</v>
      </c>
      <c r="D193" s="91">
        <v>3</v>
      </c>
      <c r="E193" s="91">
        <v>1.9000000000000001</v>
      </c>
      <c r="F193" s="91">
        <v>1.9000000000000001</v>
      </c>
      <c r="G193" s="91">
        <v>1.8</v>
      </c>
      <c r="H193" s="91">
        <v>1.7000000000000002</v>
      </c>
      <c r="I193" s="91">
        <v>1.6</v>
      </c>
      <c r="J193" s="91">
        <v>1.4000000000000001</v>
      </c>
      <c r="K193" s="91">
        <v>1.5</v>
      </c>
      <c r="L193" s="91">
        <v>1.4000000000000001</v>
      </c>
      <c r="M193" s="91">
        <v>1.4000000000000001</v>
      </c>
      <c r="N193" s="91">
        <v>1.2000000000000002</v>
      </c>
      <c r="O193" s="91">
        <v>1.2000000000000002</v>
      </c>
      <c r="P193" s="91">
        <v>1.2000000000000002</v>
      </c>
      <c r="Q193" s="91">
        <v>1.2000000000000002</v>
      </c>
      <c r="R193" s="91">
        <v>1.1000000000000001</v>
      </c>
      <c r="S193" s="91">
        <v>1.1000000000000001</v>
      </c>
      <c r="T193" s="91">
        <v>1.1000000000000001</v>
      </c>
      <c r="U193" s="91">
        <v>1.1000000000000001</v>
      </c>
      <c r="V193" s="91">
        <v>1</v>
      </c>
      <c r="W193" s="91">
        <v>1.1000000000000001</v>
      </c>
      <c r="X193" s="91">
        <v>28.900000000000002</v>
      </c>
    </row>
    <row r="194" spans="1:24" x14ac:dyDescent="0.25">
      <c r="A194" s="92"/>
      <c r="B194" s="89" t="s">
        <v>110</v>
      </c>
      <c r="C194" s="90">
        <v>6.8725322235522981</v>
      </c>
      <c r="D194" s="91">
        <v>8.1</v>
      </c>
      <c r="E194" s="91">
        <v>7.5</v>
      </c>
      <c r="F194" s="91">
        <v>6.9</v>
      </c>
      <c r="G194" s="91">
        <v>6.7</v>
      </c>
      <c r="H194" s="91">
        <v>5.8000000000000007</v>
      </c>
      <c r="I194" s="91">
        <v>5.4</v>
      </c>
      <c r="J194" s="91">
        <v>4.9000000000000004</v>
      </c>
      <c r="K194" s="91">
        <v>4.7</v>
      </c>
      <c r="L194" s="91">
        <v>4.3</v>
      </c>
      <c r="M194" s="91">
        <v>4.3</v>
      </c>
      <c r="N194" s="91">
        <v>3.8000000000000003</v>
      </c>
      <c r="O194" s="91">
        <v>3.8000000000000003</v>
      </c>
      <c r="P194" s="91">
        <v>3.7</v>
      </c>
      <c r="Q194" s="91">
        <v>3.7</v>
      </c>
      <c r="R194" s="91">
        <v>3.7</v>
      </c>
      <c r="S194" s="91">
        <v>3.7</v>
      </c>
      <c r="T194" s="91">
        <v>3.6</v>
      </c>
      <c r="U194" s="91">
        <v>3.6</v>
      </c>
      <c r="V194" s="91">
        <v>3.6</v>
      </c>
      <c r="W194" s="91">
        <v>3.5</v>
      </c>
      <c r="X194" s="91">
        <v>95.299999999999983</v>
      </c>
    </row>
    <row r="195" spans="1:24" x14ac:dyDescent="0.25">
      <c r="A195" s="92"/>
      <c r="B195" s="89" t="s">
        <v>111</v>
      </c>
      <c r="C195" s="90">
        <v>12.14265914684394</v>
      </c>
      <c r="D195" s="91">
        <v>3</v>
      </c>
      <c r="E195" s="91">
        <v>2.5</v>
      </c>
      <c r="F195" s="91">
        <v>2.1</v>
      </c>
      <c r="G195" s="91">
        <v>1.8</v>
      </c>
      <c r="H195" s="91">
        <v>1.7000000000000002</v>
      </c>
      <c r="I195" s="91">
        <v>1.6</v>
      </c>
      <c r="J195" s="91">
        <v>1.4000000000000001</v>
      </c>
      <c r="K195" s="91">
        <v>1.5</v>
      </c>
      <c r="L195" s="91">
        <v>1.5</v>
      </c>
      <c r="M195" s="91">
        <v>1.4000000000000001</v>
      </c>
      <c r="N195" s="91">
        <v>1.3</v>
      </c>
      <c r="O195" s="91">
        <v>1.3</v>
      </c>
      <c r="P195" s="91">
        <v>1.3</v>
      </c>
      <c r="Q195" s="91">
        <v>1.3</v>
      </c>
      <c r="R195" s="91">
        <v>1.2000000000000002</v>
      </c>
      <c r="S195" s="91">
        <v>1.2000000000000002</v>
      </c>
      <c r="T195" s="91">
        <v>1.2000000000000002</v>
      </c>
      <c r="U195" s="91">
        <v>1.2000000000000002</v>
      </c>
      <c r="V195" s="91">
        <v>1.1000000000000001</v>
      </c>
      <c r="W195" s="91">
        <v>1.1000000000000001</v>
      </c>
      <c r="X195" s="91">
        <v>30.700000000000003</v>
      </c>
    </row>
    <row r="196" spans="1:24" x14ac:dyDescent="0.25">
      <c r="A196" s="92"/>
      <c r="B196" s="89" t="s">
        <v>112</v>
      </c>
      <c r="C196" s="90">
        <v>15.200071244243524</v>
      </c>
      <c r="D196" s="91">
        <v>3.5</v>
      </c>
      <c r="E196" s="91">
        <v>3.7</v>
      </c>
      <c r="F196" s="91">
        <v>3.8000000000000003</v>
      </c>
      <c r="G196" s="91">
        <v>3.7</v>
      </c>
      <c r="H196" s="91">
        <v>3.3000000000000003</v>
      </c>
      <c r="I196" s="91">
        <v>3.1</v>
      </c>
      <c r="J196" s="91">
        <v>3</v>
      </c>
      <c r="K196" s="91">
        <v>2.8000000000000003</v>
      </c>
      <c r="L196" s="91">
        <v>2.5</v>
      </c>
      <c r="M196" s="91">
        <v>2.4000000000000004</v>
      </c>
      <c r="N196" s="91">
        <v>2.3000000000000003</v>
      </c>
      <c r="O196" s="91">
        <v>2.3000000000000003</v>
      </c>
      <c r="P196" s="91">
        <v>2.2000000000000002</v>
      </c>
      <c r="Q196" s="91">
        <v>2.1</v>
      </c>
      <c r="R196" s="91">
        <v>2.1</v>
      </c>
      <c r="S196" s="91">
        <v>1.8</v>
      </c>
      <c r="T196" s="91">
        <v>1.7000000000000002</v>
      </c>
      <c r="U196" s="91">
        <v>1.7000000000000002</v>
      </c>
      <c r="V196" s="91">
        <v>1.6</v>
      </c>
      <c r="W196" s="91">
        <v>1.6</v>
      </c>
      <c r="X196" s="91">
        <v>51.20000000000001</v>
      </c>
    </row>
    <row r="197" spans="1:24" x14ac:dyDescent="0.25">
      <c r="A197" s="92"/>
      <c r="B197" s="89" t="s">
        <v>113</v>
      </c>
      <c r="C197" s="90">
        <v>5.8893543253743488</v>
      </c>
      <c r="D197" s="91">
        <v>4.9000000000000004</v>
      </c>
      <c r="E197" s="91">
        <v>4.3</v>
      </c>
      <c r="F197" s="91">
        <v>3.3000000000000003</v>
      </c>
      <c r="G197" s="91">
        <v>3.1</v>
      </c>
      <c r="H197" s="91">
        <v>2.7</v>
      </c>
      <c r="I197" s="91">
        <v>2.5</v>
      </c>
      <c r="J197" s="91">
        <v>2.3000000000000003</v>
      </c>
      <c r="K197" s="91">
        <v>2.2000000000000002</v>
      </c>
      <c r="L197" s="91">
        <v>2.2000000000000002</v>
      </c>
      <c r="M197" s="91">
        <v>2</v>
      </c>
      <c r="N197" s="91">
        <v>1.9000000000000001</v>
      </c>
      <c r="O197" s="91">
        <v>1.9000000000000001</v>
      </c>
      <c r="P197" s="91">
        <v>1.9000000000000001</v>
      </c>
      <c r="Q197" s="91">
        <v>1.9000000000000001</v>
      </c>
      <c r="R197" s="91">
        <v>1.9000000000000001</v>
      </c>
      <c r="S197" s="91">
        <v>1.7000000000000002</v>
      </c>
      <c r="T197" s="91">
        <v>1.7000000000000002</v>
      </c>
      <c r="U197" s="91">
        <v>1.7000000000000002</v>
      </c>
      <c r="V197" s="91">
        <v>1.5</v>
      </c>
      <c r="W197" s="91">
        <v>1.5</v>
      </c>
      <c r="X197" s="91">
        <v>47.1</v>
      </c>
    </row>
    <row r="198" spans="1:24" x14ac:dyDescent="0.25">
      <c r="A198" s="92"/>
      <c r="B198" s="89" t="s">
        <v>114</v>
      </c>
      <c r="C198" s="90">
        <v>33.757543382964592</v>
      </c>
      <c r="D198" s="91">
        <v>0.9</v>
      </c>
      <c r="E198" s="91">
        <v>0.9</v>
      </c>
      <c r="F198" s="91">
        <v>0.8</v>
      </c>
      <c r="G198" s="91">
        <v>0.8</v>
      </c>
      <c r="H198" s="91">
        <v>0.60000000000000009</v>
      </c>
      <c r="I198" s="91">
        <v>0.60000000000000009</v>
      </c>
      <c r="J198" s="91">
        <v>0.60000000000000009</v>
      </c>
      <c r="K198" s="91">
        <v>0.5</v>
      </c>
      <c r="L198" s="91">
        <v>0.5</v>
      </c>
      <c r="M198" s="91">
        <v>0.5</v>
      </c>
      <c r="N198" s="91">
        <v>0.5</v>
      </c>
      <c r="O198" s="91">
        <v>0.5</v>
      </c>
      <c r="P198" s="91">
        <v>0.5</v>
      </c>
      <c r="Q198" s="91">
        <v>0.5</v>
      </c>
      <c r="R198" s="91">
        <v>0.5</v>
      </c>
      <c r="S198" s="91">
        <v>0.4</v>
      </c>
      <c r="T198" s="91">
        <v>0.4</v>
      </c>
      <c r="U198" s="91">
        <v>0.4</v>
      </c>
      <c r="V198" s="91">
        <v>0.4</v>
      </c>
      <c r="W198" s="91">
        <v>0.4</v>
      </c>
      <c r="X198" s="91">
        <v>11.200000000000001</v>
      </c>
    </row>
    <row r="199" spans="1:24" x14ac:dyDescent="0.25">
      <c r="A199" s="92"/>
      <c r="B199" s="89" t="s">
        <v>115</v>
      </c>
      <c r="C199" s="90">
        <v>45.392307012683709</v>
      </c>
      <c r="D199" s="91">
        <v>3.1</v>
      </c>
      <c r="E199" s="91">
        <v>2.1</v>
      </c>
      <c r="F199" s="91">
        <v>2.4000000000000004</v>
      </c>
      <c r="G199" s="91">
        <v>1.9000000000000001</v>
      </c>
      <c r="H199" s="91">
        <v>1.9000000000000001</v>
      </c>
      <c r="I199" s="91">
        <v>2.1</v>
      </c>
      <c r="J199" s="91">
        <v>1.5</v>
      </c>
      <c r="K199" s="91">
        <v>1.8</v>
      </c>
      <c r="L199" s="91">
        <v>1.9000000000000001</v>
      </c>
      <c r="M199" s="91">
        <v>1.9000000000000001</v>
      </c>
      <c r="N199" s="91">
        <v>1.2000000000000002</v>
      </c>
      <c r="O199" s="91">
        <v>1.5</v>
      </c>
      <c r="P199" s="91">
        <v>1.4000000000000001</v>
      </c>
      <c r="Q199" s="91">
        <v>1.5</v>
      </c>
      <c r="R199" s="91">
        <v>1.1000000000000001</v>
      </c>
      <c r="S199" s="91">
        <v>1.4000000000000001</v>
      </c>
      <c r="T199" s="91">
        <v>1.4000000000000001</v>
      </c>
      <c r="U199" s="91">
        <v>1.6</v>
      </c>
      <c r="V199" s="91">
        <v>1.2000000000000002</v>
      </c>
      <c r="W199" s="91">
        <v>1.3</v>
      </c>
      <c r="X199" s="91">
        <v>34.199999999999996</v>
      </c>
    </row>
    <row r="200" spans="1:24" x14ac:dyDescent="0.25">
      <c r="A200" s="92"/>
      <c r="B200" s="89" t="s">
        <v>116</v>
      </c>
      <c r="C200" s="90">
        <v>37.291224861149516</v>
      </c>
      <c r="D200" s="91">
        <v>4.3</v>
      </c>
      <c r="E200" s="91">
        <v>3.9000000000000004</v>
      </c>
      <c r="F200" s="91">
        <v>3.7</v>
      </c>
      <c r="G200" s="91">
        <v>3.4000000000000004</v>
      </c>
      <c r="H200" s="91">
        <v>3.3000000000000003</v>
      </c>
      <c r="I200" s="91">
        <v>3.1</v>
      </c>
      <c r="J200" s="91">
        <v>3</v>
      </c>
      <c r="K200" s="91">
        <v>2.9000000000000004</v>
      </c>
      <c r="L200" s="91">
        <v>2.8000000000000003</v>
      </c>
      <c r="M200" s="91">
        <v>2.7</v>
      </c>
      <c r="N200" s="91">
        <v>2.6</v>
      </c>
      <c r="O200" s="91">
        <v>2.6</v>
      </c>
      <c r="P200" s="91">
        <v>2.6</v>
      </c>
      <c r="Q200" s="91">
        <v>2.6</v>
      </c>
      <c r="R200" s="91">
        <v>2.6</v>
      </c>
      <c r="S200" s="91">
        <v>2.5</v>
      </c>
      <c r="T200" s="91">
        <v>2.5</v>
      </c>
      <c r="U200" s="91">
        <v>2.5</v>
      </c>
      <c r="V200" s="91">
        <v>2.4000000000000004</v>
      </c>
      <c r="W200" s="91">
        <v>2.5</v>
      </c>
      <c r="X200" s="91">
        <v>58.500000000000007</v>
      </c>
    </row>
    <row r="201" spans="1:24" x14ac:dyDescent="0.25">
      <c r="A201" s="92"/>
      <c r="B201" s="89" t="s">
        <v>117</v>
      </c>
      <c r="C201" s="90">
        <v>73.268995102439192</v>
      </c>
      <c r="D201" s="91"/>
      <c r="E201" s="91"/>
      <c r="F201" s="91"/>
      <c r="G201" s="91"/>
      <c r="H201" s="91"/>
      <c r="I201" s="91"/>
      <c r="J201" s="91"/>
      <c r="K201" s="91"/>
      <c r="L201" s="91"/>
      <c r="M201" s="91"/>
      <c r="N201" s="91"/>
      <c r="O201" s="91"/>
      <c r="P201" s="91"/>
      <c r="Q201" s="91">
        <v>1</v>
      </c>
      <c r="R201" s="91">
        <v>0.9</v>
      </c>
      <c r="S201" s="91">
        <v>0.8</v>
      </c>
      <c r="T201" s="91"/>
      <c r="U201" s="91"/>
      <c r="V201" s="91"/>
      <c r="W201" s="91"/>
      <c r="X201" s="91">
        <v>2.7</v>
      </c>
    </row>
    <row r="202" spans="1:24" x14ac:dyDescent="0.25">
      <c r="A202" s="92"/>
      <c r="B202" s="89" t="s">
        <v>121</v>
      </c>
      <c r="C202" s="90">
        <v>71.968445028006613</v>
      </c>
      <c r="D202" s="91"/>
      <c r="E202" s="91"/>
      <c r="F202" s="91"/>
      <c r="G202" s="91"/>
      <c r="H202" s="91"/>
      <c r="I202" s="91"/>
      <c r="J202" s="91"/>
      <c r="K202" s="91"/>
      <c r="L202" s="91"/>
      <c r="M202" s="91">
        <v>1.1000000000000001</v>
      </c>
      <c r="N202" s="91">
        <v>1.1000000000000001</v>
      </c>
      <c r="O202" s="91">
        <v>1.1000000000000001</v>
      </c>
      <c r="P202" s="91">
        <v>1.1000000000000001</v>
      </c>
      <c r="Q202" s="91">
        <v>1.1000000000000001</v>
      </c>
      <c r="R202" s="91">
        <v>1.1000000000000001</v>
      </c>
      <c r="S202" s="91">
        <v>0.9</v>
      </c>
      <c r="T202" s="91">
        <v>0.9</v>
      </c>
      <c r="U202" s="91">
        <v>0.9</v>
      </c>
      <c r="V202" s="91">
        <v>0.8</v>
      </c>
      <c r="W202" s="91">
        <v>0.8</v>
      </c>
      <c r="X202" s="91">
        <v>10.900000000000002</v>
      </c>
    </row>
    <row r="203" spans="1:24" x14ac:dyDescent="0.25">
      <c r="A203" s="93" t="s">
        <v>122</v>
      </c>
      <c r="B203" s="94"/>
      <c r="C203" s="94"/>
      <c r="D203" s="95">
        <v>44</v>
      </c>
      <c r="E203" s="95">
        <v>38.700000000000003</v>
      </c>
      <c r="F203" s="95">
        <v>35.400000000000006</v>
      </c>
      <c r="G203" s="95">
        <v>32.400000000000006</v>
      </c>
      <c r="H203" s="95">
        <v>29</v>
      </c>
      <c r="I203" s="95">
        <v>27.200000000000006</v>
      </c>
      <c r="J203" s="95">
        <v>24.8</v>
      </c>
      <c r="K203" s="95">
        <v>24.5</v>
      </c>
      <c r="L203" s="95">
        <v>23.4</v>
      </c>
      <c r="M203" s="95">
        <v>23.900000000000002</v>
      </c>
      <c r="N203" s="95">
        <v>21.700000000000003</v>
      </c>
      <c r="O203" s="95">
        <v>22.100000000000005</v>
      </c>
      <c r="P203" s="95">
        <v>21.700000000000003</v>
      </c>
      <c r="Q203" s="95">
        <v>22.700000000000003</v>
      </c>
      <c r="R203" s="95">
        <v>21.900000000000002</v>
      </c>
      <c r="S203" s="95">
        <v>21</v>
      </c>
      <c r="T203" s="95">
        <v>19.999999999999996</v>
      </c>
      <c r="U203" s="95">
        <v>20.199999999999996</v>
      </c>
      <c r="V203" s="95">
        <v>18.900000000000002</v>
      </c>
      <c r="W203" s="95">
        <v>18.8</v>
      </c>
      <c r="X203" s="95">
        <v>512.29999999999995</v>
      </c>
    </row>
    <row r="204" spans="1:24" x14ac:dyDescent="0.25">
      <c r="A204" s="88" t="s">
        <v>96</v>
      </c>
      <c r="B204" s="89" t="s">
        <v>108</v>
      </c>
      <c r="C204" s="90">
        <v>0</v>
      </c>
      <c r="D204" s="91">
        <v>1.79</v>
      </c>
      <c r="E204" s="91">
        <v>1.71</v>
      </c>
      <c r="F204" s="91">
        <v>1.79</v>
      </c>
      <c r="G204" s="91">
        <v>2.2000000000000002</v>
      </c>
      <c r="H204" s="91">
        <v>2.54</v>
      </c>
      <c r="I204" s="91">
        <v>2.0299999999999998</v>
      </c>
      <c r="J204" s="91">
        <v>2.2400000000000002</v>
      </c>
      <c r="K204" s="91">
        <v>2.42</v>
      </c>
      <c r="L204" s="91">
        <v>2.4500000000000002</v>
      </c>
      <c r="M204" s="91">
        <v>2.4500000000000002</v>
      </c>
      <c r="N204" s="91">
        <v>2.23</v>
      </c>
      <c r="O204" s="91">
        <v>2.2200000000000002</v>
      </c>
      <c r="P204" s="91">
        <v>2.21</v>
      </c>
      <c r="Q204" s="91">
        <v>2.17</v>
      </c>
      <c r="R204" s="91">
        <v>2.13</v>
      </c>
      <c r="S204" s="91">
        <v>2.1</v>
      </c>
      <c r="T204" s="91">
        <v>2.12</v>
      </c>
      <c r="U204" s="91">
        <v>2.1</v>
      </c>
      <c r="V204" s="91">
        <v>2.15</v>
      </c>
      <c r="W204" s="91">
        <v>2.08</v>
      </c>
      <c r="X204" s="91">
        <v>43.129999999999995</v>
      </c>
    </row>
    <row r="205" spans="1:24" x14ac:dyDescent="0.25">
      <c r="A205" s="92"/>
      <c r="B205" s="89" t="s">
        <v>109</v>
      </c>
      <c r="C205" s="90">
        <v>0</v>
      </c>
      <c r="D205" s="91">
        <v>1.1500000000000001</v>
      </c>
      <c r="E205" s="91">
        <v>1.66</v>
      </c>
      <c r="F205" s="91">
        <v>1.86</v>
      </c>
      <c r="G205" s="91">
        <v>2.0299999999999998</v>
      </c>
      <c r="H205" s="91">
        <v>2.1</v>
      </c>
      <c r="I205" s="91">
        <v>1.1200000000000001</v>
      </c>
      <c r="J205" s="91">
        <v>1.1500000000000001</v>
      </c>
      <c r="K205" s="91">
        <v>1.19</v>
      </c>
      <c r="L205" s="91">
        <v>1.1600000000000001</v>
      </c>
      <c r="M205" s="91">
        <v>1.1400000000000001</v>
      </c>
      <c r="N205" s="91">
        <v>0.94000000000000006</v>
      </c>
      <c r="O205" s="91">
        <v>0.91</v>
      </c>
      <c r="P205" s="91">
        <v>0.88</v>
      </c>
      <c r="Q205" s="91">
        <v>0.85</v>
      </c>
      <c r="R205" s="91">
        <v>0.81</v>
      </c>
      <c r="S205" s="91">
        <v>0.78</v>
      </c>
      <c r="T205" s="91">
        <v>0.77</v>
      </c>
      <c r="U205" s="91">
        <v>0.74</v>
      </c>
      <c r="V205" s="91">
        <v>0.7</v>
      </c>
      <c r="W205" s="91">
        <v>0.67</v>
      </c>
      <c r="X205" s="91">
        <v>22.609999999999996</v>
      </c>
    </row>
    <row r="206" spans="1:24" x14ac:dyDescent="0.25">
      <c r="A206" s="92"/>
      <c r="B206" s="89" t="s">
        <v>110</v>
      </c>
      <c r="C206" s="90">
        <v>4.8509350348792175</v>
      </c>
      <c r="D206" s="91">
        <v>0.87</v>
      </c>
      <c r="E206" s="91">
        <v>0.88</v>
      </c>
      <c r="F206" s="91">
        <v>0.91</v>
      </c>
      <c r="G206" s="91">
        <v>0.92</v>
      </c>
      <c r="H206" s="91">
        <v>0.95000000000000007</v>
      </c>
      <c r="I206" s="91">
        <v>0.74</v>
      </c>
      <c r="J206" s="91">
        <v>0.74</v>
      </c>
      <c r="K206" s="91">
        <v>0.74</v>
      </c>
      <c r="L206" s="91">
        <v>0.74</v>
      </c>
      <c r="M206" s="91">
        <v>0.74</v>
      </c>
      <c r="N206" s="91">
        <v>0.55000000000000004</v>
      </c>
      <c r="O206" s="91">
        <v>0.55000000000000004</v>
      </c>
      <c r="P206" s="91">
        <v>0.55000000000000004</v>
      </c>
      <c r="Q206" s="91">
        <v>0.55000000000000004</v>
      </c>
      <c r="R206" s="91">
        <v>0.53</v>
      </c>
      <c r="S206" s="91">
        <v>0.28000000000000003</v>
      </c>
      <c r="T206" s="91">
        <v>0.3</v>
      </c>
      <c r="U206" s="91">
        <v>0.3</v>
      </c>
      <c r="V206" s="91">
        <v>0.3</v>
      </c>
      <c r="W206" s="91">
        <v>0.3</v>
      </c>
      <c r="X206" s="91">
        <v>12.440000000000005</v>
      </c>
    </row>
    <row r="207" spans="1:24" x14ac:dyDescent="0.25">
      <c r="A207" s="92"/>
      <c r="B207" s="89" t="s">
        <v>111</v>
      </c>
      <c r="C207" s="90">
        <v>8.9200920805554809</v>
      </c>
      <c r="D207" s="91">
        <v>0.79</v>
      </c>
      <c r="E207" s="91">
        <v>0.85</v>
      </c>
      <c r="F207" s="91">
        <v>0.91</v>
      </c>
      <c r="G207" s="91">
        <v>0.89</v>
      </c>
      <c r="H207" s="91">
        <v>0.95000000000000007</v>
      </c>
      <c r="I207" s="91">
        <v>0.85</v>
      </c>
      <c r="J207" s="91">
        <v>0.88</v>
      </c>
      <c r="K207" s="91">
        <v>0.92</v>
      </c>
      <c r="L207" s="91">
        <v>0.88</v>
      </c>
      <c r="M207" s="91">
        <v>0.85</v>
      </c>
      <c r="N207" s="91">
        <v>0.65</v>
      </c>
      <c r="O207" s="91">
        <v>0.62</v>
      </c>
      <c r="P207" s="91">
        <v>0.6</v>
      </c>
      <c r="Q207" s="91">
        <v>0.6</v>
      </c>
      <c r="R207" s="91">
        <v>0.57000000000000006</v>
      </c>
      <c r="S207" s="91">
        <v>0.37</v>
      </c>
      <c r="T207" s="91">
        <v>0.37</v>
      </c>
      <c r="U207" s="91">
        <v>0.39</v>
      </c>
      <c r="V207" s="91">
        <v>0.39</v>
      </c>
      <c r="W207" s="91">
        <v>0.39</v>
      </c>
      <c r="X207" s="91">
        <v>13.719999999999999</v>
      </c>
    </row>
    <row r="208" spans="1:24" x14ac:dyDescent="0.25">
      <c r="A208" s="92"/>
      <c r="B208" s="89" t="s">
        <v>112</v>
      </c>
      <c r="C208" s="90">
        <v>23.429727211719861</v>
      </c>
      <c r="D208" s="91">
        <v>0.82</v>
      </c>
      <c r="E208" s="91">
        <v>0.85</v>
      </c>
      <c r="F208" s="91">
        <v>0.88</v>
      </c>
      <c r="G208" s="91">
        <v>0.57000000000000006</v>
      </c>
      <c r="H208" s="91">
        <v>0.58000000000000007</v>
      </c>
      <c r="I208" s="91">
        <v>0.52</v>
      </c>
      <c r="J208" s="91">
        <v>0.5</v>
      </c>
      <c r="K208" s="91">
        <v>0.49</v>
      </c>
      <c r="L208" s="91">
        <v>0.48000000000000004</v>
      </c>
      <c r="M208" s="91">
        <v>0.48000000000000004</v>
      </c>
      <c r="N208" s="91">
        <v>0.29000000000000004</v>
      </c>
      <c r="O208" s="91">
        <v>0.28000000000000003</v>
      </c>
      <c r="P208" s="91">
        <v>0.27</v>
      </c>
      <c r="Q208" s="91">
        <v>0.27</v>
      </c>
      <c r="R208" s="91">
        <v>0.26</v>
      </c>
      <c r="S208" s="91">
        <v>0.27</v>
      </c>
      <c r="T208" s="91">
        <v>0.26</v>
      </c>
      <c r="U208" s="91">
        <v>0.26</v>
      </c>
      <c r="V208" s="91">
        <v>0.26</v>
      </c>
      <c r="W208" s="91">
        <v>0.25</v>
      </c>
      <c r="X208" s="91">
        <v>8.84</v>
      </c>
    </row>
    <row r="209" spans="1:24" x14ac:dyDescent="0.25">
      <c r="A209" s="92"/>
      <c r="B209" s="89" t="s">
        <v>113</v>
      </c>
      <c r="C209" s="90">
        <v>26.377806877266728</v>
      </c>
      <c r="D209" s="91">
        <v>1.74</v>
      </c>
      <c r="E209" s="91">
        <v>1.81</v>
      </c>
      <c r="F209" s="91">
        <v>1.87</v>
      </c>
      <c r="G209" s="91">
        <v>1.19</v>
      </c>
      <c r="H209" s="91">
        <v>1.22</v>
      </c>
      <c r="I209" s="91">
        <v>1.1000000000000001</v>
      </c>
      <c r="J209" s="91">
        <v>1.08</v>
      </c>
      <c r="K209" s="91">
        <v>1.08</v>
      </c>
      <c r="L209" s="91">
        <v>1.05</v>
      </c>
      <c r="M209" s="91">
        <v>1.04</v>
      </c>
      <c r="N209" s="91">
        <v>0.6</v>
      </c>
      <c r="O209" s="91">
        <v>0.6</v>
      </c>
      <c r="P209" s="91">
        <v>0.58000000000000007</v>
      </c>
      <c r="Q209" s="91">
        <v>0.57000000000000006</v>
      </c>
      <c r="R209" s="91">
        <v>0.56000000000000005</v>
      </c>
      <c r="S209" s="91">
        <v>0.27</v>
      </c>
      <c r="T209" s="91">
        <v>0.27</v>
      </c>
      <c r="U209" s="91">
        <v>0.27</v>
      </c>
      <c r="V209" s="91">
        <v>0.26</v>
      </c>
      <c r="W209" s="91">
        <v>0.25</v>
      </c>
      <c r="X209" s="91">
        <v>17.41</v>
      </c>
    </row>
    <row r="210" spans="1:24" x14ac:dyDescent="0.25">
      <c r="A210" s="92"/>
      <c r="B210" s="89" t="s">
        <v>114</v>
      </c>
      <c r="C210" s="90">
        <v>41.595816026284446</v>
      </c>
      <c r="D210" s="91">
        <v>0.28000000000000003</v>
      </c>
      <c r="E210" s="91">
        <v>0.3</v>
      </c>
      <c r="F210" s="91">
        <v>0.33</v>
      </c>
      <c r="G210" s="91">
        <v>0.36</v>
      </c>
      <c r="H210" s="91">
        <v>0.38</v>
      </c>
      <c r="I210" s="91">
        <v>0.37</v>
      </c>
      <c r="J210" s="91">
        <v>0.38</v>
      </c>
      <c r="K210" s="91">
        <v>0.4</v>
      </c>
      <c r="L210" s="91">
        <v>0.74</v>
      </c>
      <c r="M210" s="91">
        <v>0.72</v>
      </c>
      <c r="N210" s="91">
        <v>0.63</v>
      </c>
      <c r="O210" s="91">
        <v>0.62</v>
      </c>
      <c r="P210" s="91">
        <v>0.61</v>
      </c>
      <c r="Q210" s="91">
        <v>0.61</v>
      </c>
      <c r="R210" s="91">
        <v>0.6</v>
      </c>
      <c r="S210" s="91">
        <v>0.6</v>
      </c>
      <c r="T210" s="91">
        <v>0.6</v>
      </c>
      <c r="U210" s="91">
        <v>0.6</v>
      </c>
      <c r="V210" s="91">
        <v>0.57000000000000006</v>
      </c>
      <c r="W210" s="91">
        <v>0.56000000000000005</v>
      </c>
      <c r="X210" s="91">
        <v>10.26</v>
      </c>
    </row>
    <row r="211" spans="1:24" x14ac:dyDescent="0.25">
      <c r="A211" s="92"/>
      <c r="B211" s="89" t="s">
        <v>115</v>
      </c>
      <c r="C211" s="90">
        <v>39.938898988957938</v>
      </c>
      <c r="D211" s="91">
        <v>0.33</v>
      </c>
      <c r="E211" s="91">
        <v>0.33</v>
      </c>
      <c r="F211" s="91">
        <v>0.33999999999999997</v>
      </c>
      <c r="G211" s="91">
        <v>0.33999999999999997</v>
      </c>
      <c r="H211" s="91">
        <v>0.36</v>
      </c>
      <c r="I211" s="91">
        <v>0.33999999999999997</v>
      </c>
      <c r="J211" s="91">
        <v>0.35</v>
      </c>
      <c r="K211" s="91">
        <v>0.36</v>
      </c>
      <c r="L211" s="91">
        <v>0.51</v>
      </c>
      <c r="M211" s="91">
        <v>0.5</v>
      </c>
      <c r="N211" s="91">
        <v>0.4</v>
      </c>
      <c r="O211" s="91">
        <v>0.4</v>
      </c>
      <c r="P211" s="91">
        <v>0.4</v>
      </c>
      <c r="Q211" s="91">
        <v>0.4</v>
      </c>
      <c r="R211" s="91">
        <v>0.4</v>
      </c>
      <c r="S211" s="91">
        <v>0.39</v>
      </c>
      <c r="T211" s="91">
        <v>0.38</v>
      </c>
      <c r="U211" s="91">
        <v>0.37</v>
      </c>
      <c r="V211" s="91">
        <v>0.37</v>
      </c>
      <c r="W211" s="91">
        <v>0.33999999999999997</v>
      </c>
      <c r="X211" s="91">
        <v>7.6100000000000012</v>
      </c>
    </row>
    <row r="212" spans="1:24" x14ac:dyDescent="0.25">
      <c r="A212" s="92"/>
      <c r="B212" s="89" t="s">
        <v>116</v>
      </c>
      <c r="C212" s="90">
        <v>47.578768980530072</v>
      </c>
      <c r="D212" s="91">
        <v>0.57000000000000006</v>
      </c>
      <c r="E212" s="91">
        <v>0.67999999999999994</v>
      </c>
      <c r="F212" s="91">
        <v>0.8</v>
      </c>
      <c r="G212" s="91">
        <v>0.82</v>
      </c>
      <c r="H212" s="91">
        <v>0.95000000000000007</v>
      </c>
      <c r="I212" s="91">
        <v>1.0900000000000001</v>
      </c>
      <c r="J212" s="91">
        <v>1.2</v>
      </c>
      <c r="K212" s="91">
        <v>1.32</v>
      </c>
      <c r="L212" s="91">
        <v>1.66</v>
      </c>
      <c r="M212" s="91">
        <v>1.66</v>
      </c>
      <c r="N212" s="91">
        <v>1.6300000000000001</v>
      </c>
      <c r="O212" s="91">
        <v>1.6300000000000001</v>
      </c>
      <c r="P212" s="91">
        <v>1.64</v>
      </c>
      <c r="Q212" s="91">
        <v>1.65</v>
      </c>
      <c r="R212" s="91">
        <v>1.49</v>
      </c>
      <c r="S212" s="91">
        <v>1.3900000000000001</v>
      </c>
      <c r="T212" s="91">
        <v>1.29</v>
      </c>
      <c r="U212" s="91">
        <v>1.19</v>
      </c>
      <c r="V212" s="91">
        <v>1.06</v>
      </c>
      <c r="W212" s="91">
        <v>0.94000000000000006</v>
      </c>
      <c r="X212" s="91">
        <v>24.66</v>
      </c>
    </row>
    <row r="213" spans="1:24" x14ac:dyDescent="0.25">
      <c r="A213" s="92"/>
      <c r="B213" s="89" t="s">
        <v>117</v>
      </c>
      <c r="C213" s="90">
        <v>58.781758531257779</v>
      </c>
      <c r="D213" s="91"/>
      <c r="E213" s="91">
        <v>0.3</v>
      </c>
      <c r="F213" s="91">
        <v>0.28999999999999998</v>
      </c>
      <c r="G213" s="91">
        <v>0.43</v>
      </c>
      <c r="H213" s="91">
        <v>0.41</v>
      </c>
      <c r="I213" s="91">
        <v>0.4</v>
      </c>
      <c r="J213" s="91">
        <v>0.4</v>
      </c>
      <c r="K213" s="91">
        <v>0.39</v>
      </c>
      <c r="L213" s="91">
        <v>0.38</v>
      </c>
      <c r="M213" s="91">
        <v>0.37</v>
      </c>
      <c r="N213" s="91">
        <v>0.23</v>
      </c>
      <c r="O213" s="91">
        <v>0.23</v>
      </c>
      <c r="P213" s="91">
        <v>0.23</v>
      </c>
      <c r="Q213" s="91">
        <v>0.23</v>
      </c>
      <c r="R213" s="91">
        <v>0.23</v>
      </c>
      <c r="S213" s="91">
        <v>0.19</v>
      </c>
      <c r="T213" s="91">
        <v>0.18</v>
      </c>
      <c r="U213" s="91">
        <v>0.19</v>
      </c>
      <c r="V213" s="91">
        <v>0.16999999999999998</v>
      </c>
      <c r="W213" s="91">
        <v>0.16999999999999998</v>
      </c>
      <c r="X213" s="91">
        <v>5.4200000000000017</v>
      </c>
    </row>
    <row r="214" spans="1:24" x14ac:dyDescent="0.25">
      <c r="A214" s="92"/>
      <c r="B214" s="89" t="s">
        <v>118</v>
      </c>
      <c r="C214" s="90">
        <v>63.509544666219902</v>
      </c>
      <c r="D214" s="91"/>
      <c r="E214" s="91"/>
      <c r="F214" s="91"/>
      <c r="G214" s="91"/>
      <c r="H214" s="91">
        <v>0.46</v>
      </c>
      <c r="I214" s="91">
        <v>0.65</v>
      </c>
      <c r="J214" s="91">
        <v>0.65</v>
      </c>
      <c r="K214" s="91">
        <v>0.65</v>
      </c>
      <c r="L214" s="91">
        <v>0.65</v>
      </c>
      <c r="M214" s="91">
        <v>0.65</v>
      </c>
      <c r="N214" s="91">
        <v>0.58000000000000007</v>
      </c>
      <c r="O214" s="91">
        <v>0.6</v>
      </c>
      <c r="P214" s="91">
        <v>0.6</v>
      </c>
      <c r="Q214" s="91">
        <v>0.6</v>
      </c>
      <c r="R214" s="91">
        <v>0.6</v>
      </c>
      <c r="S214" s="91">
        <v>0.45</v>
      </c>
      <c r="T214" s="91">
        <v>0.45</v>
      </c>
      <c r="U214" s="91">
        <v>0.46</v>
      </c>
      <c r="V214" s="91">
        <v>0.46</v>
      </c>
      <c r="W214" s="91">
        <v>0.46</v>
      </c>
      <c r="X214" s="91">
        <v>8.9700000000000006</v>
      </c>
    </row>
    <row r="215" spans="1:24" x14ac:dyDescent="0.25">
      <c r="A215" s="92"/>
      <c r="B215" s="89" t="s">
        <v>119</v>
      </c>
      <c r="C215" s="90">
        <v>75.149688372998327</v>
      </c>
      <c r="D215" s="91"/>
      <c r="E215" s="91"/>
      <c r="F215" s="91"/>
      <c r="G215" s="91"/>
      <c r="H215" s="91"/>
      <c r="I215" s="91"/>
      <c r="J215" s="91"/>
      <c r="K215" s="91"/>
      <c r="L215" s="91"/>
      <c r="M215" s="91"/>
      <c r="N215" s="91"/>
      <c r="O215" s="91">
        <v>0.68</v>
      </c>
      <c r="P215" s="91">
        <v>0.67</v>
      </c>
      <c r="Q215" s="91">
        <v>0.95000000000000007</v>
      </c>
      <c r="R215" s="91">
        <v>0.95000000000000007</v>
      </c>
      <c r="S215" s="91">
        <v>0.92</v>
      </c>
      <c r="T215" s="91">
        <v>0.65</v>
      </c>
      <c r="U215" s="91">
        <v>0.65</v>
      </c>
      <c r="V215" s="91">
        <v>0.64</v>
      </c>
      <c r="W215" s="91">
        <v>0.64</v>
      </c>
      <c r="X215" s="91">
        <v>6.7500000000000009</v>
      </c>
    </row>
    <row r="216" spans="1:24" x14ac:dyDescent="0.25">
      <c r="A216" s="92"/>
      <c r="B216" s="89" t="s">
        <v>121</v>
      </c>
      <c r="C216" s="90">
        <v>90.38443349997867</v>
      </c>
      <c r="D216" s="91"/>
      <c r="E216" s="91"/>
      <c r="F216" s="91"/>
      <c r="G216" s="91"/>
      <c r="H216" s="91"/>
      <c r="I216" s="91"/>
      <c r="J216" s="91"/>
      <c r="K216" s="91"/>
      <c r="L216" s="91"/>
      <c r="M216" s="91"/>
      <c r="N216" s="91"/>
      <c r="O216" s="91"/>
      <c r="P216" s="91"/>
      <c r="Q216" s="91"/>
      <c r="R216" s="91"/>
      <c r="S216" s="91">
        <v>0.05</v>
      </c>
      <c r="T216" s="91"/>
      <c r="U216" s="91"/>
      <c r="V216" s="91"/>
      <c r="W216" s="91"/>
      <c r="X216" s="91">
        <v>0.05</v>
      </c>
    </row>
    <row r="217" spans="1:24" x14ac:dyDescent="0.25">
      <c r="A217" s="93" t="s">
        <v>123</v>
      </c>
      <c r="B217" s="94"/>
      <c r="C217" s="94"/>
      <c r="D217" s="95">
        <v>8.3400000000000016</v>
      </c>
      <c r="E217" s="95">
        <v>9.370000000000001</v>
      </c>
      <c r="F217" s="95">
        <v>9.98</v>
      </c>
      <c r="G217" s="95">
        <v>9.75</v>
      </c>
      <c r="H217" s="95">
        <v>10.900000000000002</v>
      </c>
      <c r="I217" s="95">
        <v>9.2100000000000009</v>
      </c>
      <c r="J217" s="95">
        <v>9.57</v>
      </c>
      <c r="K217" s="95">
        <v>9.9600000000000009</v>
      </c>
      <c r="L217" s="95">
        <v>10.700000000000003</v>
      </c>
      <c r="M217" s="95">
        <v>10.6</v>
      </c>
      <c r="N217" s="95">
        <v>8.73</v>
      </c>
      <c r="O217" s="95">
        <v>9.34</v>
      </c>
      <c r="P217" s="95">
        <v>9.24</v>
      </c>
      <c r="Q217" s="95">
        <v>9.4499999999999993</v>
      </c>
      <c r="R217" s="95">
        <v>9.129999999999999</v>
      </c>
      <c r="S217" s="95">
        <v>8.06</v>
      </c>
      <c r="T217" s="95">
        <v>7.64</v>
      </c>
      <c r="U217" s="95">
        <v>7.5200000000000014</v>
      </c>
      <c r="V217" s="95">
        <v>7.33</v>
      </c>
      <c r="W217" s="95">
        <v>7.05</v>
      </c>
      <c r="X217" s="95">
        <v>181.87000000000003</v>
      </c>
    </row>
    <row r="218" spans="1:24" x14ac:dyDescent="0.25">
      <c r="A218" s="88" t="s">
        <v>97</v>
      </c>
      <c r="B218" s="89" t="s">
        <v>108</v>
      </c>
      <c r="C218" s="90">
        <v>0</v>
      </c>
      <c r="D218" s="91">
        <v>12.3</v>
      </c>
      <c r="E218" s="91">
        <v>12.700000000000001</v>
      </c>
      <c r="F218" s="91">
        <v>13</v>
      </c>
      <c r="G218" s="91">
        <v>12.600000000000001</v>
      </c>
      <c r="H218" s="91">
        <v>12.9</v>
      </c>
      <c r="I218" s="91">
        <v>11.5</v>
      </c>
      <c r="J218" s="91">
        <v>11.5</v>
      </c>
      <c r="K218" s="91">
        <v>11.700000000000001</v>
      </c>
      <c r="L218" s="91">
        <v>12.3</v>
      </c>
      <c r="M218" s="91">
        <v>12.5</v>
      </c>
      <c r="N218" s="91">
        <v>7.5</v>
      </c>
      <c r="O218" s="91">
        <v>7.6000000000000005</v>
      </c>
      <c r="P218" s="91">
        <v>7.8000000000000007</v>
      </c>
      <c r="Q218" s="91">
        <v>8</v>
      </c>
      <c r="R218" s="91">
        <v>7.9</v>
      </c>
      <c r="S218" s="91">
        <v>8.2000000000000011</v>
      </c>
      <c r="T218" s="91">
        <v>8.7000000000000011</v>
      </c>
      <c r="U218" s="91">
        <v>9</v>
      </c>
      <c r="V218" s="91">
        <v>9.2000000000000011</v>
      </c>
      <c r="W218" s="91">
        <v>9.1</v>
      </c>
      <c r="X218" s="91">
        <v>205.99999999999997</v>
      </c>
    </row>
    <row r="219" spans="1:24" x14ac:dyDescent="0.25">
      <c r="A219" s="92"/>
      <c r="B219" s="89" t="s">
        <v>109</v>
      </c>
      <c r="C219" s="90">
        <v>0</v>
      </c>
      <c r="D219" s="91">
        <v>15.3</v>
      </c>
      <c r="E219" s="91">
        <v>15.600000000000001</v>
      </c>
      <c r="F219" s="91">
        <v>16.900000000000002</v>
      </c>
      <c r="G219" s="91">
        <v>20</v>
      </c>
      <c r="H219" s="91">
        <v>22.5</v>
      </c>
      <c r="I219" s="91">
        <v>18.400000000000002</v>
      </c>
      <c r="J219" s="91">
        <v>19.900000000000002</v>
      </c>
      <c r="K219" s="91">
        <v>21.400000000000002</v>
      </c>
      <c r="L219" s="91">
        <v>21.400000000000002</v>
      </c>
      <c r="M219" s="91">
        <v>21.400000000000002</v>
      </c>
      <c r="N219" s="91">
        <v>19.700000000000003</v>
      </c>
      <c r="O219" s="91">
        <v>19.5</v>
      </c>
      <c r="P219" s="91">
        <v>19.3</v>
      </c>
      <c r="Q219" s="91">
        <v>19</v>
      </c>
      <c r="R219" s="91">
        <v>18.100000000000001</v>
      </c>
      <c r="S219" s="91">
        <v>15.4</v>
      </c>
      <c r="T219" s="91">
        <v>14.9</v>
      </c>
      <c r="U219" s="91">
        <v>14.5</v>
      </c>
      <c r="V219" s="91">
        <v>13.9</v>
      </c>
      <c r="W219" s="91">
        <v>14.100000000000001</v>
      </c>
      <c r="X219" s="91">
        <v>361.20000000000005</v>
      </c>
    </row>
    <row r="220" spans="1:24" x14ac:dyDescent="0.25">
      <c r="A220" s="92"/>
      <c r="B220" s="89" t="s">
        <v>110</v>
      </c>
      <c r="C220" s="90">
        <v>9.3178714591496394</v>
      </c>
      <c r="D220" s="91">
        <v>7.3000000000000007</v>
      </c>
      <c r="E220" s="91">
        <v>13.600000000000001</v>
      </c>
      <c r="F220" s="91">
        <v>16.8</v>
      </c>
      <c r="G220" s="91">
        <v>19.5</v>
      </c>
      <c r="H220" s="91">
        <v>21.400000000000002</v>
      </c>
      <c r="I220" s="91">
        <v>17.100000000000001</v>
      </c>
      <c r="J220" s="91">
        <v>18.2</v>
      </c>
      <c r="K220" s="91">
        <v>19.200000000000003</v>
      </c>
      <c r="L220" s="91">
        <v>18.7</v>
      </c>
      <c r="M220" s="91">
        <v>18.400000000000002</v>
      </c>
      <c r="N220" s="91">
        <v>15.700000000000001</v>
      </c>
      <c r="O220" s="91">
        <v>15.4</v>
      </c>
      <c r="P220" s="91">
        <v>15.100000000000001</v>
      </c>
      <c r="Q220" s="91">
        <v>14.8</v>
      </c>
      <c r="R220" s="91">
        <v>14.200000000000001</v>
      </c>
      <c r="S220" s="91">
        <v>13.9</v>
      </c>
      <c r="T220" s="91">
        <v>13.700000000000001</v>
      </c>
      <c r="U220" s="91">
        <v>13.600000000000001</v>
      </c>
      <c r="V220" s="91">
        <v>13.3</v>
      </c>
      <c r="W220" s="91">
        <v>13.600000000000001</v>
      </c>
      <c r="X220" s="91">
        <v>313.50000000000006</v>
      </c>
    </row>
    <row r="221" spans="1:24" x14ac:dyDescent="0.25">
      <c r="A221" s="92"/>
      <c r="B221" s="89" t="s">
        <v>111</v>
      </c>
      <c r="C221" s="90">
        <v>18.055472342493434</v>
      </c>
      <c r="D221" s="91">
        <v>6.4</v>
      </c>
      <c r="E221" s="91">
        <v>8</v>
      </c>
      <c r="F221" s="91">
        <v>9.6000000000000014</v>
      </c>
      <c r="G221" s="91">
        <v>10.9</v>
      </c>
      <c r="H221" s="91">
        <v>12.200000000000001</v>
      </c>
      <c r="I221" s="91">
        <v>11.700000000000001</v>
      </c>
      <c r="J221" s="91">
        <v>12.3</v>
      </c>
      <c r="K221" s="91">
        <v>12.9</v>
      </c>
      <c r="L221" s="91">
        <v>12.9</v>
      </c>
      <c r="M221" s="91">
        <v>12.8</v>
      </c>
      <c r="N221" s="91">
        <v>9.7000000000000011</v>
      </c>
      <c r="O221" s="91">
        <v>9.6000000000000014</v>
      </c>
      <c r="P221" s="91">
        <v>9.6000000000000014</v>
      </c>
      <c r="Q221" s="91">
        <v>9.6000000000000014</v>
      </c>
      <c r="R221" s="91">
        <v>9.2000000000000011</v>
      </c>
      <c r="S221" s="91">
        <v>8.8000000000000007</v>
      </c>
      <c r="T221" s="91">
        <v>8.5</v>
      </c>
      <c r="U221" s="91">
        <v>8.2000000000000011</v>
      </c>
      <c r="V221" s="91">
        <v>7.6000000000000005</v>
      </c>
      <c r="W221" s="91">
        <v>7.7</v>
      </c>
      <c r="X221" s="91">
        <v>198.2</v>
      </c>
    </row>
    <row r="222" spans="1:24" x14ac:dyDescent="0.25">
      <c r="A222" s="92"/>
      <c r="B222" s="89" t="s">
        <v>112</v>
      </c>
      <c r="C222" s="90">
        <v>22.426811299787548</v>
      </c>
      <c r="D222" s="91">
        <v>11.200000000000001</v>
      </c>
      <c r="E222" s="91">
        <v>11.3</v>
      </c>
      <c r="F222" s="91">
        <v>11.4</v>
      </c>
      <c r="G222" s="91">
        <v>7.5</v>
      </c>
      <c r="H222" s="91">
        <v>7.6000000000000005</v>
      </c>
      <c r="I222" s="91">
        <v>7.3000000000000007</v>
      </c>
      <c r="J222" s="91">
        <v>7.5</v>
      </c>
      <c r="K222" s="91">
        <v>7.7</v>
      </c>
      <c r="L222" s="91">
        <v>8.3000000000000007</v>
      </c>
      <c r="M222" s="91">
        <v>8.3000000000000007</v>
      </c>
      <c r="N222" s="91">
        <v>6.5</v>
      </c>
      <c r="O222" s="91">
        <v>6.5</v>
      </c>
      <c r="P222" s="91">
        <v>6.6000000000000005</v>
      </c>
      <c r="Q222" s="91">
        <v>6.6000000000000005</v>
      </c>
      <c r="R222" s="91">
        <v>6.5</v>
      </c>
      <c r="S222" s="91">
        <v>5.3000000000000007</v>
      </c>
      <c r="T222" s="91">
        <v>5.3000000000000007</v>
      </c>
      <c r="U222" s="91">
        <v>5.2</v>
      </c>
      <c r="V222" s="91">
        <v>5.1000000000000005</v>
      </c>
      <c r="W222" s="91">
        <v>5</v>
      </c>
      <c r="X222" s="91">
        <v>146.69999999999996</v>
      </c>
    </row>
    <row r="223" spans="1:24" x14ac:dyDescent="0.25">
      <c r="A223" s="92"/>
      <c r="B223" s="89" t="s">
        <v>113</v>
      </c>
      <c r="C223" s="90">
        <v>20.174848986791446</v>
      </c>
      <c r="D223" s="91">
        <v>9</v>
      </c>
      <c r="E223" s="91">
        <v>9</v>
      </c>
      <c r="F223" s="91">
        <v>8.9</v>
      </c>
      <c r="G223" s="91">
        <v>7.6000000000000005</v>
      </c>
      <c r="H223" s="91">
        <v>7.6000000000000005</v>
      </c>
      <c r="I223" s="91">
        <v>7.2</v>
      </c>
      <c r="J223" s="91">
        <v>7</v>
      </c>
      <c r="K223" s="91">
        <v>7</v>
      </c>
      <c r="L223" s="91">
        <v>7.1000000000000005</v>
      </c>
      <c r="M223" s="91">
        <v>7</v>
      </c>
      <c r="N223" s="91">
        <v>5.6000000000000005</v>
      </c>
      <c r="O223" s="91">
        <v>5.6000000000000005</v>
      </c>
      <c r="P223" s="91">
        <v>5.5</v>
      </c>
      <c r="Q223" s="91">
        <v>5.5</v>
      </c>
      <c r="R223" s="91">
        <v>5.5</v>
      </c>
      <c r="S223" s="91">
        <v>5.5</v>
      </c>
      <c r="T223" s="91">
        <v>5.5</v>
      </c>
      <c r="U223" s="91">
        <v>5.5</v>
      </c>
      <c r="V223" s="91">
        <v>5.5</v>
      </c>
      <c r="W223" s="91">
        <v>5.5</v>
      </c>
      <c r="X223" s="91">
        <v>132.6</v>
      </c>
    </row>
    <row r="224" spans="1:24" x14ac:dyDescent="0.25">
      <c r="A224" s="92"/>
      <c r="B224" s="89" t="s">
        <v>114</v>
      </c>
      <c r="C224" s="90">
        <v>39.998242147973485</v>
      </c>
      <c r="D224" s="91">
        <v>3.4000000000000004</v>
      </c>
      <c r="E224" s="91">
        <v>3.6</v>
      </c>
      <c r="F224" s="91">
        <v>3.7</v>
      </c>
      <c r="G224" s="91">
        <v>3.8000000000000003</v>
      </c>
      <c r="H224" s="91">
        <v>3.9000000000000004</v>
      </c>
      <c r="I224" s="91">
        <v>3.8000000000000003</v>
      </c>
      <c r="J224" s="91">
        <v>4</v>
      </c>
      <c r="K224" s="91">
        <v>4.1000000000000005</v>
      </c>
      <c r="L224" s="91">
        <v>4.5</v>
      </c>
      <c r="M224" s="91">
        <v>4.5</v>
      </c>
      <c r="N224" s="91">
        <v>3.9000000000000004</v>
      </c>
      <c r="O224" s="91">
        <v>3.9000000000000004</v>
      </c>
      <c r="P224" s="91">
        <v>3.8000000000000003</v>
      </c>
      <c r="Q224" s="91">
        <v>3.8000000000000003</v>
      </c>
      <c r="R224" s="91">
        <v>3.8000000000000003</v>
      </c>
      <c r="S224" s="91">
        <v>3.7</v>
      </c>
      <c r="T224" s="91">
        <v>3.6</v>
      </c>
      <c r="U224" s="91">
        <v>3.6</v>
      </c>
      <c r="V224" s="91">
        <v>3.5</v>
      </c>
      <c r="W224" s="91">
        <v>3.5</v>
      </c>
      <c r="X224" s="91">
        <v>76.399999999999977</v>
      </c>
    </row>
    <row r="225" spans="1:24" x14ac:dyDescent="0.25">
      <c r="A225" s="92"/>
      <c r="B225" s="89" t="s">
        <v>115</v>
      </c>
      <c r="C225" s="90">
        <v>45.67021729074586</v>
      </c>
      <c r="D225" s="91">
        <v>4</v>
      </c>
      <c r="E225" s="91">
        <v>3.9000000000000004</v>
      </c>
      <c r="F225" s="91">
        <v>4</v>
      </c>
      <c r="G225" s="91">
        <v>3.7</v>
      </c>
      <c r="H225" s="91">
        <v>3.7</v>
      </c>
      <c r="I225" s="91">
        <v>3.4000000000000004</v>
      </c>
      <c r="J225" s="91">
        <v>3.4000000000000004</v>
      </c>
      <c r="K225" s="91">
        <v>3.4000000000000004</v>
      </c>
      <c r="L225" s="91">
        <v>3.3000000000000003</v>
      </c>
      <c r="M225" s="91">
        <v>3.3000000000000003</v>
      </c>
      <c r="N225" s="91">
        <v>2.3000000000000003</v>
      </c>
      <c r="O225" s="91">
        <v>2.3000000000000003</v>
      </c>
      <c r="P225" s="91">
        <v>2.3000000000000003</v>
      </c>
      <c r="Q225" s="91">
        <v>2.3000000000000003</v>
      </c>
      <c r="R225" s="91">
        <v>2.2000000000000002</v>
      </c>
      <c r="S225" s="91">
        <v>2.1</v>
      </c>
      <c r="T225" s="91">
        <v>2.1</v>
      </c>
      <c r="U225" s="91">
        <v>2.1</v>
      </c>
      <c r="V225" s="91">
        <v>2</v>
      </c>
      <c r="W225" s="91">
        <v>2</v>
      </c>
      <c r="X225" s="91">
        <v>57.79999999999999</v>
      </c>
    </row>
    <row r="226" spans="1:24" x14ac:dyDescent="0.25">
      <c r="A226" s="92"/>
      <c r="B226" s="89" t="s">
        <v>116</v>
      </c>
      <c r="C226" s="90">
        <v>68.1997060311746</v>
      </c>
      <c r="D226" s="91"/>
      <c r="E226" s="91"/>
      <c r="F226" s="91"/>
      <c r="G226" s="91"/>
      <c r="H226" s="91"/>
      <c r="I226" s="91"/>
      <c r="J226" s="91"/>
      <c r="K226" s="91"/>
      <c r="L226" s="91"/>
      <c r="M226" s="91">
        <v>3</v>
      </c>
      <c r="N226" s="91">
        <v>1.7000000000000002</v>
      </c>
      <c r="O226" s="91">
        <v>1.7000000000000002</v>
      </c>
      <c r="P226" s="91">
        <v>1.7000000000000002</v>
      </c>
      <c r="Q226" s="91">
        <v>1.7000000000000002</v>
      </c>
      <c r="R226" s="91">
        <v>1.7000000000000002</v>
      </c>
      <c r="S226" s="91">
        <v>1.4000000000000001</v>
      </c>
      <c r="T226" s="91">
        <v>1.4000000000000001</v>
      </c>
      <c r="U226" s="91">
        <v>1.4000000000000001</v>
      </c>
      <c r="V226" s="91">
        <v>1.4000000000000001</v>
      </c>
      <c r="W226" s="91">
        <v>1.4000000000000001</v>
      </c>
      <c r="X226" s="91">
        <v>18.5</v>
      </c>
    </row>
    <row r="227" spans="1:24" x14ac:dyDescent="0.25">
      <c r="A227" s="92"/>
      <c r="B227" s="89" t="s">
        <v>117</v>
      </c>
      <c r="C227" s="90">
        <v>67.27505210825808</v>
      </c>
      <c r="D227" s="91"/>
      <c r="E227" s="91"/>
      <c r="F227" s="91"/>
      <c r="G227" s="91"/>
      <c r="H227" s="91"/>
      <c r="I227" s="91"/>
      <c r="J227" s="91">
        <v>2.1</v>
      </c>
      <c r="K227" s="91">
        <v>2.2000000000000002</v>
      </c>
      <c r="L227" s="91">
        <v>2.2000000000000002</v>
      </c>
      <c r="M227" s="91">
        <v>2.2000000000000002</v>
      </c>
      <c r="N227" s="91">
        <v>2.1</v>
      </c>
      <c r="O227" s="91">
        <v>2.1</v>
      </c>
      <c r="P227" s="91">
        <v>2.1</v>
      </c>
      <c r="Q227" s="91">
        <v>2.1</v>
      </c>
      <c r="R227" s="91">
        <v>2.1</v>
      </c>
      <c r="S227" s="91">
        <v>1.7000000000000002</v>
      </c>
      <c r="T227" s="91">
        <v>1.7000000000000002</v>
      </c>
      <c r="U227" s="91">
        <v>1.7000000000000002</v>
      </c>
      <c r="V227" s="91">
        <v>1.8</v>
      </c>
      <c r="W227" s="91">
        <v>1.8</v>
      </c>
      <c r="X227" s="91">
        <v>27.900000000000002</v>
      </c>
    </row>
    <row r="228" spans="1:24" x14ac:dyDescent="0.25">
      <c r="A228" s="92"/>
      <c r="B228" s="89" t="s">
        <v>118</v>
      </c>
      <c r="C228" s="90">
        <v>84.358456547905504</v>
      </c>
      <c r="D228" s="91"/>
      <c r="E228" s="91"/>
      <c r="F228" s="91"/>
      <c r="G228" s="91"/>
      <c r="H228" s="91"/>
      <c r="I228" s="91"/>
      <c r="J228" s="91"/>
      <c r="K228" s="91"/>
      <c r="L228" s="91"/>
      <c r="M228" s="91"/>
      <c r="N228" s="91"/>
      <c r="O228" s="91"/>
      <c r="P228" s="91"/>
      <c r="Q228" s="91"/>
      <c r="R228" s="91">
        <v>1.7000000000000002</v>
      </c>
      <c r="S228" s="91">
        <v>1.7000000000000002</v>
      </c>
      <c r="T228" s="91"/>
      <c r="U228" s="91"/>
      <c r="V228" s="91"/>
      <c r="W228" s="91"/>
      <c r="X228" s="91">
        <v>3.4000000000000004</v>
      </c>
    </row>
    <row r="229" spans="1:24" x14ac:dyDescent="0.25">
      <c r="A229" s="92"/>
      <c r="B229" s="89" t="s">
        <v>119</v>
      </c>
      <c r="C229" s="90">
        <v>81.354642454703352</v>
      </c>
      <c r="D229" s="91"/>
      <c r="E229" s="91"/>
      <c r="F229" s="91"/>
      <c r="G229" s="91"/>
      <c r="H229" s="91"/>
      <c r="I229" s="91"/>
      <c r="J229" s="91"/>
      <c r="K229" s="91"/>
      <c r="L229" s="91">
        <v>4.1000000000000005</v>
      </c>
      <c r="M229" s="91">
        <v>4</v>
      </c>
      <c r="N229" s="91">
        <v>3.1</v>
      </c>
      <c r="O229" s="91">
        <v>3.1</v>
      </c>
      <c r="P229" s="91">
        <v>2.9000000000000004</v>
      </c>
      <c r="Q229" s="91">
        <v>2.9000000000000004</v>
      </c>
      <c r="R229" s="91">
        <v>2.9000000000000004</v>
      </c>
      <c r="S229" s="91">
        <v>2.9000000000000004</v>
      </c>
      <c r="T229" s="91"/>
      <c r="U229" s="91"/>
      <c r="V229" s="91"/>
      <c r="W229" s="91"/>
      <c r="X229" s="91">
        <v>25.9</v>
      </c>
    </row>
    <row r="230" spans="1:24" x14ac:dyDescent="0.25">
      <c r="A230" s="92"/>
      <c r="B230" s="89" t="s">
        <v>124</v>
      </c>
      <c r="C230" s="90">
        <v>90.172853169543316</v>
      </c>
      <c r="D230" s="91"/>
      <c r="E230" s="91"/>
      <c r="F230" s="91"/>
      <c r="G230" s="91"/>
      <c r="H230" s="91"/>
      <c r="I230" s="91"/>
      <c r="J230" s="91"/>
      <c r="K230" s="91">
        <v>3.5</v>
      </c>
      <c r="L230" s="91">
        <v>3.8000000000000003</v>
      </c>
      <c r="M230" s="91">
        <v>3.8000000000000003</v>
      </c>
      <c r="N230" s="91">
        <v>3.2</v>
      </c>
      <c r="O230" s="91">
        <v>3.3000000000000003</v>
      </c>
      <c r="P230" s="91">
        <v>3.4000000000000004</v>
      </c>
      <c r="Q230" s="91">
        <v>3.5</v>
      </c>
      <c r="R230" s="91">
        <v>3.3000000000000003</v>
      </c>
      <c r="S230" s="91">
        <v>3.1</v>
      </c>
      <c r="T230" s="91">
        <v>0.2</v>
      </c>
      <c r="U230" s="91"/>
      <c r="V230" s="91"/>
      <c r="W230" s="91"/>
      <c r="X230" s="91">
        <v>31.1</v>
      </c>
    </row>
    <row r="231" spans="1:24" x14ac:dyDescent="0.25">
      <c r="A231" s="92"/>
      <c r="B231" s="89" t="s">
        <v>125</v>
      </c>
      <c r="C231" s="90">
        <v>105.28274254836847</v>
      </c>
      <c r="D231" s="91"/>
      <c r="E231" s="91"/>
      <c r="F231" s="91"/>
      <c r="G231" s="91"/>
      <c r="H231" s="91"/>
      <c r="I231" s="91"/>
      <c r="J231" s="91"/>
      <c r="K231" s="91"/>
      <c r="L231" s="91"/>
      <c r="M231" s="91">
        <v>3.9000000000000004</v>
      </c>
      <c r="N231" s="91">
        <v>3.9000000000000004</v>
      </c>
      <c r="O231" s="91">
        <v>4</v>
      </c>
      <c r="P231" s="91">
        <v>4</v>
      </c>
      <c r="Q231" s="91">
        <v>4.1000000000000005</v>
      </c>
      <c r="R231" s="91">
        <v>3.6</v>
      </c>
      <c r="S231" s="91">
        <v>3.1</v>
      </c>
      <c r="T231" s="91">
        <v>0.1</v>
      </c>
      <c r="U231" s="91"/>
      <c r="V231" s="91"/>
      <c r="W231" s="91"/>
      <c r="X231" s="91">
        <v>26.700000000000006</v>
      </c>
    </row>
    <row r="232" spans="1:24" x14ac:dyDescent="0.25">
      <c r="A232" s="93" t="s">
        <v>126</v>
      </c>
      <c r="B232" s="94"/>
      <c r="C232" s="94"/>
      <c r="D232" s="95">
        <v>68.900000000000006</v>
      </c>
      <c r="E232" s="95">
        <v>77.7</v>
      </c>
      <c r="F232" s="95">
        <v>84.300000000000011</v>
      </c>
      <c r="G232" s="95">
        <v>85.6</v>
      </c>
      <c r="H232" s="95">
        <v>91.8</v>
      </c>
      <c r="I232" s="95">
        <v>80.400000000000006</v>
      </c>
      <c r="J232" s="95">
        <v>85.9</v>
      </c>
      <c r="K232" s="95">
        <v>93.100000000000009</v>
      </c>
      <c r="L232" s="95">
        <v>98.6</v>
      </c>
      <c r="M232" s="95">
        <v>105.10000000000001</v>
      </c>
      <c r="N232" s="95">
        <v>84.9</v>
      </c>
      <c r="O232" s="95">
        <v>84.6</v>
      </c>
      <c r="P232" s="95">
        <v>84.100000000000009</v>
      </c>
      <c r="Q232" s="95">
        <v>83.899999999999991</v>
      </c>
      <c r="R232" s="95">
        <v>82.7</v>
      </c>
      <c r="S232" s="95">
        <v>76.8</v>
      </c>
      <c r="T232" s="95">
        <v>65.7</v>
      </c>
      <c r="U232" s="95">
        <v>64.800000000000011</v>
      </c>
      <c r="V232" s="95">
        <v>63.300000000000004</v>
      </c>
      <c r="W232" s="95">
        <v>63.7</v>
      </c>
      <c r="X232" s="95">
        <v>1625.9</v>
      </c>
    </row>
    <row r="233" spans="1:24" x14ac:dyDescent="0.25">
      <c r="A233" s="88" t="s">
        <v>98</v>
      </c>
      <c r="B233" s="89" t="s">
        <v>108</v>
      </c>
      <c r="C233" s="90">
        <v>0</v>
      </c>
      <c r="D233" s="91">
        <v>0.56000000000000005</v>
      </c>
      <c r="E233" s="91">
        <v>0.51</v>
      </c>
      <c r="F233" s="91">
        <v>0.55000000000000004</v>
      </c>
      <c r="G233" s="91">
        <v>0.79</v>
      </c>
      <c r="H233" s="91">
        <v>0.98</v>
      </c>
      <c r="I233" s="91">
        <v>0.79</v>
      </c>
      <c r="J233" s="91">
        <v>0.92</v>
      </c>
      <c r="K233" s="91">
        <v>1.01</v>
      </c>
      <c r="L233" s="91">
        <v>1.05</v>
      </c>
      <c r="M233" s="91">
        <v>1.07</v>
      </c>
      <c r="N233" s="91">
        <v>0.99</v>
      </c>
      <c r="O233" s="91">
        <v>0.99</v>
      </c>
      <c r="P233" s="91">
        <v>0.99</v>
      </c>
      <c r="Q233" s="91">
        <v>0.98</v>
      </c>
      <c r="R233" s="91">
        <v>0.96</v>
      </c>
      <c r="S233" s="91">
        <v>0.94000000000000006</v>
      </c>
      <c r="T233" s="91">
        <v>0.95000000000000007</v>
      </c>
      <c r="U233" s="91">
        <v>0.93</v>
      </c>
      <c r="V233" s="91">
        <v>0.94000000000000006</v>
      </c>
      <c r="W233" s="91">
        <v>0.86</v>
      </c>
      <c r="X233" s="91">
        <v>17.759999999999998</v>
      </c>
    </row>
    <row r="234" spans="1:24" x14ac:dyDescent="0.25">
      <c r="A234" s="92"/>
      <c r="B234" s="89" t="s">
        <v>109</v>
      </c>
      <c r="C234" s="90">
        <v>0</v>
      </c>
      <c r="D234" s="91">
        <v>0.62</v>
      </c>
      <c r="E234" s="91">
        <v>0.89</v>
      </c>
      <c r="F234" s="91">
        <v>1.04</v>
      </c>
      <c r="G234" s="91">
        <v>1.18</v>
      </c>
      <c r="H234" s="91">
        <v>1.25</v>
      </c>
      <c r="I234" s="91">
        <v>0.78</v>
      </c>
      <c r="J234" s="91">
        <v>0.82000000000000006</v>
      </c>
      <c r="K234" s="91">
        <v>0.86</v>
      </c>
      <c r="L234" s="91">
        <v>0.85</v>
      </c>
      <c r="M234" s="91">
        <v>0.84</v>
      </c>
      <c r="N234" s="91">
        <v>0.79</v>
      </c>
      <c r="O234" s="91">
        <v>0.79</v>
      </c>
      <c r="P234" s="91">
        <v>0.78</v>
      </c>
      <c r="Q234" s="91">
        <v>0.77</v>
      </c>
      <c r="R234" s="91">
        <v>0.75</v>
      </c>
      <c r="S234" s="91">
        <v>0.62</v>
      </c>
      <c r="T234" s="91">
        <v>0.62</v>
      </c>
      <c r="U234" s="91">
        <v>0.57999999999999996</v>
      </c>
      <c r="V234" s="91">
        <v>0.55000000000000004</v>
      </c>
      <c r="W234" s="91">
        <v>0.51</v>
      </c>
      <c r="X234" s="91">
        <v>15.889999999999999</v>
      </c>
    </row>
    <row r="235" spans="1:24" x14ac:dyDescent="0.25">
      <c r="A235" s="92"/>
      <c r="B235" s="89" t="s">
        <v>110</v>
      </c>
      <c r="C235" s="90">
        <v>7.3738815278410605</v>
      </c>
      <c r="D235" s="91">
        <v>0.49</v>
      </c>
      <c r="E235" s="91">
        <v>0.54</v>
      </c>
      <c r="F235" s="91">
        <v>0.57999999999999996</v>
      </c>
      <c r="G235" s="91">
        <v>0.61</v>
      </c>
      <c r="H235" s="91">
        <v>0.63</v>
      </c>
      <c r="I235" s="91">
        <v>0.42</v>
      </c>
      <c r="J235" s="91">
        <v>0.41000000000000003</v>
      </c>
      <c r="K235" s="91">
        <v>0.42</v>
      </c>
      <c r="L235" s="91">
        <v>0.41000000000000003</v>
      </c>
      <c r="M235" s="91">
        <v>0.4</v>
      </c>
      <c r="N235" s="91">
        <v>0.3</v>
      </c>
      <c r="O235" s="91">
        <v>0.28999999999999998</v>
      </c>
      <c r="P235" s="91">
        <v>0.28999999999999998</v>
      </c>
      <c r="Q235" s="91">
        <v>0.28999999999999998</v>
      </c>
      <c r="R235" s="91">
        <v>0.27</v>
      </c>
      <c r="S235" s="91">
        <v>0.18</v>
      </c>
      <c r="T235" s="91">
        <v>0.17</v>
      </c>
      <c r="U235" s="91">
        <v>0.17</v>
      </c>
      <c r="V235" s="91">
        <v>0.17</v>
      </c>
      <c r="W235" s="91">
        <v>0.17</v>
      </c>
      <c r="X235" s="91">
        <v>7.2099999999999991</v>
      </c>
    </row>
    <row r="236" spans="1:24" x14ac:dyDescent="0.25">
      <c r="A236" s="92"/>
      <c r="B236" s="89" t="s">
        <v>111</v>
      </c>
      <c r="C236" s="90">
        <v>5.3267761676202738</v>
      </c>
      <c r="D236" s="91">
        <v>0.85</v>
      </c>
      <c r="E236" s="91">
        <v>0.92</v>
      </c>
      <c r="F236" s="91">
        <v>1.04</v>
      </c>
      <c r="G236" s="91">
        <v>1.03</v>
      </c>
      <c r="H236" s="91">
        <v>1.0900000000000001</v>
      </c>
      <c r="I236" s="91">
        <v>0.94000000000000006</v>
      </c>
      <c r="J236" s="91">
        <v>0.95000000000000007</v>
      </c>
      <c r="K236" s="91">
        <v>0.96</v>
      </c>
      <c r="L236" s="91">
        <v>0.92</v>
      </c>
      <c r="M236" s="91">
        <v>0.9</v>
      </c>
      <c r="N236" s="91">
        <v>0.79</v>
      </c>
      <c r="O236" s="91">
        <v>0.77</v>
      </c>
      <c r="P236" s="91">
        <v>0.75</v>
      </c>
      <c r="Q236" s="91">
        <v>0.74</v>
      </c>
      <c r="R236" s="91">
        <v>0.72</v>
      </c>
      <c r="S236" s="91">
        <v>0.71</v>
      </c>
      <c r="T236" s="91">
        <v>0.71</v>
      </c>
      <c r="U236" s="91">
        <v>0.71</v>
      </c>
      <c r="V236" s="91">
        <v>0.70000000000000007</v>
      </c>
      <c r="W236" s="91">
        <v>0.70000000000000007</v>
      </c>
      <c r="X236" s="91">
        <v>16.900000000000002</v>
      </c>
    </row>
    <row r="237" spans="1:24" x14ac:dyDescent="0.25">
      <c r="A237" s="92"/>
      <c r="B237" s="89" t="s">
        <v>112</v>
      </c>
      <c r="C237" s="90">
        <v>25.139469243033133</v>
      </c>
      <c r="D237" s="91">
        <v>0.46</v>
      </c>
      <c r="E237" s="91">
        <v>0.49</v>
      </c>
      <c r="F237" s="91">
        <v>0.56000000000000005</v>
      </c>
      <c r="G237" s="91">
        <v>0.41000000000000003</v>
      </c>
      <c r="H237" s="91">
        <v>0.43</v>
      </c>
      <c r="I237" s="91">
        <v>0.33</v>
      </c>
      <c r="J237" s="91">
        <v>0.32</v>
      </c>
      <c r="K237" s="91">
        <v>0.32</v>
      </c>
      <c r="L237" s="91">
        <v>0.3</v>
      </c>
      <c r="M237" s="91">
        <v>0.28999999999999998</v>
      </c>
      <c r="N237" s="91">
        <v>0.19</v>
      </c>
      <c r="O237" s="91">
        <v>0.18</v>
      </c>
      <c r="P237" s="91">
        <v>0.18</v>
      </c>
      <c r="Q237" s="91">
        <v>0.17</v>
      </c>
      <c r="R237" s="91">
        <v>0.17</v>
      </c>
      <c r="S237" s="91">
        <v>0.16</v>
      </c>
      <c r="T237" s="91">
        <v>0.15</v>
      </c>
      <c r="U237" s="91">
        <v>0.15</v>
      </c>
      <c r="V237" s="91">
        <v>0.14000000000000001</v>
      </c>
      <c r="W237" s="91">
        <v>0.14000000000000001</v>
      </c>
      <c r="X237" s="91">
        <v>5.5399999999999991</v>
      </c>
    </row>
    <row r="238" spans="1:24" x14ac:dyDescent="0.25">
      <c r="A238" s="92"/>
      <c r="B238" s="89" t="s">
        <v>113</v>
      </c>
      <c r="C238" s="90">
        <v>31.820962621849802</v>
      </c>
      <c r="D238" s="91">
        <v>0.43</v>
      </c>
      <c r="E238" s="91">
        <v>0.44</v>
      </c>
      <c r="F238" s="91">
        <v>0.46</v>
      </c>
      <c r="G238" s="91">
        <v>0.45</v>
      </c>
      <c r="H238" s="91">
        <v>0.46</v>
      </c>
      <c r="I238" s="91">
        <v>0.45</v>
      </c>
      <c r="J238" s="91">
        <v>0.45</v>
      </c>
      <c r="K238" s="91">
        <v>0.47000000000000003</v>
      </c>
      <c r="L238" s="91">
        <v>0.47000000000000003</v>
      </c>
      <c r="M238" s="91">
        <v>0.48</v>
      </c>
      <c r="N238" s="91">
        <v>0.36</v>
      </c>
      <c r="O238" s="91">
        <v>0.35000000000000003</v>
      </c>
      <c r="P238" s="91">
        <v>0.35000000000000003</v>
      </c>
      <c r="Q238" s="91">
        <v>0.34</v>
      </c>
      <c r="R238" s="91">
        <v>0.32</v>
      </c>
      <c r="S238" s="91">
        <v>0.24</v>
      </c>
      <c r="T238" s="91">
        <v>0.23</v>
      </c>
      <c r="U238" s="91">
        <v>0.21</v>
      </c>
      <c r="V238" s="91">
        <v>0.2</v>
      </c>
      <c r="W238" s="91">
        <v>0.19</v>
      </c>
      <c r="X238" s="91">
        <v>7.3500000000000014</v>
      </c>
    </row>
    <row r="239" spans="1:24" x14ac:dyDescent="0.25">
      <c r="A239" s="92"/>
      <c r="B239" s="89" t="s">
        <v>114</v>
      </c>
      <c r="C239" s="90">
        <v>46.840574292420129</v>
      </c>
      <c r="D239" s="91">
        <v>0.15</v>
      </c>
      <c r="E239" s="91">
        <v>0.16</v>
      </c>
      <c r="F239" s="91">
        <v>0.17</v>
      </c>
      <c r="G239" s="91">
        <v>0.17</v>
      </c>
      <c r="H239" s="91">
        <v>0.18</v>
      </c>
      <c r="I239" s="91">
        <v>0.19</v>
      </c>
      <c r="J239" s="91">
        <v>0.2</v>
      </c>
      <c r="K239" s="91">
        <v>0.21</v>
      </c>
      <c r="L239" s="91">
        <v>0.4</v>
      </c>
      <c r="M239" s="91">
        <v>0.4</v>
      </c>
      <c r="N239" s="91">
        <v>0.34</v>
      </c>
      <c r="O239" s="91">
        <v>0.34</v>
      </c>
      <c r="P239" s="91">
        <v>0.34</v>
      </c>
      <c r="Q239" s="91">
        <v>0.35000000000000003</v>
      </c>
      <c r="R239" s="91">
        <v>0.34</v>
      </c>
      <c r="S239" s="91">
        <v>0.34</v>
      </c>
      <c r="T239" s="91">
        <v>0.35000000000000003</v>
      </c>
      <c r="U239" s="91">
        <v>0.35000000000000003</v>
      </c>
      <c r="V239" s="91">
        <v>0.34</v>
      </c>
      <c r="W239" s="91">
        <v>0.34</v>
      </c>
      <c r="X239" s="91">
        <v>5.6599999999999984</v>
      </c>
    </row>
    <row r="240" spans="1:24" x14ac:dyDescent="0.25">
      <c r="A240" s="92"/>
      <c r="B240" s="89" t="s">
        <v>115</v>
      </c>
      <c r="C240" s="90">
        <v>52.881011891500648</v>
      </c>
      <c r="D240" s="91">
        <v>0.16</v>
      </c>
      <c r="E240" s="91">
        <v>0.17</v>
      </c>
      <c r="F240" s="91">
        <v>0.17</v>
      </c>
      <c r="G240" s="91">
        <v>0.18</v>
      </c>
      <c r="H240" s="91">
        <v>0.18</v>
      </c>
      <c r="I240" s="91">
        <v>0.18</v>
      </c>
      <c r="J240" s="91">
        <v>0.18</v>
      </c>
      <c r="K240" s="91">
        <v>0.19</v>
      </c>
      <c r="L240" s="91">
        <v>0.24</v>
      </c>
      <c r="M240" s="91">
        <v>0.24</v>
      </c>
      <c r="N240" s="91">
        <v>0.23</v>
      </c>
      <c r="O240" s="91">
        <v>0.23</v>
      </c>
      <c r="P240" s="91">
        <v>0.23</v>
      </c>
      <c r="Q240" s="91">
        <v>0.23</v>
      </c>
      <c r="R240" s="91">
        <v>0.23</v>
      </c>
      <c r="S240" s="91">
        <v>0.16</v>
      </c>
      <c r="T240" s="91">
        <v>0.16</v>
      </c>
      <c r="U240" s="91">
        <v>0.16</v>
      </c>
      <c r="V240" s="91">
        <v>0.16</v>
      </c>
      <c r="W240" s="91">
        <v>0.15</v>
      </c>
      <c r="X240" s="91">
        <v>3.83</v>
      </c>
    </row>
    <row r="241" spans="1:24" x14ac:dyDescent="0.25">
      <c r="A241" s="92"/>
      <c r="B241" s="89" t="s">
        <v>116</v>
      </c>
      <c r="C241" s="90">
        <v>64.337256295639889</v>
      </c>
      <c r="D241" s="91"/>
      <c r="E241" s="91"/>
      <c r="F241" s="91"/>
      <c r="G241" s="91"/>
      <c r="H241" s="91"/>
      <c r="I241" s="91"/>
      <c r="J241" s="91"/>
      <c r="K241" s="91"/>
      <c r="L241" s="91">
        <v>0.2</v>
      </c>
      <c r="M241" s="91">
        <v>0.2</v>
      </c>
      <c r="N241" s="91">
        <v>0.19</v>
      </c>
      <c r="O241" s="91">
        <v>0.19</v>
      </c>
      <c r="P241" s="91">
        <v>0.19</v>
      </c>
      <c r="Q241" s="91">
        <v>0.19</v>
      </c>
      <c r="R241" s="91">
        <v>0.18</v>
      </c>
      <c r="S241" s="91">
        <v>0.17</v>
      </c>
      <c r="T241" s="91">
        <v>0.17</v>
      </c>
      <c r="U241" s="91">
        <v>0.17</v>
      </c>
      <c r="V241" s="91">
        <v>0.17</v>
      </c>
      <c r="W241" s="91">
        <v>0.17</v>
      </c>
      <c r="X241" s="91">
        <v>2.1899999999999995</v>
      </c>
    </row>
    <row r="242" spans="1:24" x14ac:dyDescent="0.25">
      <c r="A242" s="92"/>
      <c r="B242" s="89" t="s">
        <v>117</v>
      </c>
      <c r="C242" s="90">
        <v>66.207674804413585</v>
      </c>
      <c r="D242" s="91"/>
      <c r="E242" s="91"/>
      <c r="F242" s="91"/>
      <c r="G242" s="91"/>
      <c r="H242" s="91"/>
      <c r="I242" s="91"/>
      <c r="J242" s="91"/>
      <c r="K242" s="91"/>
      <c r="L242" s="91">
        <v>0.74</v>
      </c>
      <c r="M242" s="91">
        <v>0.73</v>
      </c>
      <c r="N242" s="91">
        <v>0.64</v>
      </c>
      <c r="O242" s="91">
        <v>0.64</v>
      </c>
      <c r="P242" s="91">
        <v>0.63</v>
      </c>
      <c r="Q242" s="91">
        <v>0.62</v>
      </c>
      <c r="R242" s="91">
        <v>0.61</v>
      </c>
      <c r="S242" s="91">
        <v>0.6</v>
      </c>
      <c r="T242" s="91">
        <v>0.6</v>
      </c>
      <c r="U242" s="91">
        <v>0.59</v>
      </c>
      <c r="V242" s="91">
        <v>0.59</v>
      </c>
      <c r="W242" s="91">
        <v>0.59</v>
      </c>
      <c r="X242" s="91">
        <v>7.5799999999999992</v>
      </c>
    </row>
    <row r="243" spans="1:24" x14ac:dyDescent="0.25">
      <c r="A243" s="92"/>
      <c r="B243" s="89" t="s">
        <v>118</v>
      </c>
      <c r="C243" s="90">
        <v>73.158603607853038</v>
      </c>
      <c r="D243" s="91"/>
      <c r="E243" s="91"/>
      <c r="F243" s="91"/>
      <c r="G243" s="91"/>
      <c r="H243" s="91"/>
      <c r="I243" s="91"/>
      <c r="J243" s="91"/>
      <c r="K243" s="91"/>
      <c r="L243" s="91">
        <v>0.12</v>
      </c>
      <c r="M243" s="91">
        <v>0.12</v>
      </c>
      <c r="N243" s="91">
        <v>0.1</v>
      </c>
      <c r="O243" s="91">
        <v>0.1</v>
      </c>
      <c r="P243" s="91">
        <v>0.1</v>
      </c>
      <c r="Q243" s="91">
        <v>0.1</v>
      </c>
      <c r="R243" s="91">
        <v>0.1</v>
      </c>
      <c r="S243" s="91">
        <v>0.09</v>
      </c>
      <c r="T243" s="91">
        <v>0.09</v>
      </c>
      <c r="U243" s="91">
        <v>0.09</v>
      </c>
      <c r="V243" s="91">
        <v>0.09</v>
      </c>
      <c r="W243" s="91">
        <v>0.08</v>
      </c>
      <c r="X243" s="91">
        <v>1.18</v>
      </c>
    </row>
    <row r="244" spans="1:24" x14ac:dyDescent="0.25">
      <c r="A244" s="92"/>
      <c r="B244" s="89" t="s">
        <v>119</v>
      </c>
      <c r="C244" s="90">
        <v>86.260231555987417</v>
      </c>
      <c r="D244" s="91"/>
      <c r="E244" s="91"/>
      <c r="F244" s="91"/>
      <c r="G244" s="91"/>
      <c r="H244" s="91"/>
      <c r="I244" s="91"/>
      <c r="J244" s="91"/>
      <c r="K244" s="91"/>
      <c r="L244" s="91"/>
      <c r="M244" s="91"/>
      <c r="N244" s="91"/>
      <c r="O244" s="91">
        <v>0.32</v>
      </c>
      <c r="P244" s="91">
        <v>0.32</v>
      </c>
      <c r="Q244" s="91">
        <v>0.32</v>
      </c>
      <c r="R244" s="91">
        <v>0.32</v>
      </c>
      <c r="S244" s="91">
        <v>0.28000000000000003</v>
      </c>
      <c r="T244" s="91"/>
      <c r="U244" s="91"/>
      <c r="V244" s="91"/>
      <c r="W244" s="91"/>
      <c r="X244" s="91">
        <v>1.56</v>
      </c>
    </row>
    <row r="245" spans="1:24" x14ac:dyDescent="0.25">
      <c r="A245" s="92"/>
      <c r="B245" s="89" t="s">
        <v>124</v>
      </c>
      <c r="C245" s="90">
        <v>110.92240501788898</v>
      </c>
      <c r="D245" s="91"/>
      <c r="E245" s="91"/>
      <c r="F245" s="91"/>
      <c r="G245" s="91"/>
      <c r="H245" s="91"/>
      <c r="I245" s="91"/>
      <c r="J245" s="91"/>
      <c r="K245" s="91"/>
      <c r="L245" s="91"/>
      <c r="M245" s="91"/>
      <c r="N245" s="91"/>
      <c r="O245" s="91"/>
      <c r="P245" s="91"/>
      <c r="Q245" s="91"/>
      <c r="R245" s="91">
        <v>0.23</v>
      </c>
      <c r="S245" s="91">
        <v>0.23</v>
      </c>
      <c r="T245" s="91"/>
      <c r="U245" s="91"/>
      <c r="V245" s="91"/>
      <c r="W245" s="91"/>
      <c r="X245" s="91">
        <v>0.46</v>
      </c>
    </row>
    <row r="246" spans="1:24" x14ac:dyDescent="0.25">
      <c r="A246" s="93" t="s">
        <v>127</v>
      </c>
      <c r="B246" s="94"/>
      <c r="C246" s="94"/>
      <c r="D246" s="95">
        <v>3.72</v>
      </c>
      <c r="E246" s="95">
        <v>4.12</v>
      </c>
      <c r="F246" s="95">
        <v>4.57</v>
      </c>
      <c r="G246" s="95">
        <v>4.82</v>
      </c>
      <c r="H246" s="95">
        <v>5.1999999999999993</v>
      </c>
      <c r="I246" s="95">
        <v>4.08</v>
      </c>
      <c r="J246" s="95">
        <v>4.25</v>
      </c>
      <c r="K246" s="95">
        <v>4.4400000000000004</v>
      </c>
      <c r="L246" s="95">
        <v>5.7000000000000011</v>
      </c>
      <c r="M246" s="95">
        <v>5.6700000000000008</v>
      </c>
      <c r="N246" s="95">
        <v>4.919999999999999</v>
      </c>
      <c r="O246" s="95">
        <v>5.1899999999999995</v>
      </c>
      <c r="P246" s="95">
        <v>5.15</v>
      </c>
      <c r="Q246" s="95">
        <v>5.1000000000000005</v>
      </c>
      <c r="R246" s="95">
        <v>5.2</v>
      </c>
      <c r="S246" s="95">
        <v>4.7200000000000006</v>
      </c>
      <c r="T246" s="95">
        <v>4.2</v>
      </c>
      <c r="U246" s="95">
        <v>4.1099999999999994</v>
      </c>
      <c r="V246" s="95">
        <v>4.0500000000000007</v>
      </c>
      <c r="W246" s="95">
        <v>3.9</v>
      </c>
      <c r="X246" s="95">
        <v>93.11</v>
      </c>
    </row>
    <row r="247" spans="1:24" x14ac:dyDescent="0.25">
      <c r="A247" s="88" t="s">
        <v>99</v>
      </c>
      <c r="B247" s="89" t="s">
        <v>108</v>
      </c>
      <c r="C247" s="90">
        <v>0</v>
      </c>
      <c r="D247" s="91">
        <v>1.7</v>
      </c>
      <c r="E247" s="91">
        <v>1.73</v>
      </c>
      <c r="F247" s="91">
        <v>1.95</v>
      </c>
      <c r="G247" s="91">
        <v>2.46</v>
      </c>
      <c r="H247" s="91">
        <v>2.98</v>
      </c>
      <c r="I247" s="91">
        <v>2.5100000000000002</v>
      </c>
      <c r="J247" s="91">
        <v>2.83</v>
      </c>
      <c r="K247" s="91">
        <v>3.22</v>
      </c>
      <c r="L247" s="91">
        <v>3.5100000000000002</v>
      </c>
      <c r="M247" s="91">
        <v>3.75</v>
      </c>
      <c r="N247" s="91">
        <v>3.14</v>
      </c>
      <c r="O247" s="91">
        <v>3.24</v>
      </c>
      <c r="P247" s="91">
        <v>3.2800000000000002</v>
      </c>
      <c r="Q247" s="91">
        <v>3.29</v>
      </c>
      <c r="R247" s="91">
        <v>3.22</v>
      </c>
      <c r="S247" s="91">
        <v>3.23</v>
      </c>
      <c r="T247" s="91">
        <v>3.25</v>
      </c>
      <c r="U247" s="91">
        <v>3.31</v>
      </c>
      <c r="V247" s="91">
        <v>3.37</v>
      </c>
      <c r="W247" s="91">
        <v>3.5</v>
      </c>
      <c r="X247" s="91">
        <v>59.47</v>
      </c>
    </row>
    <row r="248" spans="1:24" x14ac:dyDescent="0.25">
      <c r="A248" s="92"/>
      <c r="B248" s="89" t="s">
        <v>109</v>
      </c>
      <c r="C248" s="90">
        <v>3.6082074565960269</v>
      </c>
      <c r="D248" s="91">
        <v>1.32</v>
      </c>
      <c r="E248" s="91">
        <v>1.98</v>
      </c>
      <c r="F248" s="91">
        <v>2.2400000000000002</v>
      </c>
      <c r="G248" s="91">
        <v>2.41</v>
      </c>
      <c r="H248" s="91">
        <v>2.5</v>
      </c>
      <c r="I248" s="91">
        <v>1.6300000000000001</v>
      </c>
      <c r="J248" s="91">
        <v>1.6300000000000001</v>
      </c>
      <c r="K248" s="91">
        <v>1.68</v>
      </c>
      <c r="L248" s="91">
        <v>1.69</v>
      </c>
      <c r="M248" s="91">
        <v>1.74</v>
      </c>
      <c r="N248" s="91">
        <v>1.27</v>
      </c>
      <c r="O248" s="91">
        <v>1.31</v>
      </c>
      <c r="P248" s="91">
        <v>1.35</v>
      </c>
      <c r="Q248" s="91">
        <v>1.42</v>
      </c>
      <c r="R248" s="91">
        <v>1.3900000000000001</v>
      </c>
      <c r="S248" s="91">
        <v>1.26</v>
      </c>
      <c r="T248" s="91">
        <v>1.34</v>
      </c>
      <c r="U248" s="91">
        <v>1.37</v>
      </c>
      <c r="V248" s="91">
        <v>1.35</v>
      </c>
      <c r="W248" s="91">
        <v>1.41</v>
      </c>
      <c r="X248" s="91">
        <v>32.290000000000006</v>
      </c>
    </row>
    <row r="249" spans="1:24" x14ac:dyDescent="0.25">
      <c r="A249" s="92"/>
      <c r="B249" s="89" t="s">
        <v>110</v>
      </c>
      <c r="C249" s="90">
        <v>12.688564356095483</v>
      </c>
      <c r="D249" s="91">
        <v>1.06</v>
      </c>
      <c r="E249" s="91">
        <v>1.28</v>
      </c>
      <c r="F249" s="91">
        <v>1.55</v>
      </c>
      <c r="G249" s="91">
        <v>1.95</v>
      </c>
      <c r="H249" s="91">
        <v>2.34</v>
      </c>
      <c r="I249" s="91">
        <v>2.37</v>
      </c>
      <c r="J249" s="91">
        <v>2.52</v>
      </c>
      <c r="K249" s="91">
        <v>2.75</v>
      </c>
      <c r="L249" s="91">
        <v>2.85</v>
      </c>
      <c r="M249" s="91">
        <v>2.99</v>
      </c>
      <c r="N249" s="91">
        <v>2.69</v>
      </c>
      <c r="O249" s="91">
        <v>2.84</v>
      </c>
      <c r="P249" s="91">
        <v>2.95</v>
      </c>
      <c r="Q249" s="91">
        <v>3.11</v>
      </c>
      <c r="R249" s="91">
        <v>3.1</v>
      </c>
      <c r="S249" s="91">
        <v>3.16</v>
      </c>
      <c r="T249" s="91">
        <v>3.2800000000000002</v>
      </c>
      <c r="U249" s="91">
        <v>3.37</v>
      </c>
      <c r="V249" s="91">
        <v>3.37</v>
      </c>
      <c r="W249" s="91">
        <v>3.27</v>
      </c>
      <c r="X249" s="91">
        <v>52.800000000000004</v>
      </c>
    </row>
    <row r="250" spans="1:24" x14ac:dyDescent="0.25">
      <c r="A250" s="92"/>
      <c r="B250" s="89" t="s">
        <v>111</v>
      </c>
      <c r="C250" s="90">
        <v>18.985731101317079</v>
      </c>
      <c r="D250" s="91">
        <v>0.71</v>
      </c>
      <c r="E250" s="91">
        <v>0.92</v>
      </c>
      <c r="F250" s="91">
        <v>1.23</v>
      </c>
      <c r="G250" s="91">
        <v>1.58</v>
      </c>
      <c r="H250" s="91">
        <v>2.0100000000000002</v>
      </c>
      <c r="I250" s="91">
        <v>2.2400000000000002</v>
      </c>
      <c r="J250" s="91">
        <v>2.5</v>
      </c>
      <c r="K250" s="91">
        <v>2.8000000000000003</v>
      </c>
      <c r="L250" s="91">
        <v>2.85</v>
      </c>
      <c r="M250" s="91">
        <v>2.91</v>
      </c>
      <c r="N250" s="91">
        <v>2.2800000000000002</v>
      </c>
      <c r="O250" s="91">
        <v>2.31</v>
      </c>
      <c r="P250" s="91">
        <v>2.3199999999999998</v>
      </c>
      <c r="Q250" s="91">
        <v>2.37</v>
      </c>
      <c r="R250" s="91">
        <v>2.38</v>
      </c>
      <c r="S250" s="91">
        <v>2.4700000000000002</v>
      </c>
      <c r="T250" s="91">
        <v>2.56</v>
      </c>
      <c r="U250" s="91">
        <v>2.67</v>
      </c>
      <c r="V250" s="91">
        <v>2.74</v>
      </c>
      <c r="W250" s="91">
        <v>2.77</v>
      </c>
      <c r="X250" s="91">
        <v>44.620000000000012</v>
      </c>
    </row>
    <row r="251" spans="1:24" x14ac:dyDescent="0.25">
      <c r="A251" s="92"/>
      <c r="B251" s="89" t="s">
        <v>112</v>
      </c>
      <c r="C251" s="90">
        <v>32.587195539313321</v>
      </c>
      <c r="D251" s="91">
        <v>1.0900000000000001</v>
      </c>
      <c r="E251" s="91">
        <v>1.33</v>
      </c>
      <c r="F251" s="91">
        <v>1.6300000000000001</v>
      </c>
      <c r="G251" s="91">
        <v>1.87</v>
      </c>
      <c r="H251" s="91">
        <v>2.11</v>
      </c>
      <c r="I251" s="91">
        <v>1.95</v>
      </c>
      <c r="J251" s="91">
        <v>1.97</v>
      </c>
      <c r="K251" s="91">
        <v>2.04</v>
      </c>
      <c r="L251" s="91">
        <v>2.0699999999999998</v>
      </c>
      <c r="M251" s="91">
        <v>2.14</v>
      </c>
      <c r="N251" s="91">
        <v>1.6</v>
      </c>
      <c r="O251" s="91">
        <v>1.67</v>
      </c>
      <c r="P251" s="91">
        <v>1.73</v>
      </c>
      <c r="Q251" s="91">
        <v>1.82</v>
      </c>
      <c r="R251" s="91">
        <v>1.84</v>
      </c>
      <c r="S251" s="91">
        <v>1.9100000000000001</v>
      </c>
      <c r="T251" s="91">
        <v>1.96</v>
      </c>
      <c r="U251" s="91">
        <v>2.06</v>
      </c>
      <c r="V251" s="91">
        <v>2.09</v>
      </c>
      <c r="W251" s="91">
        <v>2.19</v>
      </c>
      <c r="X251" s="91">
        <v>37.069999999999993</v>
      </c>
    </row>
    <row r="252" spans="1:24" x14ac:dyDescent="0.25">
      <c r="A252" s="92"/>
      <c r="B252" s="89" t="s">
        <v>113</v>
      </c>
      <c r="C252" s="90">
        <v>40.110988747615821</v>
      </c>
      <c r="D252" s="91">
        <v>0.53</v>
      </c>
      <c r="E252" s="91">
        <v>0.61</v>
      </c>
      <c r="F252" s="91">
        <v>0.71</v>
      </c>
      <c r="G252" s="91">
        <v>0.79</v>
      </c>
      <c r="H252" s="91">
        <v>0.89</v>
      </c>
      <c r="I252" s="91">
        <v>0.88</v>
      </c>
      <c r="J252" s="91">
        <v>0.89</v>
      </c>
      <c r="K252" s="91">
        <v>0.94000000000000006</v>
      </c>
      <c r="L252" s="91">
        <v>0.97</v>
      </c>
      <c r="M252" s="91">
        <v>1.01</v>
      </c>
      <c r="N252" s="91">
        <v>0.81</v>
      </c>
      <c r="O252" s="91">
        <v>0.84</v>
      </c>
      <c r="P252" s="91">
        <v>0.87</v>
      </c>
      <c r="Q252" s="91">
        <v>0.91</v>
      </c>
      <c r="R252" s="91">
        <v>0.9</v>
      </c>
      <c r="S252" s="91">
        <v>0.94000000000000006</v>
      </c>
      <c r="T252" s="91">
        <v>0.96</v>
      </c>
      <c r="U252" s="91">
        <v>1</v>
      </c>
      <c r="V252" s="91">
        <v>0.99</v>
      </c>
      <c r="W252" s="91">
        <v>1.02</v>
      </c>
      <c r="X252" s="91">
        <v>17.459999999999997</v>
      </c>
    </row>
    <row r="253" spans="1:24" x14ac:dyDescent="0.25">
      <c r="A253" s="92"/>
      <c r="B253" s="89" t="s">
        <v>114</v>
      </c>
      <c r="C253" s="90">
        <v>50.070463157880411</v>
      </c>
      <c r="D253" s="91">
        <v>0.34</v>
      </c>
      <c r="E253" s="91">
        <v>0.38</v>
      </c>
      <c r="F253" s="91">
        <v>0.43</v>
      </c>
      <c r="G253" s="91">
        <v>0.48</v>
      </c>
      <c r="H253" s="91">
        <v>0.53</v>
      </c>
      <c r="I253" s="91">
        <v>0.54</v>
      </c>
      <c r="J253" s="91">
        <v>0.54</v>
      </c>
      <c r="K253" s="91">
        <v>0.57000000000000006</v>
      </c>
      <c r="L253" s="91">
        <v>0.69000000000000006</v>
      </c>
      <c r="M253" s="91">
        <v>0.71</v>
      </c>
      <c r="N253" s="91">
        <v>0.43</v>
      </c>
      <c r="O253" s="91">
        <v>0.45</v>
      </c>
      <c r="P253" s="91">
        <v>0.47000000000000003</v>
      </c>
      <c r="Q253" s="91">
        <v>0.49</v>
      </c>
      <c r="R253" s="91">
        <v>0.49</v>
      </c>
      <c r="S253" s="91">
        <v>0.51</v>
      </c>
      <c r="T253" s="91">
        <v>0.52</v>
      </c>
      <c r="U253" s="91">
        <v>0.53</v>
      </c>
      <c r="V253" s="91">
        <v>0.53</v>
      </c>
      <c r="W253" s="91">
        <v>0.54</v>
      </c>
      <c r="X253" s="91">
        <v>10.169999999999998</v>
      </c>
    </row>
    <row r="254" spans="1:24" x14ac:dyDescent="0.25">
      <c r="A254" s="92"/>
      <c r="B254" s="89" t="s">
        <v>115</v>
      </c>
      <c r="C254" s="90">
        <v>54.927268594199241</v>
      </c>
      <c r="D254" s="91"/>
      <c r="E254" s="91">
        <v>0.26</v>
      </c>
      <c r="F254" s="91">
        <v>0.28999999999999998</v>
      </c>
      <c r="G254" s="91">
        <v>0.32</v>
      </c>
      <c r="H254" s="91">
        <v>0.35000000000000003</v>
      </c>
      <c r="I254" s="91">
        <v>0.35000000000000003</v>
      </c>
      <c r="J254" s="91">
        <v>0.35000000000000003</v>
      </c>
      <c r="K254" s="91">
        <v>0.36</v>
      </c>
      <c r="L254" s="91">
        <v>0.42</v>
      </c>
      <c r="M254" s="91">
        <v>0.42</v>
      </c>
      <c r="N254" s="91">
        <v>0.36</v>
      </c>
      <c r="O254" s="91">
        <v>0.37</v>
      </c>
      <c r="P254" s="91">
        <v>0.38</v>
      </c>
      <c r="Q254" s="91">
        <v>0.39</v>
      </c>
      <c r="R254" s="91">
        <v>0.4</v>
      </c>
      <c r="S254" s="91">
        <v>0.32</v>
      </c>
      <c r="T254" s="91">
        <v>0.33</v>
      </c>
      <c r="U254" s="91">
        <v>0.33</v>
      </c>
      <c r="V254" s="91">
        <v>0.33</v>
      </c>
      <c r="W254" s="91">
        <v>0.33</v>
      </c>
      <c r="X254" s="91">
        <v>6.660000000000001</v>
      </c>
    </row>
    <row r="255" spans="1:24" x14ac:dyDescent="0.25">
      <c r="A255" s="92"/>
      <c r="B255" s="89" t="s">
        <v>116</v>
      </c>
      <c r="C255" s="90">
        <v>69.163354489917523</v>
      </c>
      <c r="D255" s="91"/>
      <c r="E255" s="91"/>
      <c r="F255" s="91"/>
      <c r="G255" s="91"/>
      <c r="H255" s="91"/>
      <c r="I255" s="91"/>
      <c r="J255" s="91"/>
      <c r="K255" s="91"/>
      <c r="L255" s="91"/>
      <c r="M255" s="91"/>
      <c r="N255" s="91"/>
      <c r="O255" s="91">
        <v>0.81</v>
      </c>
      <c r="P255" s="91">
        <v>0.85</v>
      </c>
      <c r="Q255" s="91">
        <v>0.9</v>
      </c>
      <c r="R255" s="91">
        <v>0.88</v>
      </c>
      <c r="S255" s="91">
        <v>0.92</v>
      </c>
      <c r="T255" s="91">
        <v>0.03</v>
      </c>
      <c r="U255" s="91"/>
      <c r="V255" s="91"/>
      <c r="W255" s="91"/>
      <c r="X255" s="91">
        <v>4.3900000000000006</v>
      </c>
    </row>
    <row r="256" spans="1:24" x14ac:dyDescent="0.25">
      <c r="A256" s="92"/>
      <c r="B256" s="89" t="s">
        <v>117</v>
      </c>
      <c r="C256" s="90">
        <v>77.395464521659676</v>
      </c>
      <c r="D256" s="91"/>
      <c r="E256" s="91"/>
      <c r="F256" s="91"/>
      <c r="G256" s="91"/>
      <c r="H256" s="91"/>
      <c r="I256" s="91"/>
      <c r="J256" s="91"/>
      <c r="K256" s="91"/>
      <c r="L256" s="91"/>
      <c r="M256" s="91"/>
      <c r="N256" s="91"/>
      <c r="O256" s="91"/>
      <c r="P256" s="91"/>
      <c r="Q256" s="91">
        <v>0.65</v>
      </c>
      <c r="R256" s="91">
        <v>0.66</v>
      </c>
      <c r="S256" s="91">
        <v>0.64</v>
      </c>
      <c r="T256" s="91"/>
      <c r="U256" s="91"/>
      <c r="V256" s="91"/>
      <c r="W256" s="91"/>
      <c r="X256" s="91">
        <v>1.9500000000000002</v>
      </c>
    </row>
    <row r="257" spans="1:24" x14ac:dyDescent="0.25">
      <c r="A257" s="92"/>
      <c r="B257" s="89" t="s">
        <v>118</v>
      </c>
      <c r="C257" s="90">
        <v>73.55589584302183</v>
      </c>
      <c r="D257" s="91"/>
      <c r="E257" s="91"/>
      <c r="F257" s="91"/>
      <c r="G257" s="91"/>
      <c r="H257" s="91"/>
      <c r="I257" s="91"/>
      <c r="J257" s="91"/>
      <c r="K257" s="91"/>
      <c r="L257" s="91">
        <v>0.25</v>
      </c>
      <c r="M257" s="91">
        <v>0.26</v>
      </c>
      <c r="N257" s="91">
        <v>0.17</v>
      </c>
      <c r="O257" s="91">
        <v>0.18</v>
      </c>
      <c r="P257" s="91">
        <v>0.19</v>
      </c>
      <c r="Q257" s="91">
        <v>0.2</v>
      </c>
      <c r="R257" s="91">
        <v>0.21</v>
      </c>
      <c r="S257" s="91">
        <v>0.2</v>
      </c>
      <c r="T257" s="91">
        <v>0.2</v>
      </c>
      <c r="U257" s="91">
        <v>0.2</v>
      </c>
      <c r="V257" s="91">
        <v>0.2</v>
      </c>
      <c r="W257" s="91">
        <v>0.21</v>
      </c>
      <c r="X257" s="91">
        <v>2.4700000000000002</v>
      </c>
    </row>
    <row r="258" spans="1:24" x14ac:dyDescent="0.25">
      <c r="A258" s="92"/>
      <c r="B258" s="89" t="s">
        <v>121</v>
      </c>
      <c r="C258" s="90">
        <v>99.885417379951434</v>
      </c>
      <c r="D258" s="91"/>
      <c r="E258" s="91"/>
      <c r="F258" s="91"/>
      <c r="G258" s="91"/>
      <c r="H258" s="91"/>
      <c r="I258" s="91"/>
      <c r="J258" s="91"/>
      <c r="K258" s="91"/>
      <c r="L258" s="91"/>
      <c r="M258" s="91"/>
      <c r="N258" s="91"/>
      <c r="O258" s="91"/>
      <c r="P258" s="91"/>
      <c r="Q258" s="91"/>
      <c r="R258" s="91"/>
      <c r="S258" s="91">
        <v>0.25</v>
      </c>
      <c r="T258" s="91"/>
      <c r="U258" s="91"/>
      <c r="V258" s="91"/>
      <c r="W258" s="91"/>
      <c r="X258" s="91">
        <v>0.25</v>
      </c>
    </row>
    <row r="259" spans="1:24" x14ac:dyDescent="0.25">
      <c r="A259" s="93" t="s">
        <v>128</v>
      </c>
      <c r="B259" s="94"/>
      <c r="C259" s="94"/>
      <c r="D259" s="95">
        <v>6.75</v>
      </c>
      <c r="E259" s="95">
        <v>8.49</v>
      </c>
      <c r="F259" s="95">
        <v>10.030000000000001</v>
      </c>
      <c r="G259" s="95">
        <v>11.86</v>
      </c>
      <c r="H259" s="95">
        <v>13.709999999999999</v>
      </c>
      <c r="I259" s="95">
        <v>12.47</v>
      </c>
      <c r="J259" s="95">
        <v>13.230000000000002</v>
      </c>
      <c r="K259" s="95">
        <v>14.360000000000001</v>
      </c>
      <c r="L259" s="95">
        <v>15.3</v>
      </c>
      <c r="M259" s="95">
        <v>15.93</v>
      </c>
      <c r="N259" s="95">
        <v>12.749999999999998</v>
      </c>
      <c r="O259" s="95">
        <v>14.02</v>
      </c>
      <c r="P259" s="95">
        <v>14.39</v>
      </c>
      <c r="Q259" s="95">
        <v>15.550000000000002</v>
      </c>
      <c r="R259" s="95">
        <v>15.470000000000002</v>
      </c>
      <c r="S259" s="95">
        <v>15.81</v>
      </c>
      <c r="T259" s="95">
        <v>14.43</v>
      </c>
      <c r="U259" s="95">
        <v>14.84</v>
      </c>
      <c r="V259" s="95">
        <v>14.969999999999999</v>
      </c>
      <c r="W259" s="95">
        <v>15.24</v>
      </c>
      <c r="X259" s="95">
        <v>269.60000000000002</v>
      </c>
    </row>
    <row r="260" spans="1:24" ht="15.75" thickBot="1" x14ac:dyDescent="0.3">
      <c r="A260" s="96" t="s">
        <v>107</v>
      </c>
      <c r="B260" s="97"/>
      <c r="C260" s="97"/>
      <c r="D260" s="98">
        <v>133.06</v>
      </c>
      <c r="E260" s="98">
        <v>139.95999999999995</v>
      </c>
      <c r="F260" s="98">
        <v>146.03</v>
      </c>
      <c r="G260" s="98">
        <v>146.41</v>
      </c>
      <c r="H260" s="98">
        <v>152.76</v>
      </c>
      <c r="I260" s="98">
        <v>134.73000000000002</v>
      </c>
      <c r="J260" s="98">
        <v>139.19999999999999</v>
      </c>
      <c r="K260" s="98">
        <v>147.87000000000003</v>
      </c>
      <c r="L260" s="98">
        <v>155.27999999999997</v>
      </c>
      <c r="M260" s="98">
        <v>162.79999999999998</v>
      </c>
      <c r="N260" s="98">
        <v>134.38000000000002</v>
      </c>
      <c r="O260" s="98">
        <v>136.69</v>
      </c>
      <c r="P260" s="98">
        <v>136.02999999999994</v>
      </c>
      <c r="Q260" s="98">
        <v>138.22999999999999</v>
      </c>
      <c r="R260" s="98">
        <v>135.93</v>
      </c>
      <c r="S260" s="98">
        <v>127.77000000000001</v>
      </c>
      <c r="T260" s="98">
        <v>113.19999999999997</v>
      </c>
      <c r="U260" s="98">
        <v>112.66000000000003</v>
      </c>
      <c r="V260" s="98">
        <v>109.71000000000001</v>
      </c>
      <c r="W260" s="98">
        <v>109.79000000000002</v>
      </c>
      <c r="X260" s="98">
        <v>2712.4899999999993</v>
      </c>
    </row>
    <row r="352" spans="2:2" ht="30.75" x14ac:dyDescent="0.45">
      <c r="B352" s="1" t="s">
        <v>0</v>
      </c>
    </row>
    <row r="353" spans="1:24" ht="30.75" x14ac:dyDescent="0.45">
      <c r="B353" s="1" t="s">
        <v>1</v>
      </c>
    </row>
    <row r="355" spans="1:24" ht="26.25" x14ac:dyDescent="0.4">
      <c r="A355" s="83" t="s">
        <v>129</v>
      </c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</row>
    <row r="356" spans="1:24" x14ac:dyDescent="0.25">
      <c r="A356" s="99"/>
      <c r="B356" s="100"/>
      <c r="C356" s="292" t="s">
        <v>130</v>
      </c>
      <c r="D356" s="293"/>
      <c r="E356" s="293"/>
      <c r="F356" s="293"/>
      <c r="G356" s="293"/>
      <c r="H356" s="293"/>
      <c r="I356" s="293"/>
      <c r="J356" s="293"/>
      <c r="K356" s="293"/>
      <c r="L356" s="293"/>
      <c r="M356" s="293"/>
      <c r="N356" s="293"/>
      <c r="O356" s="293"/>
      <c r="P356" s="293"/>
      <c r="Q356" s="293"/>
      <c r="R356" s="293"/>
      <c r="S356" s="293"/>
      <c r="T356" s="293"/>
      <c r="U356" s="293"/>
      <c r="V356" s="294"/>
      <c r="W356" s="286" t="s">
        <v>4</v>
      </c>
      <c r="X356" s="295"/>
    </row>
    <row r="357" spans="1:24" ht="15.75" x14ac:dyDescent="0.25">
      <c r="A357" s="99" t="s">
        <v>131</v>
      </c>
      <c r="B357" s="101" t="s">
        <v>5</v>
      </c>
      <c r="C357" s="102">
        <v>2015</v>
      </c>
      <c r="D357" s="103">
        <f>+C357+1</f>
        <v>2016</v>
      </c>
      <c r="E357" s="103">
        <f t="shared" ref="E357:V357" si="4">+D357+1</f>
        <v>2017</v>
      </c>
      <c r="F357" s="103">
        <f t="shared" si="4"/>
        <v>2018</v>
      </c>
      <c r="G357" s="103">
        <f t="shared" si="4"/>
        <v>2019</v>
      </c>
      <c r="H357" s="103">
        <f t="shared" si="4"/>
        <v>2020</v>
      </c>
      <c r="I357" s="103">
        <f t="shared" si="4"/>
        <v>2021</v>
      </c>
      <c r="J357" s="103">
        <f t="shared" si="4"/>
        <v>2022</v>
      </c>
      <c r="K357" s="103">
        <f t="shared" si="4"/>
        <v>2023</v>
      </c>
      <c r="L357" s="103">
        <f t="shared" si="4"/>
        <v>2024</v>
      </c>
      <c r="M357" s="103">
        <f t="shared" si="4"/>
        <v>2025</v>
      </c>
      <c r="N357" s="103">
        <f t="shared" si="4"/>
        <v>2026</v>
      </c>
      <c r="O357" s="103">
        <f t="shared" si="4"/>
        <v>2027</v>
      </c>
      <c r="P357" s="103">
        <f t="shared" si="4"/>
        <v>2028</v>
      </c>
      <c r="Q357" s="103">
        <f t="shared" si="4"/>
        <v>2029</v>
      </c>
      <c r="R357" s="103">
        <f t="shared" si="4"/>
        <v>2030</v>
      </c>
      <c r="S357" s="103">
        <f t="shared" si="4"/>
        <v>2031</v>
      </c>
      <c r="T357" s="103">
        <f t="shared" si="4"/>
        <v>2032</v>
      </c>
      <c r="U357" s="103">
        <f t="shared" si="4"/>
        <v>2033</v>
      </c>
      <c r="V357" s="103">
        <f t="shared" si="4"/>
        <v>2034</v>
      </c>
      <c r="W357" s="104" t="s">
        <v>6</v>
      </c>
      <c r="X357" s="104" t="s">
        <v>7</v>
      </c>
    </row>
    <row r="358" spans="1:24" x14ac:dyDescent="0.25">
      <c r="A358" s="105" t="s">
        <v>132</v>
      </c>
      <c r="B358" s="106" t="s">
        <v>133</v>
      </c>
      <c r="C358" s="107"/>
      <c r="D358" s="108"/>
      <c r="E358" s="108"/>
      <c r="F358" s="108"/>
      <c r="G358" s="108"/>
      <c r="H358" s="108"/>
      <c r="I358" s="108"/>
      <c r="J358" s="108"/>
      <c r="K358" s="108"/>
      <c r="L358" s="108"/>
      <c r="M358" s="108"/>
      <c r="N358" s="108"/>
      <c r="O358" s="108"/>
      <c r="P358" s="108"/>
      <c r="Q358" s="108"/>
      <c r="R358" s="108"/>
      <c r="S358" s="108"/>
      <c r="T358" s="108"/>
      <c r="U358" s="108"/>
      <c r="V358" s="109"/>
      <c r="W358" s="107"/>
      <c r="X358" s="109"/>
    </row>
    <row r="359" spans="1:24" ht="15.75" x14ac:dyDescent="0.25">
      <c r="A359" s="110"/>
      <c r="B359" s="111" t="s">
        <v>134</v>
      </c>
      <c r="C359" s="112">
        <v>0</v>
      </c>
      <c r="D359" s="112">
        <v>0</v>
      </c>
      <c r="E359" s="112">
        <v>0</v>
      </c>
      <c r="F359" s="112">
        <v>0</v>
      </c>
      <c r="G359" s="112">
        <v>0</v>
      </c>
      <c r="H359" s="112">
        <v>0</v>
      </c>
      <c r="I359" s="112">
        <v>0</v>
      </c>
      <c r="J359" s="112">
        <v>0</v>
      </c>
      <c r="K359" s="112">
        <v>0</v>
      </c>
      <c r="L359" s="112">
        <v>0</v>
      </c>
      <c r="M359" s="112">
        <v>0</v>
      </c>
      <c r="N359" s="112">
        <v>0</v>
      </c>
      <c r="O359" s="112">
        <v>0</v>
      </c>
      <c r="P359" s="112">
        <v>0</v>
      </c>
      <c r="Q359" s="112">
        <v>0</v>
      </c>
      <c r="R359" s="112">
        <v>0</v>
      </c>
      <c r="S359" s="112">
        <v>-44.56</v>
      </c>
      <c r="T359" s="112">
        <v>0</v>
      </c>
      <c r="U359" s="112">
        <v>0</v>
      </c>
      <c r="V359" s="112">
        <v>0</v>
      </c>
      <c r="W359" s="112">
        <v>0</v>
      </c>
      <c r="X359" s="112">
        <v>-44.56</v>
      </c>
    </row>
    <row r="360" spans="1:24" ht="15.75" x14ac:dyDescent="0.25">
      <c r="A360" s="110"/>
      <c r="B360" s="111" t="s">
        <v>135</v>
      </c>
      <c r="C360" s="112">
        <v>0</v>
      </c>
      <c r="D360" s="112">
        <v>0</v>
      </c>
      <c r="E360" s="112">
        <v>0</v>
      </c>
      <c r="F360" s="112">
        <v>0</v>
      </c>
      <c r="G360" s="112">
        <v>0</v>
      </c>
      <c r="H360" s="112">
        <v>0</v>
      </c>
      <c r="I360" s="112">
        <v>0</v>
      </c>
      <c r="J360" s="112">
        <v>0</v>
      </c>
      <c r="K360" s="112">
        <v>0</v>
      </c>
      <c r="L360" s="112">
        <v>0</v>
      </c>
      <c r="M360" s="112">
        <v>0</v>
      </c>
      <c r="N360" s="112">
        <v>0</v>
      </c>
      <c r="O360" s="112">
        <v>0</v>
      </c>
      <c r="P360" s="112">
        <v>0</v>
      </c>
      <c r="Q360" s="112">
        <v>0</v>
      </c>
      <c r="R360" s="112">
        <v>0</v>
      </c>
      <c r="S360" s="112">
        <v>-32.68</v>
      </c>
      <c r="T360" s="112">
        <v>0</v>
      </c>
      <c r="U360" s="112">
        <v>0</v>
      </c>
      <c r="V360" s="112">
        <v>0</v>
      </c>
      <c r="W360" s="112">
        <v>0</v>
      </c>
      <c r="X360" s="112">
        <v>-32.68</v>
      </c>
    </row>
    <row r="361" spans="1:24" ht="15.75" x14ac:dyDescent="0.25">
      <c r="A361" s="110"/>
      <c r="B361" s="111" t="s">
        <v>136</v>
      </c>
      <c r="C361" s="112">
        <v>-67</v>
      </c>
      <c r="D361" s="112">
        <v>0</v>
      </c>
      <c r="E361" s="112">
        <v>0</v>
      </c>
      <c r="F361" s="112">
        <v>0</v>
      </c>
      <c r="G361" s="112">
        <v>0</v>
      </c>
      <c r="H361" s="112">
        <v>0</v>
      </c>
      <c r="I361" s="112">
        <v>0</v>
      </c>
      <c r="J361" s="112">
        <v>0</v>
      </c>
      <c r="K361" s="112">
        <v>0</v>
      </c>
      <c r="L361" s="112">
        <v>0</v>
      </c>
      <c r="M361" s="112">
        <v>0</v>
      </c>
      <c r="N361" s="112">
        <v>0</v>
      </c>
      <c r="O361" s="112">
        <v>0</v>
      </c>
      <c r="P361" s="112">
        <v>0</v>
      </c>
      <c r="Q361" s="112">
        <v>0</v>
      </c>
      <c r="R361" s="112">
        <v>0</v>
      </c>
      <c r="S361" s="112">
        <v>0</v>
      </c>
      <c r="T361" s="112">
        <v>0</v>
      </c>
      <c r="U361" s="112">
        <v>0</v>
      </c>
      <c r="V361" s="112">
        <v>0</v>
      </c>
      <c r="W361" s="112">
        <v>-67</v>
      </c>
      <c r="X361" s="112">
        <v>-67</v>
      </c>
    </row>
    <row r="362" spans="1:24" ht="15.75" x14ac:dyDescent="0.25">
      <c r="A362" s="110"/>
      <c r="B362" s="111" t="s">
        <v>137</v>
      </c>
      <c r="C362" s="112">
        <v>-105</v>
      </c>
      <c r="D362" s="112">
        <v>0</v>
      </c>
      <c r="E362" s="112">
        <v>0</v>
      </c>
      <c r="F362" s="112">
        <v>0</v>
      </c>
      <c r="G362" s="112">
        <v>0</v>
      </c>
      <c r="H362" s="112">
        <v>0</v>
      </c>
      <c r="I362" s="112">
        <v>0</v>
      </c>
      <c r="J362" s="112">
        <v>0</v>
      </c>
      <c r="K362" s="112">
        <v>0</v>
      </c>
      <c r="L362" s="112">
        <v>0</v>
      </c>
      <c r="M362" s="112">
        <v>0</v>
      </c>
      <c r="N362" s="112">
        <v>0</v>
      </c>
      <c r="O362" s="112">
        <v>0</v>
      </c>
      <c r="P362" s="112">
        <v>0</v>
      </c>
      <c r="Q362" s="112">
        <v>0</v>
      </c>
      <c r="R362" s="112">
        <v>0</v>
      </c>
      <c r="S362" s="112">
        <v>0</v>
      </c>
      <c r="T362" s="112">
        <v>0</v>
      </c>
      <c r="U362" s="112">
        <v>0</v>
      </c>
      <c r="V362" s="112">
        <v>0</v>
      </c>
      <c r="W362" s="112">
        <v>-105</v>
      </c>
      <c r="X362" s="112">
        <v>-105</v>
      </c>
    </row>
    <row r="363" spans="1:24" ht="15.75" x14ac:dyDescent="0.25">
      <c r="A363" s="110"/>
      <c r="B363" s="111" t="s">
        <v>138</v>
      </c>
      <c r="C363" s="112">
        <v>0</v>
      </c>
      <c r="D363" s="112">
        <v>0</v>
      </c>
      <c r="E363" s="112">
        <v>0</v>
      </c>
      <c r="F363" s="112">
        <v>0</v>
      </c>
      <c r="G363" s="112">
        <v>0</v>
      </c>
      <c r="H363" s="112">
        <v>0</v>
      </c>
      <c r="I363" s="112">
        <v>0</v>
      </c>
      <c r="J363" s="112">
        <v>0</v>
      </c>
      <c r="K363" s="112">
        <v>0</v>
      </c>
      <c r="L363" s="112">
        <v>0</v>
      </c>
      <c r="M363" s="112">
        <v>0</v>
      </c>
      <c r="N363" s="112">
        <v>0</v>
      </c>
      <c r="O363" s="112">
        <v>0</v>
      </c>
      <c r="P363" s="112">
        <v>-106</v>
      </c>
      <c r="Q363" s="112">
        <v>0</v>
      </c>
      <c r="R363" s="112">
        <v>0</v>
      </c>
      <c r="S363" s="112">
        <v>0</v>
      </c>
      <c r="T363" s="112">
        <v>0</v>
      </c>
      <c r="U363" s="112">
        <v>0</v>
      </c>
      <c r="V363" s="112">
        <v>0</v>
      </c>
      <c r="W363" s="112">
        <v>0</v>
      </c>
      <c r="X363" s="112">
        <v>-106</v>
      </c>
    </row>
    <row r="364" spans="1:24" ht="15.75" x14ac:dyDescent="0.25">
      <c r="A364" s="110"/>
      <c r="B364" s="111" t="s">
        <v>139</v>
      </c>
      <c r="C364" s="112">
        <v>0</v>
      </c>
      <c r="D364" s="112">
        <v>0</v>
      </c>
      <c r="E364" s="112">
        <v>0</v>
      </c>
      <c r="F364" s="112">
        <v>0</v>
      </c>
      <c r="G364" s="112">
        <v>0</v>
      </c>
      <c r="H364" s="112">
        <v>0</v>
      </c>
      <c r="I364" s="112">
        <v>0</v>
      </c>
      <c r="J364" s="112">
        <v>0</v>
      </c>
      <c r="K364" s="112">
        <v>0</v>
      </c>
      <c r="L364" s="112">
        <v>0</v>
      </c>
      <c r="M364" s="112">
        <v>0</v>
      </c>
      <c r="N364" s="112">
        <v>0</v>
      </c>
      <c r="O364" s="112">
        <v>0</v>
      </c>
      <c r="P364" s="112">
        <v>-106</v>
      </c>
      <c r="Q364" s="112">
        <v>0</v>
      </c>
      <c r="R364" s="112">
        <v>0</v>
      </c>
      <c r="S364" s="112">
        <v>0</v>
      </c>
      <c r="T364" s="112">
        <v>0</v>
      </c>
      <c r="U364" s="112">
        <v>0</v>
      </c>
      <c r="V364" s="112">
        <v>0</v>
      </c>
      <c r="W364" s="112">
        <v>0</v>
      </c>
      <c r="X364" s="112">
        <v>-106</v>
      </c>
    </row>
    <row r="365" spans="1:24" ht="15.75" x14ac:dyDescent="0.25">
      <c r="A365" s="110"/>
      <c r="B365" s="111" t="s">
        <v>140</v>
      </c>
      <c r="C365" s="112">
        <v>0</v>
      </c>
      <c r="D365" s="112">
        <v>0</v>
      </c>
      <c r="E365" s="112">
        <v>0</v>
      </c>
      <c r="F365" s="112">
        <v>0</v>
      </c>
      <c r="G365" s="112">
        <v>0</v>
      </c>
      <c r="H365" s="112">
        <v>0</v>
      </c>
      <c r="I365" s="112">
        <v>0</v>
      </c>
      <c r="J365" s="112">
        <v>0</v>
      </c>
      <c r="K365" s="112">
        <v>0</v>
      </c>
      <c r="L365" s="112">
        <v>0</v>
      </c>
      <c r="M365" s="112">
        <v>0</v>
      </c>
      <c r="N365" s="112">
        <v>0</v>
      </c>
      <c r="O365" s="112">
        <v>0</v>
      </c>
      <c r="P365" s="112">
        <v>-218</v>
      </c>
      <c r="Q365" s="112">
        <v>0</v>
      </c>
      <c r="R365" s="112">
        <v>0</v>
      </c>
      <c r="S365" s="112">
        <v>0</v>
      </c>
      <c r="T365" s="112">
        <v>0</v>
      </c>
      <c r="U365" s="112">
        <v>0</v>
      </c>
      <c r="V365" s="112">
        <v>0</v>
      </c>
      <c r="W365" s="112">
        <v>0</v>
      </c>
      <c r="X365" s="112">
        <v>-218</v>
      </c>
    </row>
    <row r="366" spans="1:24" ht="15.75" x14ac:dyDescent="0.25">
      <c r="A366" s="110"/>
      <c r="B366" s="111" t="s">
        <v>141</v>
      </c>
      <c r="C366" s="112">
        <v>0</v>
      </c>
      <c r="D366" s="112">
        <v>0</v>
      </c>
      <c r="E366" s="112">
        <v>0</v>
      </c>
      <c r="F366" s="112">
        <v>0</v>
      </c>
      <c r="G366" s="112">
        <v>0</v>
      </c>
      <c r="H366" s="112">
        <v>0</v>
      </c>
      <c r="I366" s="112">
        <v>0</v>
      </c>
      <c r="J366" s="112">
        <v>0</v>
      </c>
      <c r="K366" s="112">
        <v>0</v>
      </c>
      <c r="L366" s="112">
        <v>0</v>
      </c>
      <c r="M366" s="112">
        <v>0</v>
      </c>
      <c r="N366" s="112">
        <v>0</v>
      </c>
      <c r="O366" s="112">
        <v>0</v>
      </c>
      <c r="P366" s="112">
        <v>-330</v>
      </c>
      <c r="Q366" s="112">
        <v>0</v>
      </c>
      <c r="R366" s="112">
        <v>0</v>
      </c>
      <c r="S366" s="112">
        <v>0</v>
      </c>
      <c r="T366" s="112">
        <v>0</v>
      </c>
      <c r="U366" s="112">
        <v>0</v>
      </c>
      <c r="V366" s="112">
        <v>0</v>
      </c>
      <c r="W366" s="112">
        <v>0</v>
      </c>
      <c r="X366" s="112">
        <v>-330</v>
      </c>
    </row>
    <row r="367" spans="1:24" ht="15.75" x14ac:dyDescent="0.25">
      <c r="A367" s="110"/>
      <c r="B367" s="111" t="s">
        <v>142</v>
      </c>
      <c r="C367" s="112">
        <v>0</v>
      </c>
      <c r="D367" s="112">
        <v>0</v>
      </c>
      <c r="E367" s="112">
        <v>0</v>
      </c>
      <c r="F367" s="112">
        <v>0</v>
      </c>
      <c r="G367" s="112">
        <v>0</v>
      </c>
      <c r="H367" s="112">
        <v>0</v>
      </c>
      <c r="I367" s="112">
        <v>0</v>
      </c>
      <c r="J367" s="112">
        <v>0</v>
      </c>
      <c r="K367" s="112">
        <v>0</v>
      </c>
      <c r="L367" s="112">
        <v>0</v>
      </c>
      <c r="M367" s="112">
        <v>0</v>
      </c>
      <c r="N367" s="112">
        <v>0</v>
      </c>
      <c r="O367" s="112">
        <v>0</v>
      </c>
      <c r="P367" s="112">
        <v>0</v>
      </c>
      <c r="Q367" s="112">
        <v>0</v>
      </c>
      <c r="R367" s="112">
        <v>-156</v>
      </c>
      <c r="S367" s="112">
        <v>0</v>
      </c>
      <c r="T367" s="112">
        <v>0</v>
      </c>
      <c r="U367" s="112">
        <v>0</v>
      </c>
      <c r="V367" s="112">
        <v>0</v>
      </c>
      <c r="W367" s="112">
        <v>0</v>
      </c>
      <c r="X367" s="112">
        <v>-156</v>
      </c>
    </row>
    <row r="368" spans="1:24" ht="15.75" x14ac:dyDescent="0.25">
      <c r="A368" s="110"/>
      <c r="B368" s="111" t="s">
        <v>143</v>
      </c>
      <c r="C368" s="112">
        <v>0</v>
      </c>
      <c r="D368" s="112">
        <v>0</v>
      </c>
      <c r="E368" s="112">
        <v>0</v>
      </c>
      <c r="F368" s="112">
        <v>0</v>
      </c>
      <c r="G368" s="112">
        <v>0</v>
      </c>
      <c r="H368" s="112">
        <v>0</v>
      </c>
      <c r="I368" s="112">
        <v>0</v>
      </c>
      <c r="J368" s="112">
        <v>0</v>
      </c>
      <c r="K368" s="112">
        <v>0</v>
      </c>
      <c r="L368" s="112">
        <v>0</v>
      </c>
      <c r="M368" s="112">
        <v>0</v>
      </c>
      <c r="N368" s="112">
        <v>0</v>
      </c>
      <c r="O368" s="112">
        <v>0</v>
      </c>
      <c r="P368" s="112">
        <v>0</v>
      </c>
      <c r="Q368" s="112">
        <v>0</v>
      </c>
      <c r="R368" s="112">
        <v>-201</v>
      </c>
      <c r="S368" s="112">
        <v>0</v>
      </c>
      <c r="T368" s="112">
        <v>0</v>
      </c>
      <c r="U368" s="112">
        <v>0</v>
      </c>
      <c r="V368" s="112">
        <v>0</v>
      </c>
      <c r="W368" s="112">
        <v>0</v>
      </c>
      <c r="X368" s="112">
        <v>-201</v>
      </c>
    </row>
    <row r="369" spans="1:24" ht="15.75" x14ac:dyDescent="0.25">
      <c r="A369" s="110"/>
      <c r="B369" s="111" t="s">
        <v>144</v>
      </c>
      <c r="C369" s="112">
        <v>-50</v>
      </c>
      <c r="D369" s="112">
        <v>0</v>
      </c>
      <c r="E369" s="112">
        <v>0</v>
      </c>
      <c r="F369" s="112">
        <v>-280</v>
      </c>
      <c r="G369" s="112">
        <v>0</v>
      </c>
      <c r="H369" s="112">
        <v>0</v>
      </c>
      <c r="I369" s="112">
        <v>0</v>
      </c>
      <c r="J369" s="112">
        <v>0</v>
      </c>
      <c r="K369" s="112">
        <v>0</v>
      </c>
      <c r="L369" s="112">
        <v>0</v>
      </c>
      <c r="M369" s="112">
        <v>0</v>
      </c>
      <c r="N369" s="112">
        <v>0</v>
      </c>
      <c r="O369" s="112">
        <v>0</v>
      </c>
      <c r="P369" s="112">
        <v>0</v>
      </c>
      <c r="Q369" s="112">
        <v>0</v>
      </c>
      <c r="R369" s="112">
        <v>0</v>
      </c>
      <c r="S369" s="112">
        <v>0</v>
      </c>
      <c r="T369" s="112">
        <v>0</v>
      </c>
      <c r="U369" s="112">
        <v>0</v>
      </c>
      <c r="V369" s="112">
        <v>0</v>
      </c>
      <c r="W369" s="112">
        <v>-330</v>
      </c>
      <c r="X369" s="112">
        <v>-330</v>
      </c>
    </row>
    <row r="370" spans="1:24" ht="15.75" x14ac:dyDescent="0.25">
      <c r="A370" s="110"/>
      <c r="B370" s="111" t="s">
        <v>145</v>
      </c>
      <c r="C370" s="113">
        <v>0</v>
      </c>
      <c r="D370" s="113">
        <v>0</v>
      </c>
      <c r="E370" s="113">
        <v>0</v>
      </c>
      <c r="F370" s="113">
        <v>0</v>
      </c>
      <c r="G370" s="113">
        <v>0</v>
      </c>
      <c r="H370" s="113">
        <v>0</v>
      </c>
      <c r="I370" s="113">
        <v>0</v>
      </c>
      <c r="J370" s="113">
        <v>0</v>
      </c>
      <c r="K370" s="113">
        <v>0</v>
      </c>
      <c r="L370" s="113">
        <v>0</v>
      </c>
      <c r="M370" s="113">
        <v>0</v>
      </c>
      <c r="N370" s="113">
        <v>0</v>
      </c>
      <c r="O370" s="113">
        <v>0</v>
      </c>
      <c r="P370" s="113">
        <v>0</v>
      </c>
      <c r="Q370" s="113">
        <v>0</v>
      </c>
      <c r="R370" s="113">
        <v>0</v>
      </c>
      <c r="S370" s="113">
        <v>0</v>
      </c>
      <c r="T370" s="113">
        <v>0</v>
      </c>
      <c r="U370" s="113">
        <v>-357.5</v>
      </c>
      <c r="V370" s="113">
        <v>0</v>
      </c>
      <c r="W370" s="112">
        <v>0</v>
      </c>
      <c r="X370" s="112">
        <v>-357.5</v>
      </c>
    </row>
    <row r="371" spans="1:24" ht="15.75" x14ac:dyDescent="0.25">
      <c r="A371" s="114"/>
      <c r="B371" s="115" t="s">
        <v>146</v>
      </c>
      <c r="C371" s="113">
        <v>0</v>
      </c>
      <c r="D371" s="113">
        <v>0</v>
      </c>
      <c r="E371" s="113">
        <v>0</v>
      </c>
      <c r="F371" s="113">
        <v>0</v>
      </c>
      <c r="G371" s="113">
        <v>0</v>
      </c>
      <c r="H371" s="113">
        <v>0</v>
      </c>
      <c r="I371" s="113">
        <v>0</v>
      </c>
      <c r="J371" s="113">
        <v>0</v>
      </c>
      <c r="K371" s="113">
        <v>0</v>
      </c>
      <c r="L371" s="113">
        <v>0</v>
      </c>
      <c r="M371" s="113">
        <v>0</v>
      </c>
      <c r="N371" s="113">
        <v>0</v>
      </c>
      <c r="O371" s="113">
        <v>0</v>
      </c>
      <c r="P371" s="113">
        <v>0</v>
      </c>
      <c r="Q371" s="113">
        <v>0</v>
      </c>
      <c r="R371" s="113">
        <v>0</v>
      </c>
      <c r="S371" s="113">
        <v>0</v>
      </c>
      <c r="T371" s="113">
        <v>0</v>
      </c>
      <c r="U371" s="113">
        <v>0</v>
      </c>
      <c r="V371" s="113">
        <v>0</v>
      </c>
      <c r="W371" s="112">
        <v>0</v>
      </c>
      <c r="X371" s="112">
        <v>0</v>
      </c>
    </row>
    <row r="372" spans="1:24" ht="15.75" x14ac:dyDescent="0.25">
      <c r="A372" s="114"/>
      <c r="B372" s="115" t="s">
        <v>147</v>
      </c>
      <c r="C372" s="113">
        <v>0</v>
      </c>
      <c r="D372" s="113">
        <v>0</v>
      </c>
      <c r="E372" s="113">
        <v>0</v>
      </c>
      <c r="F372" s="113">
        <v>337</v>
      </c>
      <c r="G372" s="113">
        <v>0</v>
      </c>
      <c r="H372" s="113">
        <v>0</v>
      </c>
      <c r="I372" s="113">
        <v>0</v>
      </c>
      <c r="J372" s="113">
        <v>0</v>
      </c>
      <c r="K372" s="113">
        <v>0</v>
      </c>
      <c r="L372" s="113">
        <v>0</v>
      </c>
      <c r="M372" s="113">
        <v>0</v>
      </c>
      <c r="N372" s="113">
        <v>0</v>
      </c>
      <c r="O372" s="113">
        <v>0</v>
      </c>
      <c r="P372" s="113">
        <v>0</v>
      </c>
      <c r="Q372" s="113">
        <v>0</v>
      </c>
      <c r="R372" s="113">
        <v>-337</v>
      </c>
      <c r="S372" s="113">
        <v>0</v>
      </c>
      <c r="T372" s="113">
        <v>0</v>
      </c>
      <c r="U372" s="113">
        <v>0</v>
      </c>
      <c r="V372" s="113">
        <v>0</v>
      </c>
      <c r="W372" s="112">
        <v>337</v>
      </c>
      <c r="X372" s="112">
        <v>0</v>
      </c>
    </row>
    <row r="373" spans="1:24" x14ac:dyDescent="0.25">
      <c r="A373" s="110"/>
      <c r="B373" s="106" t="s">
        <v>148</v>
      </c>
      <c r="C373" s="107"/>
      <c r="D373" s="108"/>
      <c r="E373" s="108"/>
      <c r="F373" s="108"/>
      <c r="G373" s="108"/>
      <c r="H373" s="108"/>
      <c r="I373" s="108"/>
      <c r="J373" s="108"/>
      <c r="K373" s="108"/>
      <c r="L373" s="108"/>
      <c r="M373" s="108"/>
      <c r="N373" s="108"/>
      <c r="O373" s="108"/>
      <c r="P373" s="108"/>
      <c r="Q373" s="108"/>
      <c r="R373" s="108"/>
      <c r="S373" s="108"/>
      <c r="T373" s="108"/>
      <c r="U373" s="108"/>
      <c r="V373" s="109"/>
      <c r="W373" s="116"/>
      <c r="X373" s="117"/>
    </row>
    <row r="374" spans="1:24" ht="15.75" x14ac:dyDescent="0.25">
      <c r="A374" s="114"/>
      <c r="B374" s="118" t="s">
        <v>149</v>
      </c>
      <c r="C374" s="113">
        <v>0</v>
      </c>
      <c r="D374" s="113">
        <v>0</v>
      </c>
      <c r="E374" s="113">
        <v>0</v>
      </c>
      <c r="F374" s="113">
        <v>0</v>
      </c>
      <c r="G374" s="113">
        <v>0</v>
      </c>
      <c r="H374" s="113">
        <v>0</v>
      </c>
      <c r="I374" s="113">
        <v>0</v>
      </c>
      <c r="J374" s="113">
        <v>0</v>
      </c>
      <c r="K374" s="113">
        <v>0</v>
      </c>
      <c r="L374" s="113">
        <v>0</v>
      </c>
      <c r="M374" s="113">
        <v>0</v>
      </c>
      <c r="N374" s="113">
        <v>0</v>
      </c>
      <c r="O374" s="113">
        <v>0</v>
      </c>
      <c r="P374" s="113">
        <v>0</v>
      </c>
      <c r="Q374" s="113">
        <v>0</v>
      </c>
      <c r="R374" s="113">
        <v>313.39999999999998</v>
      </c>
      <c r="S374" s="113">
        <v>0</v>
      </c>
      <c r="T374" s="113">
        <v>0</v>
      </c>
      <c r="U374" s="113">
        <v>0</v>
      </c>
      <c r="V374" s="113">
        <v>0</v>
      </c>
      <c r="W374" s="112">
        <v>0</v>
      </c>
      <c r="X374" s="112">
        <v>313.39999999999998</v>
      </c>
    </row>
    <row r="375" spans="1:24" ht="15.75" x14ac:dyDescent="0.25">
      <c r="A375" s="114"/>
      <c r="B375" s="118" t="s">
        <v>150</v>
      </c>
      <c r="C375" s="113">
        <v>0</v>
      </c>
      <c r="D375" s="113">
        <v>0</v>
      </c>
      <c r="E375" s="113">
        <v>0</v>
      </c>
      <c r="F375" s="113">
        <v>0</v>
      </c>
      <c r="G375" s="113">
        <v>0</v>
      </c>
      <c r="H375" s="113">
        <v>0</v>
      </c>
      <c r="I375" s="113">
        <v>0</v>
      </c>
      <c r="J375" s="113">
        <v>0</v>
      </c>
      <c r="K375" s="113">
        <v>0</v>
      </c>
      <c r="L375" s="113">
        <v>0</v>
      </c>
      <c r="M375" s="113">
        <v>0</v>
      </c>
      <c r="N375" s="113">
        <v>0</v>
      </c>
      <c r="O375" s="113">
        <v>0</v>
      </c>
      <c r="P375" s="113">
        <v>423</v>
      </c>
      <c r="Q375" s="113">
        <v>0</v>
      </c>
      <c r="R375" s="113">
        <v>0</v>
      </c>
      <c r="S375" s="113">
        <v>0</v>
      </c>
      <c r="T375" s="113">
        <v>0</v>
      </c>
      <c r="U375" s="113">
        <v>0</v>
      </c>
      <c r="V375" s="113">
        <v>0</v>
      </c>
      <c r="W375" s="112">
        <v>0</v>
      </c>
      <c r="X375" s="112">
        <v>423</v>
      </c>
    </row>
    <row r="376" spans="1:24" ht="15.75" x14ac:dyDescent="0.25">
      <c r="A376" s="114"/>
      <c r="B376" s="118" t="s">
        <v>151</v>
      </c>
      <c r="C376" s="113">
        <v>0</v>
      </c>
      <c r="D376" s="113">
        <v>0</v>
      </c>
      <c r="E376" s="113">
        <v>0</v>
      </c>
      <c r="F376" s="113">
        <v>0</v>
      </c>
      <c r="G376" s="113">
        <v>0</v>
      </c>
      <c r="H376" s="113">
        <v>0</v>
      </c>
      <c r="I376" s="113">
        <v>0</v>
      </c>
      <c r="J376" s="113">
        <v>0</v>
      </c>
      <c r="K376" s="113">
        <v>0</v>
      </c>
      <c r="L376" s="113">
        <v>0</v>
      </c>
      <c r="M376" s="113">
        <v>0</v>
      </c>
      <c r="N376" s="113">
        <v>0</v>
      </c>
      <c r="O376" s="113">
        <v>0</v>
      </c>
      <c r="P376" s="113">
        <v>0</v>
      </c>
      <c r="Q376" s="113">
        <v>0</v>
      </c>
      <c r="R376" s="113">
        <v>0</v>
      </c>
      <c r="S376" s="113">
        <v>0</v>
      </c>
      <c r="T376" s="113">
        <v>0</v>
      </c>
      <c r="U376" s="113">
        <v>0</v>
      </c>
      <c r="V376" s="113">
        <v>400.78300000000002</v>
      </c>
      <c r="W376" s="112">
        <v>0</v>
      </c>
      <c r="X376" s="112">
        <v>400.78300000000002</v>
      </c>
    </row>
    <row r="377" spans="1:24" ht="16.5" thickBot="1" x14ac:dyDescent="0.3">
      <c r="A377" s="114"/>
      <c r="B377" s="118" t="s">
        <v>152</v>
      </c>
      <c r="C377" s="113">
        <v>0</v>
      </c>
      <c r="D377" s="113">
        <v>0</v>
      </c>
      <c r="E377" s="113">
        <v>0</v>
      </c>
      <c r="F377" s="113">
        <v>0</v>
      </c>
      <c r="G377" s="113">
        <v>0</v>
      </c>
      <c r="H377" s="113">
        <v>0</v>
      </c>
      <c r="I377" s="113">
        <v>0</v>
      </c>
      <c r="J377" s="113">
        <v>0</v>
      </c>
      <c r="K377" s="113">
        <v>0</v>
      </c>
      <c r="L377" s="113">
        <v>0</v>
      </c>
      <c r="M377" s="113">
        <v>0</v>
      </c>
      <c r="N377" s="113">
        <v>0</v>
      </c>
      <c r="O377" s="113">
        <v>0</v>
      </c>
      <c r="P377" s="113">
        <v>0</v>
      </c>
      <c r="Q377" s="113">
        <v>0</v>
      </c>
      <c r="R377" s="113">
        <v>0</v>
      </c>
      <c r="S377" s="113">
        <v>0</v>
      </c>
      <c r="T377" s="113">
        <v>635</v>
      </c>
      <c r="U377" s="113">
        <v>0</v>
      </c>
      <c r="V377" s="113">
        <v>0</v>
      </c>
      <c r="W377" s="112">
        <v>0</v>
      </c>
      <c r="X377" s="112">
        <v>635</v>
      </c>
    </row>
    <row r="378" spans="1:24" ht="16.5" thickBot="1" x14ac:dyDescent="0.3">
      <c r="A378" s="114"/>
      <c r="B378" s="119" t="s">
        <v>153</v>
      </c>
      <c r="C378" s="120">
        <v>0</v>
      </c>
      <c r="D378" s="120">
        <v>0</v>
      </c>
      <c r="E378" s="120">
        <v>0</v>
      </c>
      <c r="F378" s="120">
        <v>0</v>
      </c>
      <c r="G378" s="120">
        <v>0</v>
      </c>
      <c r="H378" s="120">
        <v>0</v>
      </c>
      <c r="I378" s="120">
        <v>0</v>
      </c>
      <c r="J378" s="120">
        <v>0</v>
      </c>
      <c r="K378" s="120">
        <v>0</v>
      </c>
      <c r="L378" s="120">
        <v>0</v>
      </c>
      <c r="M378" s="120">
        <v>0</v>
      </c>
      <c r="N378" s="120">
        <v>0</v>
      </c>
      <c r="O378" s="120">
        <v>0</v>
      </c>
      <c r="P378" s="120">
        <v>423</v>
      </c>
      <c r="Q378" s="120">
        <v>0</v>
      </c>
      <c r="R378" s="120">
        <v>313.39999999999998</v>
      </c>
      <c r="S378" s="120">
        <v>0</v>
      </c>
      <c r="T378" s="120">
        <v>635</v>
      </c>
      <c r="U378" s="120">
        <v>0</v>
      </c>
      <c r="V378" s="120">
        <v>400.78300000000002</v>
      </c>
      <c r="W378" s="120">
        <v>0</v>
      </c>
      <c r="X378" s="120">
        <v>1772.183</v>
      </c>
    </row>
    <row r="379" spans="1:24" ht="16.5" thickBot="1" x14ac:dyDescent="0.3">
      <c r="A379" s="114"/>
      <c r="B379" s="118" t="s">
        <v>154</v>
      </c>
      <c r="C379" s="113">
        <v>0</v>
      </c>
      <c r="D379" s="113">
        <v>0</v>
      </c>
      <c r="E379" s="113">
        <v>0</v>
      </c>
      <c r="F379" s="113">
        <v>0</v>
      </c>
      <c r="G379" s="113">
        <v>0</v>
      </c>
      <c r="H379" s="113">
        <v>0</v>
      </c>
      <c r="I379" s="113">
        <v>0</v>
      </c>
      <c r="J379" s="113">
        <v>0</v>
      </c>
      <c r="K379" s="113">
        <v>0</v>
      </c>
      <c r="L379" s="113">
        <v>0</v>
      </c>
      <c r="M379" s="113">
        <v>0</v>
      </c>
      <c r="N379" s="113">
        <v>0</v>
      </c>
      <c r="O379" s="113">
        <v>0</v>
      </c>
      <c r="P379" s="113">
        <v>25</v>
      </c>
      <c r="Q379" s="113">
        <v>0</v>
      </c>
      <c r="R379" s="113">
        <v>0</v>
      </c>
      <c r="S379" s="113">
        <v>0</v>
      </c>
      <c r="T379" s="113">
        <v>0</v>
      </c>
      <c r="U379" s="113">
        <v>0</v>
      </c>
      <c r="V379" s="113">
        <v>0</v>
      </c>
      <c r="W379" s="112">
        <v>0</v>
      </c>
      <c r="X379" s="112">
        <v>25</v>
      </c>
    </row>
    <row r="380" spans="1:24" ht="16.5" thickBot="1" x14ac:dyDescent="0.3">
      <c r="A380" s="114"/>
      <c r="B380" s="119" t="s">
        <v>155</v>
      </c>
      <c r="C380" s="120">
        <v>0</v>
      </c>
      <c r="D380" s="120">
        <v>0</v>
      </c>
      <c r="E380" s="120">
        <v>0</v>
      </c>
      <c r="F380" s="120">
        <v>0</v>
      </c>
      <c r="G380" s="120">
        <v>0</v>
      </c>
      <c r="H380" s="120">
        <v>0</v>
      </c>
      <c r="I380" s="120">
        <v>0</v>
      </c>
      <c r="J380" s="120">
        <v>0</v>
      </c>
      <c r="K380" s="120">
        <v>0</v>
      </c>
      <c r="L380" s="120">
        <v>0</v>
      </c>
      <c r="M380" s="120">
        <v>0</v>
      </c>
      <c r="N380" s="120">
        <v>0</v>
      </c>
      <c r="O380" s="120">
        <v>0</v>
      </c>
      <c r="P380" s="120">
        <v>25</v>
      </c>
      <c r="Q380" s="120">
        <v>0</v>
      </c>
      <c r="R380" s="120">
        <v>0</v>
      </c>
      <c r="S380" s="120">
        <v>0</v>
      </c>
      <c r="T380" s="120">
        <v>0</v>
      </c>
      <c r="U380" s="120">
        <v>0</v>
      </c>
      <c r="V380" s="120">
        <v>0</v>
      </c>
      <c r="W380" s="120">
        <v>0</v>
      </c>
      <c r="X380" s="120">
        <v>25</v>
      </c>
    </row>
    <row r="381" spans="1:24" ht="15.75" x14ac:dyDescent="0.25">
      <c r="A381" s="114"/>
      <c r="B381" s="121" t="s">
        <v>156</v>
      </c>
      <c r="C381" s="122">
        <v>0</v>
      </c>
      <c r="D381" s="122">
        <v>0</v>
      </c>
      <c r="E381" s="122">
        <v>0</v>
      </c>
      <c r="F381" s="122">
        <v>0</v>
      </c>
      <c r="G381" s="122">
        <v>0</v>
      </c>
      <c r="H381" s="122">
        <v>0</v>
      </c>
      <c r="I381" s="122">
        <v>0</v>
      </c>
      <c r="J381" s="122">
        <v>0</v>
      </c>
      <c r="K381" s="122">
        <v>238</v>
      </c>
      <c r="L381" s="122">
        <v>0</v>
      </c>
      <c r="M381" s="122">
        <v>0</v>
      </c>
      <c r="N381" s="122">
        <v>0</v>
      </c>
      <c r="O381" s="122">
        <v>0</v>
      </c>
      <c r="P381" s="122">
        <v>0</v>
      </c>
      <c r="Q381" s="122">
        <v>0</v>
      </c>
      <c r="R381" s="122">
        <v>0</v>
      </c>
      <c r="S381" s="122">
        <v>0</v>
      </c>
      <c r="T381" s="122">
        <v>0</v>
      </c>
      <c r="U381" s="122">
        <v>0</v>
      </c>
      <c r="V381" s="122">
        <v>0</v>
      </c>
      <c r="W381" s="113">
        <v>238</v>
      </c>
      <c r="X381" s="113">
        <v>238</v>
      </c>
    </row>
    <row r="382" spans="1:24" ht="15.75" x14ac:dyDescent="0.25">
      <c r="A382" s="114"/>
      <c r="B382" s="121" t="s">
        <v>157</v>
      </c>
      <c r="C382" s="123">
        <v>0</v>
      </c>
      <c r="D382" s="123">
        <v>0</v>
      </c>
      <c r="E382" s="123">
        <v>0</v>
      </c>
      <c r="F382" s="123">
        <v>0</v>
      </c>
      <c r="G382" s="123">
        <v>0</v>
      </c>
      <c r="H382" s="123">
        <v>0</v>
      </c>
      <c r="I382" s="123">
        <v>0</v>
      </c>
      <c r="J382" s="123">
        <v>0</v>
      </c>
      <c r="K382" s="123">
        <v>0</v>
      </c>
      <c r="L382" s="123">
        <v>0</v>
      </c>
      <c r="M382" s="123">
        <v>0</v>
      </c>
      <c r="N382" s="123">
        <v>0</v>
      </c>
      <c r="O382" s="123">
        <v>0</v>
      </c>
      <c r="P382" s="123">
        <v>0</v>
      </c>
      <c r="Q382" s="123">
        <v>0</v>
      </c>
      <c r="R382" s="123">
        <v>19.96</v>
      </c>
      <c r="S382" s="123">
        <v>0</v>
      </c>
      <c r="T382" s="123">
        <v>0</v>
      </c>
      <c r="U382" s="123">
        <v>0</v>
      </c>
      <c r="V382" s="123">
        <v>0</v>
      </c>
      <c r="W382" s="124">
        <v>0</v>
      </c>
      <c r="X382" s="124">
        <v>19.96</v>
      </c>
    </row>
    <row r="383" spans="1:24" ht="15.75" x14ac:dyDescent="0.25">
      <c r="A383" s="114"/>
      <c r="B383" s="121" t="s">
        <v>158</v>
      </c>
      <c r="C383" s="123">
        <v>0</v>
      </c>
      <c r="D383" s="123">
        <v>0</v>
      </c>
      <c r="E383" s="123">
        <v>0</v>
      </c>
      <c r="F383" s="123">
        <v>0</v>
      </c>
      <c r="G383" s="123">
        <v>0</v>
      </c>
      <c r="H383" s="123">
        <v>0</v>
      </c>
      <c r="I383" s="123">
        <v>0</v>
      </c>
      <c r="J383" s="123">
        <v>0</v>
      </c>
      <c r="K383" s="123">
        <v>0</v>
      </c>
      <c r="L383" s="123">
        <v>0</v>
      </c>
      <c r="M383" s="123">
        <v>0</v>
      </c>
      <c r="N383" s="123">
        <v>0</v>
      </c>
      <c r="O383" s="123">
        <v>0</v>
      </c>
      <c r="P383" s="123">
        <v>0</v>
      </c>
      <c r="Q383" s="123">
        <v>0</v>
      </c>
      <c r="R383" s="123">
        <v>57.75</v>
      </c>
      <c r="S383" s="123">
        <v>0</v>
      </c>
      <c r="T383" s="123">
        <v>0</v>
      </c>
      <c r="U383" s="123">
        <v>0</v>
      </c>
      <c r="V383" s="123">
        <v>0</v>
      </c>
      <c r="W383" s="124">
        <v>0</v>
      </c>
      <c r="X383" s="124">
        <v>57.75</v>
      </c>
    </row>
    <row r="384" spans="1:24" ht="16.5" thickBot="1" x14ac:dyDescent="0.3">
      <c r="A384" s="114"/>
      <c r="B384" s="121" t="s">
        <v>159</v>
      </c>
      <c r="C384" s="124">
        <v>0</v>
      </c>
      <c r="D384" s="124">
        <v>0</v>
      </c>
      <c r="E384" s="124">
        <v>0</v>
      </c>
      <c r="F384" s="124">
        <v>0</v>
      </c>
      <c r="G384" s="124">
        <v>0</v>
      </c>
      <c r="H384" s="124">
        <v>0</v>
      </c>
      <c r="I384" s="124">
        <v>0</v>
      </c>
      <c r="J384" s="124">
        <v>0</v>
      </c>
      <c r="K384" s="124">
        <v>0</v>
      </c>
      <c r="L384" s="124">
        <v>0</v>
      </c>
      <c r="M384" s="124">
        <v>0</v>
      </c>
      <c r="N384" s="124">
        <v>0</v>
      </c>
      <c r="O384" s="124">
        <v>0</v>
      </c>
      <c r="P384" s="124">
        <v>0</v>
      </c>
      <c r="Q384" s="124">
        <v>0</v>
      </c>
      <c r="R384" s="124">
        <v>16.489999999999998</v>
      </c>
      <c r="S384" s="124">
        <v>0</v>
      </c>
      <c r="T384" s="124">
        <v>0</v>
      </c>
      <c r="U384" s="124">
        <v>0</v>
      </c>
      <c r="V384" s="124">
        <v>0</v>
      </c>
      <c r="W384" s="124">
        <v>0</v>
      </c>
      <c r="X384" s="124">
        <v>16.489999999999998</v>
      </c>
    </row>
    <row r="385" spans="1:24" ht="16.5" thickBot="1" x14ac:dyDescent="0.3">
      <c r="A385" s="114"/>
      <c r="B385" s="119" t="s">
        <v>160</v>
      </c>
      <c r="C385" s="125">
        <v>0</v>
      </c>
      <c r="D385" s="125">
        <v>0</v>
      </c>
      <c r="E385" s="125">
        <v>0</v>
      </c>
      <c r="F385" s="125">
        <v>0</v>
      </c>
      <c r="G385" s="125">
        <v>0</v>
      </c>
      <c r="H385" s="125">
        <v>0</v>
      </c>
      <c r="I385" s="125">
        <v>0</v>
      </c>
      <c r="J385" s="125">
        <v>0</v>
      </c>
      <c r="K385" s="125">
        <v>0</v>
      </c>
      <c r="L385" s="125">
        <v>0</v>
      </c>
      <c r="M385" s="125">
        <v>0</v>
      </c>
      <c r="N385" s="125">
        <v>0</v>
      </c>
      <c r="O385" s="125">
        <v>0</v>
      </c>
      <c r="P385" s="125">
        <v>0</v>
      </c>
      <c r="Q385" s="125">
        <v>0</v>
      </c>
      <c r="R385" s="125">
        <v>94.2</v>
      </c>
      <c r="S385" s="125">
        <v>0</v>
      </c>
      <c r="T385" s="125">
        <v>0</v>
      </c>
      <c r="U385" s="125">
        <v>0</v>
      </c>
      <c r="V385" s="125">
        <v>0</v>
      </c>
      <c r="W385" s="125">
        <v>0</v>
      </c>
      <c r="X385" s="125">
        <v>94.2</v>
      </c>
    </row>
    <row r="386" spans="1:24" ht="15.75" x14ac:dyDescent="0.25">
      <c r="A386" s="114"/>
      <c r="B386" s="126" t="s">
        <v>161</v>
      </c>
      <c r="C386" s="113">
        <v>3.72</v>
      </c>
      <c r="D386" s="113">
        <v>4.12</v>
      </c>
      <c r="E386" s="113">
        <v>4.57</v>
      </c>
      <c r="F386" s="113">
        <v>4.82</v>
      </c>
      <c r="G386" s="113">
        <v>5.1999999999999993</v>
      </c>
      <c r="H386" s="113">
        <v>4.08</v>
      </c>
      <c r="I386" s="113">
        <v>4.25</v>
      </c>
      <c r="J386" s="113">
        <v>4.4400000000000004</v>
      </c>
      <c r="K386" s="113">
        <v>5.7</v>
      </c>
      <c r="L386" s="113">
        <v>5.67</v>
      </c>
      <c r="M386" s="113">
        <v>4.92</v>
      </c>
      <c r="N386" s="113">
        <v>5.19</v>
      </c>
      <c r="O386" s="113">
        <v>5.15</v>
      </c>
      <c r="P386" s="113">
        <v>5.0999999999999996</v>
      </c>
      <c r="Q386" s="113">
        <v>5.2</v>
      </c>
      <c r="R386" s="113">
        <v>4.7200000000000006</v>
      </c>
      <c r="S386" s="113">
        <v>4.2</v>
      </c>
      <c r="T386" s="113">
        <v>4.1099999999999994</v>
      </c>
      <c r="U386" s="113">
        <v>4.0500000000000007</v>
      </c>
      <c r="V386" s="113">
        <v>3.9</v>
      </c>
      <c r="W386" s="113">
        <v>46.57</v>
      </c>
      <c r="X386" s="113">
        <v>93.11</v>
      </c>
    </row>
    <row r="387" spans="1:24" ht="15.75" x14ac:dyDescent="0.25">
      <c r="A387" s="114"/>
      <c r="B387" s="126" t="s">
        <v>162</v>
      </c>
      <c r="C387" s="113">
        <v>68.899999999999991</v>
      </c>
      <c r="D387" s="113">
        <v>77.7</v>
      </c>
      <c r="E387" s="113">
        <v>84.300000000000011</v>
      </c>
      <c r="F387" s="113">
        <v>85.6</v>
      </c>
      <c r="G387" s="113">
        <v>91.800000000000011</v>
      </c>
      <c r="H387" s="113">
        <v>80.400000000000006</v>
      </c>
      <c r="I387" s="113">
        <v>85.9</v>
      </c>
      <c r="J387" s="113">
        <v>93.100000000000009</v>
      </c>
      <c r="K387" s="113">
        <v>98.600000000000009</v>
      </c>
      <c r="L387" s="113">
        <v>105.10000000000001</v>
      </c>
      <c r="M387" s="113">
        <v>84.9</v>
      </c>
      <c r="N387" s="113">
        <v>84.6</v>
      </c>
      <c r="O387" s="113">
        <v>84.100000000000009</v>
      </c>
      <c r="P387" s="113">
        <v>83.9</v>
      </c>
      <c r="Q387" s="113">
        <v>82.700000000000017</v>
      </c>
      <c r="R387" s="113">
        <v>76.8</v>
      </c>
      <c r="S387" s="113">
        <v>65.7</v>
      </c>
      <c r="T387" s="113">
        <v>64.800000000000011</v>
      </c>
      <c r="U387" s="113">
        <v>63.300000000000004</v>
      </c>
      <c r="V387" s="113">
        <v>63.7</v>
      </c>
      <c r="W387" s="113">
        <v>871.40000000000009</v>
      </c>
      <c r="X387" s="113">
        <v>1625.9</v>
      </c>
    </row>
    <row r="388" spans="1:24" ht="16.5" thickBot="1" x14ac:dyDescent="0.3">
      <c r="A388" s="114"/>
      <c r="B388" s="126" t="s">
        <v>163</v>
      </c>
      <c r="C388" s="113">
        <v>6.75</v>
      </c>
      <c r="D388" s="113">
        <v>8.49</v>
      </c>
      <c r="E388" s="113">
        <v>10.029999999999999</v>
      </c>
      <c r="F388" s="113">
        <v>11.86</v>
      </c>
      <c r="G388" s="113">
        <v>13.71</v>
      </c>
      <c r="H388" s="113">
        <v>12.47</v>
      </c>
      <c r="I388" s="113">
        <v>13.23</v>
      </c>
      <c r="J388" s="113">
        <v>14.360000000000001</v>
      </c>
      <c r="K388" s="113">
        <v>15.299999999999999</v>
      </c>
      <c r="L388" s="113">
        <v>15.930000000000001</v>
      </c>
      <c r="M388" s="113">
        <v>12.75</v>
      </c>
      <c r="N388" s="113">
        <v>14.020000000000001</v>
      </c>
      <c r="O388" s="113">
        <v>14.39</v>
      </c>
      <c r="P388" s="113">
        <v>15.55</v>
      </c>
      <c r="Q388" s="113">
        <v>15.47</v>
      </c>
      <c r="R388" s="113">
        <v>15.81</v>
      </c>
      <c r="S388" s="113">
        <v>14.43</v>
      </c>
      <c r="T388" s="113">
        <v>14.840000000000002</v>
      </c>
      <c r="U388" s="113">
        <v>14.969999999999999</v>
      </c>
      <c r="V388" s="113">
        <v>15.24</v>
      </c>
      <c r="W388" s="127">
        <v>122.13</v>
      </c>
      <c r="X388" s="127">
        <v>269.60000000000002</v>
      </c>
    </row>
    <row r="389" spans="1:24" ht="16.5" thickBot="1" x14ac:dyDescent="0.3">
      <c r="A389" s="114"/>
      <c r="B389" s="119" t="s">
        <v>164</v>
      </c>
      <c r="C389" s="120">
        <v>79.36999999999999</v>
      </c>
      <c r="D389" s="120">
        <v>90.31</v>
      </c>
      <c r="E389" s="120">
        <v>98.9</v>
      </c>
      <c r="F389" s="120">
        <v>102.27999999999999</v>
      </c>
      <c r="G389" s="120">
        <v>110.71000000000001</v>
      </c>
      <c r="H389" s="120">
        <v>96.95</v>
      </c>
      <c r="I389" s="120">
        <v>103.38000000000001</v>
      </c>
      <c r="J389" s="120">
        <v>111.9</v>
      </c>
      <c r="K389" s="120">
        <v>119.60000000000001</v>
      </c>
      <c r="L389" s="120">
        <v>126.70000000000002</v>
      </c>
      <c r="M389" s="120">
        <v>102.57000000000001</v>
      </c>
      <c r="N389" s="120">
        <v>103.80999999999999</v>
      </c>
      <c r="O389" s="120">
        <v>103.64000000000001</v>
      </c>
      <c r="P389" s="120">
        <v>104.55</v>
      </c>
      <c r="Q389" s="120">
        <v>103.37000000000002</v>
      </c>
      <c r="R389" s="120">
        <v>97.33</v>
      </c>
      <c r="S389" s="120">
        <v>84.330000000000013</v>
      </c>
      <c r="T389" s="120">
        <v>83.750000000000014</v>
      </c>
      <c r="U389" s="120">
        <v>82.320000000000007</v>
      </c>
      <c r="V389" s="120">
        <v>82.84</v>
      </c>
      <c r="W389" s="120">
        <v>1040.1000000000001</v>
      </c>
      <c r="X389" s="120">
        <v>1988.61</v>
      </c>
    </row>
    <row r="390" spans="1:24" ht="15.75" x14ac:dyDescent="0.25">
      <c r="A390" s="114"/>
      <c r="B390" s="128" t="s">
        <v>165</v>
      </c>
      <c r="C390" s="113">
        <v>0</v>
      </c>
      <c r="D390" s="113">
        <v>0</v>
      </c>
      <c r="E390" s="113">
        <v>0</v>
      </c>
      <c r="F390" s="113">
        <v>0</v>
      </c>
      <c r="G390" s="113">
        <v>0</v>
      </c>
      <c r="H390" s="113">
        <v>0</v>
      </c>
      <c r="I390" s="113">
        <v>0</v>
      </c>
      <c r="J390" s="113">
        <v>0</v>
      </c>
      <c r="K390" s="113">
        <v>0</v>
      </c>
      <c r="L390" s="113">
        <v>0</v>
      </c>
      <c r="M390" s="113">
        <v>0</v>
      </c>
      <c r="N390" s="113">
        <v>0</v>
      </c>
      <c r="O390" s="113">
        <v>0</v>
      </c>
      <c r="P390" s="113">
        <v>136.636</v>
      </c>
      <c r="Q390" s="113">
        <v>75.003</v>
      </c>
      <c r="R390" s="113">
        <v>295.483</v>
      </c>
      <c r="S390" s="113">
        <v>295.40199999999999</v>
      </c>
      <c r="T390" s="113">
        <v>75.003</v>
      </c>
      <c r="U390" s="113">
        <v>175.10599999999999</v>
      </c>
      <c r="V390" s="113">
        <v>143.34899999999999</v>
      </c>
      <c r="W390" s="129">
        <v>0</v>
      </c>
      <c r="X390" s="112">
        <v>59.799099999999996</v>
      </c>
    </row>
    <row r="391" spans="1:24" x14ac:dyDescent="0.25">
      <c r="A391" s="105" t="s">
        <v>166</v>
      </c>
      <c r="B391" s="106" t="s">
        <v>148</v>
      </c>
      <c r="C391" s="107"/>
      <c r="D391" s="108"/>
      <c r="E391" s="108"/>
      <c r="F391" s="108"/>
      <c r="G391" s="108"/>
      <c r="H391" s="108"/>
      <c r="I391" s="108"/>
      <c r="J391" s="108"/>
      <c r="K391" s="108"/>
      <c r="L391" s="108"/>
      <c r="M391" s="108"/>
      <c r="N391" s="108"/>
      <c r="O391" s="108"/>
      <c r="P391" s="108"/>
      <c r="Q391" s="108"/>
      <c r="R391" s="108"/>
      <c r="S391" s="108"/>
      <c r="T391" s="108"/>
      <c r="U391" s="108"/>
      <c r="V391" s="109"/>
      <c r="W391" s="107"/>
      <c r="X391" s="117"/>
    </row>
    <row r="392" spans="1:24" ht="15.75" x14ac:dyDescent="0.25">
      <c r="A392" s="130"/>
      <c r="B392" s="131" t="s">
        <v>167</v>
      </c>
      <c r="C392" s="113">
        <v>0</v>
      </c>
      <c r="D392" s="113">
        <v>7</v>
      </c>
      <c r="E392" s="113">
        <v>0</v>
      </c>
      <c r="F392" s="113">
        <v>0</v>
      </c>
      <c r="G392" s="113">
        <v>0</v>
      </c>
      <c r="H392" s="113">
        <v>0</v>
      </c>
      <c r="I392" s="113">
        <v>0</v>
      </c>
      <c r="J392" s="113">
        <v>0</v>
      </c>
      <c r="K392" s="113">
        <v>0</v>
      </c>
      <c r="L392" s="113">
        <v>0</v>
      </c>
      <c r="M392" s="113">
        <v>0</v>
      </c>
      <c r="N392" s="113">
        <v>0</v>
      </c>
      <c r="O392" s="113">
        <v>0</v>
      </c>
      <c r="P392" s="113">
        <v>0</v>
      </c>
      <c r="Q392" s="113">
        <v>0</v>
      </c>
      <c r="R392" s="113">
        <v>0</v>
      </c>
      <c r="S392" s="113">
        <v>0</v>
      </c>
      <c r="T392" s="113">
        <v>0</v>
      </c>
      <c r="U392" s="113">
        <v>0</v>
      </c>
      <c r="V392" s="113">
        <v>0</v>
      </c>
      <c r="W392" s="112">
        <v>7</v>
      </c>
      <c r="X392" s="112">
        <v>7</v>
      </c>
    </row>
    <row r="393" spans="1:24" ht="15.75" x14ac:dyDescent="0.25">
      <c r="A393" s="132"/>
      <c r="B393" s="126" t="s">
        <v>168</v>
      </c>
      <c r="C393" s="123">
        <v>0</v>
      </c>
      <c r="D393" s="123">
        <v>0</v>
      </c>
      <c r="E393" s="123">
        <v>0</v>
      </c>
      <c r="F393" s="123">
        <v>0</v>
      </c>
      <c r="G393" s="123">
        <v>0</v>
      </c>
      <c r="H393" s="123">
        <v>0</v>
      </c>
      <c r="I393" s="123">
        <v>0</v>
      </c>
      <c r="J393" s="123">
        <v>0</v>
      </c>
      <c r="K393" s="123">
        <v>10.6</v>
      </c>
      <c r="L393" s="123">
        <v>0</v>
      </c>
      <c r="M393" s="123">
        <v>0</v>
      </c>
      <c r="N393" s="123">
        <v>10.55</v>
      </c>
      <c r="O393" s="123">
        <v>0</v>
      </c>
      <c r="P393" s="123">
        <v>0</v>
      </c>
      <c r="Q393" s="123">
        <v>0</v>
      </c>
      <c r="R393" s="123">
        <v>10.62</v>
      </c>
      <c r="S393" s="123">
        <v>0</v>
      </c>
      <c r="T393" s="123">
        <v>0</v>
      </c>
      <c r="U393" s="123">
        <v>0</v>
      </c>
      <c r="V393" s="123">
        <v>0</v>
      </c>
      <c r="W393" s="124">
        <v>10.6</v>
      </c>
      <c r="X393" s="124">
        <v>31.769999999999996</v>
      </c>
    </row>
    <row r="394" spans="1:24" ht="16.5" thickBot="1" x14ac:dyDescent="0.3">
      <c r="A394" s="132"/>
      <c r="B394" s="126" t="s">
        <v>169</v>
      </c>
      <c r="C394" s="123">
        <v>0</v>
      </c>
      <c r="D394" s="123">
        <v>0</v>
      </c>
      <c r="E394" s="123">
        <v>0</v>
      </c>
      <c r="F394" s="123">
        <v>0</v>
      </c>
      <c r="G394" s="123">
        <v>0</v>
      </c>
      <c r="H394" s="123">
        <v>0</v>
      </c>
      <c r="I394" s="123">
        <v>0</v>
      </c>
      <c r="J394" s="123">
        <v>3.4</v>
      </c>
      <c r="K394" s="123">
        <v>5.0199999999999996</v>
      </c>
      <c r="L394" s="123">
        <v>0</v>
      </c>
      <c r="M394" s="123">
        <v>0</v>
      </c>
      <c r="N394" s="123">
        <v>0</v>
      </c>
      <c r="O394" s="123">
        <v>0</v>
      </c>
      <c r="P394" s="123">
        <v>0</v>
      </c>
      <c r="Q394" s="123">
        <v>0</v>
      </c>
      <c r="R394" s="123">
        <v>0</v>
      </c>
      <c r="S394" s="123">
        <v>0</v>
      </c>
      <c r="T394" s="123">
        <v>0</v>
      </c>
      <c r="U394" s="123">
        <v>0</v>
      </c>
      <c r="V394" s="123">
        <v>0</v>
      </c>
      <c r="W394" s="124">
        <v>8.42</v>
      </c>
      <c r="X394" s="124">
        <v>8.42</v>
      </c>
    </row>
    <row r="395" spans="1:24" ht="16.5" thickBot="1" x14ac:dyDescent="0.3">
      <c r="A395" s="132"/>
      <c r="B395" s="119" t="s">
        <v>170</v>
      </c>
      <c r="C395" s="125">
        <v>0</v>
      </c>
      <c r="D395" s="125">
        <v>0</v>
      </c>
      <c r="E395" s="125">
        <v>0</v>
      </c>
      <c r="F395" s="125">
        <v>0</v>
      </c>
      <c r="G395" s="125">
        <v>0</v>
      </c>
      <c r="H395" s="125">
        <v>0</v>
      </c>
      <c r="I395" s="125">
        <v>0</v>
      </c>
      <c r="J395" s="125">
        <v>3.4</v>
      </c>
      <c r="K395" s="125">
        <v>15.62</v>
      </c>
      <c r="L395" s="125">
        <v>0</v>
      </c>
      <c r="M395" s="125">
        <v>0</v>
      </c>
      <c r="N395" s="125">
        <v>10.55</v>
      </c>
      <c r="O395" s="125">
        <v>0</v>
      </c>
      <c r="P395" s="125">
        <v>0</v>
      </c>
      <c r="Q395" s="125">
        <v>0</v>
      </c>
      <c r="R395" s="125">
        <v>10.62</v>
      </c>
      <c r="S395" s="125">
        <v>0</v>
      </c>
      <c r="T395" s="125">
        <v>0</v>
      </c>
      <c r="U395" s="125">
        <v>0</v>
      </c>
      <c r="V395" s="125">
        <v>0</v>
      </c>
      <c r="W395" s="125">
        <v>19.02</v>
      </c>
      <c r="X395" s="125">
        <v>40.19</v>
      </c>
    </row>
    <row r="396" spans="1:24" ht="15.75" x14ac:dyDescent="0.25">
      <c r="A396" s="130"/>
      <c r="B396" s="126" t="s">
        <v>171</v>
      </c>
      <c r="C396" s="113">
        <v>1.35</v>
      </c>
      <c r="D396" s="113">
        <v>1.58</v>
      </c>
      <c r="E396" s="113">
        <v>1.75</v>
      </c>
      <c r="F396" s="113">
        <v>1.9799999999999998</v>
      </c>
      <c r="G396" s="113">
        <v>2.15</v>
      </c>
      <c r="H396" s="113">
        <v>1.3699999999999999</v>
      </c>
      <c r="I396" s="113">
        <v>1.45</v>
      </c>
      <c r="J396" s="113">
        <v>1.51</v>
      </c>
      <c r="K396" s="113">
        <v>1.58</v>
      </c>
      <c r="L396" s="113">
        <v>1.5999999999999999</v>
      </c>
      <c r="M396" s="113">
        <v>1.3800000000000001</v>
      </c>
      <c r="N396" s="113">
        <v>1.44</v>
      </c>
      <c r="O396" s="113">
        <v>1.45</v>
      </c>
      <c r="P396" s="113">
        <v>1.53</v>
      </c>
      <c r="Q396" s="113">
        <v>1.53</v>
      </c>
      <c r="R396" s="113">
        <v>1.38</v>
      </c>
      <c r="S396" s="113">
        <v>1.23</v>
      </c>
      <c r="T396" s="113">
        <v>1.19</v>
      </c>
      <c r="U396" s="113">
        <v>1.1599999999999999</v>
      </c>
      <c r="V396" s="113">
        <v>1.0999999999999999</v>
      </c>
      <c r="W396" s="113">
        <v>16.319999999999997</v>
      </c>
      <c r="X396" s="113">
        <v>29.71</v>
      </c>
    </row>
    <row r="397" spans="1:24" ht="15.75" x14ac:dyDescent="0.25">
      <c r="A397" s="132"/>
      <c r="B397" s="126" t="s">
        <v>172</v>
      </c>
      <c r="C397" s="113">
        <v>44.000000000000007</v>
      </c>
      <c r="D397" s="113">
        <v>38.699999999999996</v>
      </c>
      <c r="E397" s="113">
        <v>35.4</v>
      </c>
      <c r="F397" s="113">
        <v>32.400000000000006</v>
      </c>
      <c r="G397" s="113">
        <v>29</v>
      </c>
      <c r="H397" s="113">
        <v>27.2</v>
      </c>
      <c r="I397" s="113">
        <v>24.8</v>
      </c>
      <c r="J397" s="113">
        <v>24.500000000000004</v>
      </c>
      <c r="K397" s="113">
        <v>23.4</v>
      </c>
      <c r="L397" s="113">
        <v>23.9</v>
      </c>
      <c r="M397" s="113">
        <v>21.700000000000003</v>
      </c>
      <c r="N397" s="113">
        <v>22.1</v>
      </c>
      <c r="O397" s="113">
        <v>21.700000000000003</v>
      </c>
      <c r="P397" s="113">
        <v>22.7</v>
      </c>
      <c r="Q397" s="113">
        <v>21.9</v>
      </c>
      <c r="R397" s="113">
        <v>21</v>
      </c>
      <c r="S397" s="113">
        <v>20</v>
      </c>
      <c r="T397" s="113">
        <v>20.2</v>
      </c>
      <c r="U397" s="113">
        <v>18.899999999999999</v>
      </c>
      <c r="V397" s="113">
        <v>18.799999999999997</v>
      </c>
      <c r="W397" s="113">
        <v>303.29999999999995</v>
      </c>
      <c r="X397" s="113">
        <v>512.29999999999984</v>
      </c>
    </row>
    <row r="398" spans="1:24" ht="16.5" thickBot="1" x14ac:dyDescent="0.3">
      <c r="A398" s="132"/>
      <c r="B398" s="126" t="s">
        <v>173</v>
      </c>
      <c r="C398" s="113">
        <v>8.34</v>
      </c>
      <c r="D398" s="113">
        <v>9.370000000000001</v>
      </c>
      <c r="E398" s="113">
        <v>9.9799999999999986</v>
      </c>
      <c r="F398" s="113">
        <v>9.7499999999999982</v>
      </c>
      <c r="G398" s="113">
        <v>10.899999999999995</v>
      </c>
      <c r="H398" s="113">
        <v>9.2100000000000026</v>
      </c>
      <c r="I398" s="113">
        <v>9.57</v>
      </c>
      <c r="J398" s="113">
        <v>9.9600000000000009</v>
      </c>
      <c r="K398" s="113">
        <v>10.700000000000005</v>
      </c>
      <c r="L398" s="113">
        <v>10.600000000000003</v>
      </c>
      <c r="M398" s="113">
        <v>8.7300000000000022</v>
      </c>
      <c r="N398" s="113">
        <v>9.3399999999999981</v>
      </c>
      <c r="O398" s="113">
        <v>9.240000000000002</v>
      </c>
      <c r="P398" s="113">
        <v>9.4500000000000011</v>
      </c>
      <c r="Q398" s="113">
        <v>9.1300000000000026</v>
      </c>
      <c r="R398" s="113">
        <v>8.0599999999999987</v>
      </c>
      <c r="S398" s="113">
        <v>7.6400000000000006</v>
      </c>
      <c r="T398" s="113">
        <v>7.52</v>
      </c>
      <c r="U398" s="113">
        <v>7.3299999999999992</v>
      </c>
      <c r="V398" s="113">
        <v>7.05</v>
      </c>
      <c r="W398" s="133">
        <v>98.38</v>
      </c>
      <c r="X398" s="133">
        <v>181.87</v>
      </c>
    </row>
    <row r="399" spans="1:24" ht="16.5" thickBot="1" x14ac:dyDescent="0.3">
      <c r="A399" s="132"/>
      <c r="B399" s="119" t="s">
        <v>174</v>
      </c>
      <c r="C399" s="120">
        <v>53.690000000000012</v>
      </c>
      <c r="D399" s="120">
        <v>49.649999999999991</v>
      </c>
      <c r="E399" s="120">
        <v>47.129999999999995</v>
      </c>
      <c r="F399" s="120">
        <v>44.13</v>
      </c>
      <c r="G399" s="120">
        <v>42.05</v>
      </c>
      <c r="H399" s="120">
        <v>37.78</v>
      </c>
      <c r="I399" s="120">
        <v>35.82</v>
      </c>
      <c r="J399" s="120">
        <v>35.970000000000006</v>
      </c>
      <c r="K399" s="120">
        <v>35.68</v>
      </c>
      <c r="L399" s="120">
        <v>36.1</v>
      </c>
      <c r="M399" s="120">
        <v>31.810000000000002</v>
      </c>
      <c r="N399" s="120">
        <v>32.880000000000003</v>
      </c>
      <c r="O399" s="120">
        <v>32.39</v>
      </c>
      <c r="P399" s="120">
        <v>33.68</v>
      </c>
      <c r="Q399" s="120">
        <v>32.56</v>
      </c>
      <c r="R399" s="120">
        <v>30.439999999999998</v>
      </c>
      <c r="S399" s="120">
        <v>28.87</v>
      </c>
      <c r="T399" s="120">
        <v>28.91</v>
      </c>
      <c r="U399" s="120">
        <v>27.389999999999997</v>
      </c>
      <c r="V399" s="120">
        <v>26.95</v>
      </c>
      <c r="W399" s="120">
        <v>418</v>
      </c>
      <c r="X399" s="120">
        <v>723.88</v>
      </c>
    </row>
    <row r="400" spans="1:24" ht="15.75" x14ac:dyDescent="0.25">
      <c r="A400" s="130"/>
      <c r="B400" s="131" t="s">
        <v>175</v>
      </c>
      <c r="C400" s="113">
        <v>0</v>
      </c>
      <c r="D400" s="113">
        <v>92.385000000000005</v>
      </c>
      <c r="E400" s="113">
        <v>147.95699999999999</v>
      </c>
      <c r="F400" s="113">
        <v>112.514</v>
      </c>
      <c r="G400" s="113">
        <v>180.84899999999999</v>
      </c>
      <c r="H400" s="113">
        <v>224.17</v>
      </c>
      <c r="I400" s="113">
        <v>0</v>
      </c>
      <c r="J400" s="113">
        <v>0</v>
      </c>
      <c r="K400" s="113">
        <v>0</v>
      </c>
      <c r="L400" s="113">
        <v>0</v>
      </c>
      <c r="M400" s="113">
        <v>0</v>
      </c>
      <c r="N400" s="113">
        <v>0</v>
      </c>
      <c r="O400" s="113">
        <v>0</v>
      </c>
      <c r="P400" s="113">
        <v>267.92500000000001</v>
      </c>
      <c r="Q400" s="113">
        <v>196.453</v>
      </c>
      <c r="R400" s="113">
        <v>267.92500000000001</v>
      </c>
      <c r="S400" s="113">
        <v>267.92500000000001</v>
      </c>
      <c r="T400" s="113">
        <v>72.153000000000006</v>
      </c>
      <c r="U400" s="113">
        <v>267.92500000000001</v>
      </c>
      <c r="V400" s="113">
        <v>267.92500000000001</v>
      </c>
      <c r="W400" s="112">
        <v>75.787499999999994</v>
      </c>
      <c r="X400" s="112">
        <v>118.30530000000002</v>
      </c>
    </row>
    <row r="401" spans="1:24" ht="15.75" x14ac:dyDescent="0.25">
      <c r="A401" s="130"/>
      <c r="B401" s="131" t="s">
        <v>176</v>
      </c>
      <c r="C401" s="113">
        <v>400</v>
      </c>
      <c r="D401" s="113">
        <v>400</v>
      </c>
      <c r="E401" s="113">
        <v>400</v>
      </c>
      <c r="F401" s="113">
        <v>400</v>
      </c>
      <c r="G401" s="113">
        <v>400</v>
      </c>
      <c r="H401" s="113">
        <v>400</v>
      </c>
      <c r="I401" s="113">
        <v>400</v>
      </c>
      <c r="J401" s="113">
        <v>400</v>
      </c>
      <c r="K401" s="113">
        <v>400</v>
      </c>
      <c r="L401" s="113">
        <v>400</v>
      </c>
      <c r="M401" s="113">
        <v>400</v>
      </c>
      <c r="N401" s="113">
        <v>400</v>
      </c>
      <c r="O401" s="113">
        <v>400</v>
      </c>
      <c r="P401" s="113">
        <v>400</v>
      </c>
      <c r="Q401" s="113">
        <v>400</v>
      </c>
      <c r="R401" s="113">
        <v>400</v>
      </c>
      <c r="S401" s="113">
        <v>400</v>
      </c>
      <c r="T401" s="113">
        <v>400</v>
      </c>
      <c r="U401" s="113">
        <v>400</v>
      </c>
      <c r="V401" s="113">
        <v>400</v>
      </c>
      <c r="W401" s="112">
        <v>400</v>
      </c>
      <c r="X401" s="112">
        <v>400</v>
      </c>
    </row>
    <row r="402" spans="1:24" ht="15.75" x14ac:dyDescent="0.25">
      <c r="A402" s="130"/>
      <c r="B402" s="131" t="s">
        <v>177</v>
      </c>
      <c r="C402" s="113">
        <v>226.52699999999999</v>
      </c>
      <c r="D402" s="113">
        <v>375</v>
      </c>
      <c r="E402" s="113">
        <v>375</v>
      </c>
      <c r="F402" s="113">
        <v>375</v>
      </c>
      <c r="G402" s="113">
        <v>375</v>
      </c>
      <c r="H402" s="113">
        <v>375</v>
      </c>
      <c r="I402" s="113">
        <v>278.80900000000003</v>
      </c>
      <c r="J402" s="113">
        <v>312.334</v>
      </c>
      <c r="K402" s="113">
        <v>256.92700000000002</v>
      </c>
      <c r="L402" s="113">
        <v>250.316</v>
      </c>
      <c r="M402" s="113">
        <v>266.05900000000003</v>
      </c>
      <c r="N402" s="113">
        <v>286.95800000000003</v>
      </c>
      <c r="O402" s="113">
        <v>321.24599999999998</v>
      </c>
      <c r="P402" s="113">
        <v>375</v>
      </c>
      <c r="Q402" s="113">
        <v>375</v>
      </c>
      <c r="R402" s="113">
        <v>375</v>
      </c>
      <c r="S402" s="113">
        <v>375</v>
      </c>
      <c r="T402" s="113">
        <v>375</v>
      </c>
      <c r="U402" s="113">
        <v>375</v>
      </c>
      <c r="V402" s="113">
        <v>375</v>
      </c>
      <c r="W402" s="112">
        <v>319.99130000000002</v>
      </c>
      <c r="X402" s="112">
        <v>334.9588</v>
      </c>
    </row>
    <row r="403" spans="1:24" ht="16.5" thickBot="1" x14ac:dyDescent="0.3">
      <c r="A403" s="130"/>
      <c r="B403" s="131" t="s">
        <v>178</v>
      </c>
      <c r="C403" s="113">
        <v>100</v>
      </c>
      <c r="D403" s="113">
        <v>100</v>
      </c>
      <c r="E403" s="113">
        <v>100</v>
      </c>
      <c r="F403" s="113">
        <v>100</v>
      </c>
      <c r="G403" s="113">
        <v>100</v>
      </c>
      <c r="H403" s="113">
        <v>100</v>
      </c>
      <c r="I403" s="113">
        <v>100</v>
      </c>
      <c r="J403" s="113">
        <v>100</v>
      </c>
      <c r="K403" s="113">
        <v>100</v>
      </c>
      <c r="L403" s="113">
        <v>100</v>
      </c>
      <c r="M403" s="113">
        <v>100</v>
      </c>
      <c r="N403" s="113">
        <v>100</v>
      </c>
      <c r="O403" s="113">
        <v>100</v>
      </c>
      <c r="P403" s="113">
        <v>100</v>
      </c>
      <c r="Q403" s="113">
        <v>100</v>
      </c>
      <c r="R403" s="113">
        <v>100</v>
      </c>
      <c r="S403" s="113">
        <v>100</v>
      </c>
      <c r="T403" s="113">
        <v>100</v>
      </c>
      <c r="U403" s="113">
        <v>100</v>
      </c>
      <c r="V403" s="113">
        <v>100</v>
      </c>
      <c r="W403" s="112">
        <v>100</v>
      </c>
      <c r="X403" s="112">
        <v>100</v>
      </c>
    </row>
    <row r="404" spans="1:24" ht="17.25" thickTop="1" thickBot="1" x14ac:dyDescent="0.3">
      <c r="A404" s="134"/>
      <c r="B404" s="135" t="s">
        <v>133</v>
      </c>
      <c r="C404" s="136">
        <v>-222</v>
      </c>
      <c r="D404" s="136">
        <v>0</v>
      </c>
      <c r="E404" s="136">
        <v>0</v>
      </c>
      <c r="F404" s="136">
        <v>57</v>
      </c>
      <c r="G404" s="136">
        <v>0</v>
      </c>
      <c r="H404" s="136">
        <v>0</v>
      </c>
      <c r="I404" s="136">
        <v>0</v>
      </c>
      <c r="J404" s="136">
        <v>0</v>
      </c>
      <c r="K404" s="136">
        <v>0</v>
      </c>
      <c r="L404" s="136">
        <v>0</v>
      </c>
      <c r="M404" s="136">
        <v>0</v>
      </c>
      <c r="N404" s="136">
        <v>0</v>
      </c>
      <c r="O404" s="136">
        <v>0</v>
      </c>
      <c r="P404" s="136">
        <v>-760</v>
      </c>
      <c r="Q404" s="136">
        <v>0</v>
      </c>
      <c r="R404" s="136">
        <v>-694</v>
      </c>
      <c r="S404" s="136">
        <v>-77.240000000000009</v>
      </c>
      <c r="T404" s="136">
        <v>0</v>
      </c>
      <c r="U404" s="136">
        <v>-357.5</v>
      </c>
      <c r="V404" s="136">
        <v>0</v>
      </c>
      <c r="W404" s="137"/>
      <c r="X404" s="137"/>
    </row>
    <row r="405" spans="1:24" ht="16.5" thickTop="1" x14ac:dyDescent="0.25">
      <c r="A405" s="138"/>
      <c r="B405" s="139" t="s">
        <v>179</v>
      </c>
      <c r="C405" s="140">
        <v>133.05999999999983</v>
      </c>
      <c r="D405" s="140">
        <v>146.96000000000004</v>
      </c>
      <c r="E405" s="140">
        <v>146.03000000000009</v>
      </c>
      <c r="F405" s="140">
        <v>146.40999999999974</v>
      </c>
      <c r="G405" s="140">
        <v>152.76000000000022</v>
      </c>
      <c r="H405" s="140">
        <v>134.73000000000002</v>
      </c>
      <c r="I405" s="140">
        <v>139.20000000000005</v>
      </c>
      <c r="J405" s="140">
        <v>151.26999999999987</v>
      </c>
      <c r="K405" s="140">
        <v>408.9000000000002</v>
      </c>
      <c r="L405" s="140">
        <v>162.80000000000018</v>
      </c>
      <c r="M405" s="140">
        <v>134.38</v>
      </c>
      <c r="N405" s="140">
        <v>147.24</v>
      </c>
      <c r="O405" s="140">
        <v>136.02999999999997</v>
      </c>
      <c r="P405" s="140">
        <v>586.22999999999979</v>
      </c>
      <c r="Q405" s="140">
        <v>135.92999999999984</v>
      </c>
      <c r="R405" s="140">
        <v>545.99000000000024</v>
      </c>
      <c r="S405" s="140">
        <v>113.20000000000027</v>
      </c>
      <c r="T405" s="140">
        <v>747.65999999999985</v>
      </c>
      <c r="U405" s="140">
        <v>109.71000000000004</v>
      </c>
      <c r="V405" s="140">
        <v>510.57300000000032</v>
      </c>
      <c r="W405" s="141"/>
      <c r="X405" s="141"/>
    </row>
    <row r="406" spans="1:24" ht="15.75" x14ac:dyDescent="0.25">
      <c r="A406" s="142"/>
      <c r="B406" s="143" t="s">
        <v>180</v>
      </c>
      <c r="C406" s="144">
        <v>726.52700000000004</v>
      </c>
      <c r="D406" s="144">
        <v>967.38499999999999</v>
      </c>
      <c r="E406" s="144">
        <v>1022.957</v>
      </c>
      <c r="F406" s="144">
        <v>987.51400000000001</v>
      </c>
      <c r="G406" s="144">
        <v>1055.8489999999999</v>
      </c>
      <c r="H406" s="144">
        <v>1099.17</v>
      </c>
      <c r="I406" s="144">
        <v>778.80899999999997</v>
      </c>
      <c r="J406" s="144">
        <v>812.33400000000006</v>
      </c>
      <c r="K406" s="144">
        <v>756.92700000000002</v>
      </c>
      <c r="L406" s="144">
        <v>750.31600000000003</v>
      </c>
      <c r="M406" s="144">
        <v>766.05899999999997</v>
      </c>
      <c r="N406" s="144">
        <v>786.95800000000008</v>
      </c>
      <c r="O406" s="144">
        <v>821.24599999999998</v>
      </c>
      <c r="P406" s="144">
        <v>1279.5610000000001</v>
      </c>
      <c r="Q406" s="144">
        <v>1146.4560000000001</v>
      </c>
      <c r="R406" s="144">
        <v>1438.4079999999999</v>
      </c>
      <c r="S406" s="144">
        <v>1438.327</v>
      </c>
      <c r="T406" s="144">
        <v>1022.1559999999999</v>
      </c>
      <c r="U406" s="144">
        <v>1318.0309999999999</v>
      </c>
      <c r="V406" s="144">
        <v>1286.2739999999999</v>
      </c>
      <c r="W406" s="141"/>
      <c r="X406" s="141"/>
    </row>
    <row r="407" spans="1:24" ht="15.75" x14ac:dyDescent="0.25">
      <c r="A407" s="142"/>
      <c r="B407" s="143" t="s">
        <v>181</v>
      </c>
      <c r="C407" s="144">
        <v>859.58699999999988</v>
      </c>
      <c r="D407" s="144">
        <v>1114.345</v>
      </c>
      <c r="E407" s="144">
        <v>1168.9870000000001</v>
      </c>
      <c r="F407" s="144">
        <v>1133.9239999999998</v>
      </c>
      <c r="G407" s="144">
        <v>1208.6090000000002</v>
      </c>
      <c r="H407" s="144">
        <v>1233.9000000000001</v>
      </c>
      <c r="I407" s="144">
        <v>918.00900000000001</v>
      </c>
      <c r="J407" s="144">
        <v>963.60399999999993</v>
      </c>
      <c r="K407" s="144">
        <v>1165.8270000000002</v>
      </c>
      <c r="L407" s="144">
        <v>913.11600000000021</v>
      </c>
      <c r="M407" s="144">
        <v>900.43899999999996</v>
      </c>
      <c r="N407" s="144">
        <v>934.19800000000009</v>
      </c>
      <c r="O407" s="144">
        <v>957.27599999999995</v>
      </c>
      <c r="P407" s="144">
        <v>1865.7909999999999</v>
      </c>
      <c r="Q407" s="144">
        <v>1282.386</v>
      </c>
      <c r="R407" s="144">
        <v>1984.3980000000001</v>
      </c>
      <c r="S407" s="144">
        <v>1551.5270000000003</v>
      </c>
      <c r="T407" s="144">
        <v>1769.8159999999998</v>
      </c>
      <c r="U407" s="144">
        <v>1427.741</v>
      </c>
      <c r="V407" s="144">
        <v>1796.8470000000002</v>
      </c>
      <c r="W407" s="141"/>
      <c r="X407" s="141"/>
    </row>
    <row r="408" spans="1:24" ht="15.75" x14ac:dyDescent="0.25">
      <c r="A408" s="142"/>
      <c r="B408" s="145" t="s">
        <v>182</v>
      </c>
      <c r="C408" s="146"/>
      <c r="D408" s="146"/>
      <c r="E408" s="146"/>
      <c r="F408" s="146"/>
      <c r="G408" s="146"/>
      <c r="H408" s="146"/>
      <c r="I408" s="146"/>
      <c r="J408" s="147"/>
      <c r="K408" s="148"/>
      <c r="L408" s="148"/>
      <c r="M408" s="148"/>
      <c r="N408" s="147"/>
      <c r="O408" s="147"/>
      <c r="P408" s="147"/>
      <c r="Q408" s="148"/>
      <c r="R408" s="148"/>
      <c r="S408" s="148"/>
      <c r="T408" s="148"/>
      <c r="U408" s="149"/>
      <c r="V408" s="149"/>
      <c r="W408" s="141"/>
      <c r="X408" s="141"/>
    </row>
    <row r="457" spans="2:22" ht="30.75" x14ac:dyDescent="0.45">
      <c r="B457" s="1" t="s">
        <v>0</v>
      </c>
    </row>
    <row r="458" spans="2:22" ht="30.75" x14ac:dyDescent="0.45">
      <c r="B458" s="1" t="s">
        <v>1</v>
      </c>
    </row>
    <row r="459" spans="2:22" ht="15.75" x14ac:dyDescent="0.25">
      <c r="B459" s="150"/>
      <c r="C459" s="151" t="s">
        <v>183</v>
      </c>
      <c r="D459" s="151"/>
      <c r="E459" s="152"/>
      <c r="F459" s="151"/>
      <c r="G459" s="151"/>
      <c r="H459" s="151"/>
      <c r="I459" s="151"/>
      <c r="J459" s="151"/>
      <c r="K459" s="151"/>
      <c r="L459" s="151"/>
      <c r="M459" s="151"/>
      <c r="N459" s="151"/>
      <c r="O459" s="151"/>
      <c r="P459" s="151"/>
      <c r="Q459" s="151"/>
      <c r="R459" s="151"/>
      <c r="S459" s="151"/>
      <c r="T459" s="151"/>
      <c r="U459" s="151"/>
      <c r="V459" s="151"/>
    </row>
    <row r="460" spans="2:22" x14ac:dyDescent="0.25">
      <c r="B460" s="153"/>
      <c r="C460" s="154" t="s">
        <v>184</v>
      </c>
      <c r="D460" s="154"/>
      <c r="E460" s="155"/>
      <c r="F460" s="154"/>
      <c r="G460" s="154"/>
      <c r="H460" s="154"/>
      <c r="I460" s="154"/>
      <c r="J460" s="154"/>
      <c r="K460" s="154"/>
      <c r="L460" s="154"/>
      <c r="M460" s="154"/>
      <c r="N460" s="154"/>
      <c r="O460" s="154"/>
      <c r="P460" s="154"/>
      <c r="Q460" s="154"/>
      <c r="R460" s="154"/>
      <c r="S460" s="154"/>
      <c r="T460" s="154"/>
      <c r="U460" s="154"/>
      <c r="V460" s="154"/>
    </row>
    <row r="461" spans="2:22" x14ac:dyDescent="0.25">
      <c r="B461" s="156"/>
      <c r="C461" s="157"/>
      <c r="D461" s="157"/>
      <c r="E461" s="158"/>
      <c r="F461" s="158"/>
      <c r="G461" s="158"/>
      <c r="H461" s="158"/>
      <c r="I461" s="158"/>
      <c r="J461" s="157"/>
      <c r="K461" s="158"/>
      <c r="L461" s="157"/>
      <c r="M461" s="157"/>
      <c r="N461" s="157"/>
      <c r="O461" s="157"/>
      <c r="P461" s="157"/>
      <c r="Q461" s="157"/>
      <c r="R461" s="157"/>
      <c r="S461" s="157"/>
      <c r="T461" s="157"/>
      <c r="U461" s="157"/>
      <c r="V461" s="157"/>
    </row>
    <row r="462" spans="2:22" x14ac:dyDescent="0.25">
      <c r="B462" s="159" t="s">
        <v>185</v>
      </c>
      <c r="C462" s="160">
        <v>2015</v>
      </c>
      <c r="D462" s="160">
        <v>2016</v>
      </c>
      <c r="E462" s="160">
        <v>2017</v>
      </c>
      <c r="F462" s="160">
        <v>2018</v>
      </c>
      <c r="G462" s="160">
        <v>2019</v>
      </c>
      <c r="H462" s="160">
        <v>2020</v>
      </c>
      <c r="I462" s="160">
        <v>2021</v>
      </c>
      <c r="J462" s="160">
        <v>2022</v>
      </c>
      <c r="K462" s="160">
        <v>2023</v>
      </c>
      <c r="L462" s="160">
        <v>2024</v>
      </c>
      <c r="M462" s="160">
        <v>2025</v>
      </c>
      <c r="N462" s="160">
        <v>2026</v>
      </c>
      <c r="O462" s="160">
        <v>2027</v>
      </c>
      <c r="P462" s="160">
        <v>2028</v>
      </c>
      <c r="Q462" s="160">
        <v>2029</v>
      </c>
      <c r="R462" s="160">
        <v>2030</v>
      </c>
      <c r="S462" s="160">
        <v>2031</v>
      </c>
      <c r="T462" s="160">
        <v>2032</v>
      </c>
      <c r="U462" s="160">
        <v>2033</v>
      </c>
      <c r="V462" s="160">
        <v>2034</v>
      </c>
    </row>
    <row r="463" spans="2:22" x14ac:dyDescent="0.25">
      <c r="B463" s="161" t="s">
        <v>132</v>
      </c>
      <c r="C463" s="162"/>
      <c r="D463" s="162"/>
      <c r="E463" s="162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  <c r="S463" s="162"/>
      <c r="T463" s="162"/>
      <c r="U463" s="162"/>
      <c r="V463" s="162"/>
    </row>
    <row r="464" spans="2:22" x14ac:dyDescent="0.25">
      <c r="B464" s="163" t="s">
        <v>186</v>
      </c>
      <c r="C464" s="164">
        <v>6409.76</v>
      </c>
      <c r="D464" s="164">
        <v>6396.9400000000005</v>
      </c>
      <c r="E464" s="164">
        <v>6396.9400000000005</v>
      </c>
      <c r="F464" s="164">
        <v>6452.9800000000005</v>
      </c>
      <c r="G464" s="164">
        <v>6448.9000000000005</v>
      </c>
      <c r="H464" s="164">
        <v>6448.0800000000008</v>
      </c>
      <c r="I464" s="164">
        <v>6443.9000000000015</v>
      </c>
      <c r="J464" s="164">
        <v>6439.0700000000015</v>
      </c>
      <c r="K464" s="164">
        <v>6433.9700000000012</v>
      </c>
      <c r="L464" s="164">
        <v>6431.2700000000013</v>
      </c>
      <c r="M464" s="164">
        <v>6429.9700000000012</v>
      </c>
      <c r="N464" s="164">
        <v>6429.9700000000012</v>
      </c>
      <c r="O464" s="164">
        <v>6429.9700000000012</v>
      </c>
      <c r="P464" s="164">
        <v>5669.9700000000012</v>
      </c>
      <c r="Q464" s="164">
        <v>5669.9700000000012</v>
      </c>
      <c r="R464" s="164">
        <v>4975.9700000000012</v>
      </c>
      <c r="S464" s="164">
        <v>4898.7300000000005</v>
      </c>
      <c r="T464" s="164">
        <v>4898.7300000000005</v>
      </c>
      <c r="U464" s="164">
        <v>4543.9300000000012</v>
      </c>
      <c r="V464" s="164">
        <v>4543.9300000000012</v>
      </c>
    </row>
    <row r="465" spans="2:22" x14ac:dyDescent="0.25">
      <c r="B465" s="163" t="s">
        <v>187</v>
      </c>
      <c r="C465" s="164">
        <v>116.67</v>
      </c>
      <c r="D465" s="164">
        <v>114.19</v>
      </c>
      <c r="E465" s="164">
        <v>114.18</v>
      </c>
      <c r="F465" s="164">
        <v>114.18</v>
      </c>
      <c r="G465" s="164">
        <v>114.18</v>
      </c>
      <c r="H465" s="164">
        <v>114.18</v>
      </c>
      <c r="I465" s="164">
        <v>114.18</v>
      </c>
      <c r="J465" s="164">
        <v>114.18</v>
      </c>
      <c r="K465" s="164">
        <v>114.18</v>
      </c>
      <c r="L465" s="164">
        <v>93.9</v>
      </c>
      <c r="M465" s="164">
        <v>93.9</v>
      </c>
      <c r="N465" s="164">
        <v>93.9</v>
      </c>
      <c r="O465" s="164">
        <v>93.9</v>
      </c>
      <c r="P465" s="164">
        <v>93.9</v>
      </c>
      <c r="Q465" s="164">
        <v>93.9</v>
      </c>
      <c r="R465" s="164">
        <v>93.9</v>
      </c>
      <c r="S465" s="164">
        <v>93.9</v>
      </c>
      <c r="T465" s="164">
        <v>93.9</v>
      </c>
      <c r="U465" s="164">
        <v>93.9</v>
      </c>
      <c r="V465" s="164">
        <v>93.9</v>
      </c>
    </row>
    <row r="466" spans="2:22" x14ac:dyDescent="0.25">
      <c r="B466" s="163" t="s">
        <v>188</v>
      </c>
      <c r="C466" s="164">
        <v>186.84000000000003</v>
      </c>
      <c r="D466" s="164">
        <v>186.84000000000003</v>
      </c>
      <c r="E466" s="164">
        <v>186.84000000000003</v>
      </c>
      <c r="F466" s="164">
        <v>186.84000000000003</v>
      </c>
      <c r="G466" s="164">
        <v>186.84000000000003</v>
      </c>
      <c r="H466" s="164">
        <v>186.84000000000003</v>
      </c>
      <c r="I466" s="164">
        <v>184.40000000000003</v>
      </c>
      <c r="J466" s="164">
        <v>184.40000000000003</v>
      </c>
      <c r="K466" s="164">
        <v>177.28000000000003</v>
      </c>
      <c r="L466" s="164">
        <v>177.28000000000003</v>
      </c>
      <c r="M466" s="164">
        <v>167.90000000000003</v>
      </c>
      <c r="N466" s="164">
        <v>167.90000000000003</v>
      </c>
      <c r="O466" s="164">
        <v>167.90000000000003</v>
      </c>
      <c r="P466" s="164">
        <v>167.90000000000003</v>
      </c>
      <c r="Q466" s="164">
        <v>167.90000000000003</v>
      </c>
      <c r="R466" s="164">
        <v>147.57000000000002</v>
      </c>
      <c r="S466" s="164">
        <v>118.46000000000002</v>
      </c>
      <c r="T466" s="164">
        <v>118.46000000000002</v>
      </c>
      <c r="U466" s="164">
        <v>118.46000000000002</v>
      </c>
      <c r="V466" s="164">
        <v>118.46000000000002</v>
      </c>
    </row>
    <row r="467" spans="2:22" x14ac:dyDescent="0.25">
      <c r="B467" s="163" t="s">
        <v>189</v>
      </c>
      <c r="C467" s="164">
        <v>627.27</v>
      </c>
      <c r="D467" s="164">
        <v>406.3</v>
      </c>
      <c r="E467" s="164">
        <v>300.29000000000002</v>
      </c>
      <c r="F467" s="164">
        <v>300.06</v>
      </c>
      <c r="G467" s="164">
        <v>300.05</v>
      </c>
      <c r="H467" s="164">
        <v>300.05</v>
      </c>
      <c r="I467" s="164">
        <v>272.48</v>
      </c>
      <c r="J467" s="164">
        <v>272.48</v>
      </c>
      <c r="K467" s="164">
        <v>272.47000000000003</v>
      </c>
      <c r="L467" s="164">
        <v>272.46000000000004</v>
      </c>
      <c r="M467" s="164">
        <v>172.44</v>
      </c>
      <c r="N467" s="164">
        <v>172.43</v>
      </c>
      <c r="O467" s="164">
        <v>172.43</v>
      </c>
      <c r="P467" s="164">
        <v>172.42</v>
      </c>
      <c r="Q467" s="164">
        <v>172.42</v>
      </c>
      <c r="R467" s="164">
        <v>172.41</v>
      </c>
      <c r="S467" s="164">
        <v>172.4</v>
      </c>
      <c r="T467" s="164">
        <v>172.4</v>
      </c>
      <c r="U467" s="164">
        <v>172.39</v>
      </c>
      <c r="V467" s="164">
        <v>172.39</v>
      </c>
    </row>
    <row r="468" spans="2:22" x14ac:dyDescent="0.25">
      <c r="B468" s="163" t="s">
        <v>190</v>
      </c>
      <c r="C468" s="164">
        <v>138.69999999999999</v>
      </c>
      <c r="D468" s="164">
        <v>189.60000000000008</v>
      </c>
      <c r="E468" s="164">
        <v>221.95999999999998</v>
      </c>
      <c r="F468" s="164">
        <v>221.86999999999992</v>
      </c>
      <c r="G468" s="164">
        <v>221.30999999999995</v>
      </c>
      <c r="H468" s="164">
        <v>215.32</v>
      </c>
      <c r="I468" s="164">
        <v>214.18999999999994</v>
      </c>
      <c r="J468" s="164">
        <v>210.29</v>
      </c>
      <c r="K468" s="164">
        <v>210.19</v>
      </c>
      <c r="L468" s="164">
        <v>160.21000000000004</v>
      </c>
      <c r="M468" s="164">
        <v>160.10000000000002</v>
      </c>
      <c r="N468" s="164">
        <v>160.01</v>
      </c>
      <c r="O468" s="164">
        <v>159.94</v>
      </c>
      <c r="P468" s="164">
        <v>159.84000000000003</v>
      </c>
      <c r="Q468" s="164">
        <v>156.98000000000002</v>
      </c>
      <c r="R468" s="164">
        <v>156.91</v>
      </c>
      <c r="S468" s="164">
        <v>156.82</v>
      </c>
      <c r="T468" s="164">
        <v>150.18</v>
      </c>
      <c r="U468" s="164">
        <v>123.77999999999999</v>
      </c>
      <c r="V468" s="164">
        <v>112.12999999999998</v>
      </c>
    </row>
    <row r="469" spans="2:22" x14ac:dyDescent="0.25">
      <c r="B469" s="163" t="s">
        <v>191</v>
      </c>
      <c r="C469" s="164">
        <v>323.3</v>
      </c>
      <c r="D469" s="164">
        <v>323.3</v>
      </c>
      <c r="E469" s="164">
        <v>323.3</v>
      </c>
      <c r="F469" s="164">
        <v>323.3</v>
      </c>
      <c r="G469" s="164">
        <v>323.3</v>
      </c>
      <c r="H469" s="164">
        <v>323.3</v>
      </c>
      <c r="I469" s="164">
        <v>323.3</v>
      </c>
      <c r="J469" s="164">
        <v>323.3</v>
      </c>
      <c r="K469" s="164">
        <v>323.3</v>
      </c>
      <c r="L469" s="164">
        <v>323.3</v>
      </c>
      <c r="M469" s="164">
        <v>323.3</v>
      </c>
      <c r="N469" s="164">
        <v>323.3</v>
      </c>
      <c r="O469" s="164">
        <v>323.3</v>
      </c>
      <c r="P469" s="164">
        <v>323.3</v>
      </c>
      <c r="Q469" s="164">
        <v>323.3</v>
      </c>
      <c r="R469" s="164">
        <v>323.3</v>
      </c>
      <c r="S469" s="164">
        <v>323.3</v>
      </c>
      <c r="T469" s="164">
        <v>323.3</v>
      </c>
      <c r="U469" s="164">
        <v>323.3</v>
      </c>
      <c r="V469" s="164">
        <v>323.3</v>
      </c>
    </row>
    <row r="470" spans="2:22" x14ac:dyDescent="0.25">
      <c r="B470" s="163" t="s">
        <v>192</v>
      </c>
      <c r="C470" s="164">
        <v>-731.9</v>
      </c>
      <c r="D470" s="164">
        <v>-731.5</v>
      </c>
      <c r="E470" s="164">
        <v>-656.47</v>
      </c>
      <c r="F470" s="164">
        <v>-655.55</v>
      </c>
      <c r="G470" s="164">
        <v>-655.55</v>
      </c>
      <c r="H470" s="164">
        <v>-655.55</v>
      </c>
      <c r="I470" s="164">
        <v>-174.55</v>
      </c>
      <c r="J470" s="164">
        <v>-174.55</v>
      </c>
      <c r="K470" s="164">
        <v>-174.55</v>
      </c>
      <c r="L470" s="164">
        <v>-144.1</v>
      </c>
      <c r="M470" s="164">
        <v>-144.1</v>
      </c>
      <c r="N470" s="164">
        <v>-144.1</v>
      </c>
      <c r="O470" s="164">
        <v>-144.1</v>
      </c>
      <c r="P470" s="164">
        <v>-144.1</v>
      </c>
      <c r="Q470" s="164">
        <v>-144.1</v>
      </c>
      <c r="R470" s="164">
        <v>-144.1</v>
      </c>
      <c r="S470" s="164">
        <v>-66.900000000000006</v>
      </c>
      <c r="T470" s="164">
        <v>-66.900000000000006</v>
      </c>
      <c r="U470" s="164">
        <v>-66.900000000000006</v>
      </c>
      <c r="V470" s="164">
        <v>-66.900000000000006</v>
      </c>
    </row>
    <row r="471" spans="2:22" x14ac:dyDescent="0.25">
      <c r="B471" s="163" t="s">
        <v>193</v>
      </c>
      <c r="C471" s="164">
        <v>-38</v>
      </c>
      <c r="D471" s="164">
        <v>-38</v>
      </c>
      <c r="E471" s="164">
        <v>-38</v>
      </c>
      <c r="F471" s="164">
        <v>-38</v>
      </c>
      <c r="G471" s="164">
        <v>-38</v>
      </c>
      <c r="H471" s="164">
        <v>-38</v>
      </c>
      <c r="I471" s="164">
        <v>-38</v>
      </c>
      <c r="J471" s="164">
        <v>-38</v>
      </c>
      <c r="K471" s="164">
        <v>-38</v>
      </c>
      <c r="L471" s="164">
        <v>-38</v>
      </c>
      <c r="M471" s="164">
        <v>-38</v>
      </c>
      <c r="N471" s="164">
        <v>-38</v>
      </c>
      <c r="O471" s="164">
        <v>-38</v>
      </c>
      <c r="P471" s="164">
        <v>-38</v>
      </c>
      <c r="Q471" s="164">
        <v>-38</v>
      </c>
      <c r="R471" s="164">
        <v>-38</v>
      </c>
      <c r="S471" s="164">
        <v>-38</v>
      </c>
      <c r="T471" s="164">
        <v>-38</v>
      </c>
      <c r="U471" s="164">
        <v>-38</v>
      </c>
      <c r="V471" s="164">
        <v>-38</v>
      </c>
    </row>
    <row r="472" spans="2:22" x14ac:dyDescent="0.25">
      <c r="B472" s="163" t="s">
        <v>194</v>
      </c>
      <c r="C472" s="164">
        <v>759.40000000000055</v>
      </c>
      <c r="D472" s="164">
        <v>639.60000000000127</v>
      </c>
      <c r="E472" s="164">
        <v>695.90000000000009</v>
      </c>
      <c r="F472" s="164">
        <v>672.80000000000018</v>
      </c>
      <c r="G472" s="164">
        <v>680.90000000000055</v>
      </c>
      <c r="H472" s="164">
        <v>704.60000000000082</v>
      </c>
      <c r="I472" s="164">
        <v>245.5</v>
      </c>
      <c r="J472" s="164">
        <v>251.30000000000018</v>
      </c>
      <c r="K472" s="164">
        <v>228.80000000000109</v>
      </c>
      <c r="L472" s="164">
        <v>230.5</v>
      </c>
      <c r="M472" s="164">
        <v>230.39999999999918</v>
      </c>
      <c r="N472" s="164">
        <v>230.49999999999955</v>
      </c>
      <c r="O472" s="164">
        <v>265.40000000000055</v>
      </c>
      <c r="P472" s="164">
        <v>602.099999999999</v>
      </c>
      <c r="Q472" s="164">
        <v>496.10000000000036</v>
      </c>
      <c r="R472" s="164">
        <v>559.79999999999927</v>
      </c>
      <c r="S472" s="164">
        <v>573.49999999999909</v>
      </c>
      <c r="T472" s="164">
        <v>358</v>
      </c>
      <c r="U472" s="164">
        <v>546.09999999999945</v>
      </c>
      <c r="V472" s="164">
        <v>517.5</v>
      </c>
    </row>
    <row r="473" spans="2:22" x14ac:dyDescent="0.25">
      <c r="B473" s="165" t="s">
        <v>195</v>
      </c>
      <c r="C473" s="166">
        <v>7792.0400000000018</v>
      </c>
      <c r="D473" s="166">
        <v>7487.2700000000023</v>
      </c>
      <c r="E473" s="166">
        <v>7544.9400000000005</v>
      </c>
      <c r="F473" s="166">
        <v>7578.4800000000014</v>
      </c>
      <c r="G473" s="166">
        <v>7581.9300000000012</v>
      </c>
      <c r="H473" s="166">
        <v>7598.8200000000015</v>
      </c>
      <c r="I473" s="166">
        <v>7585.4000000000005</v>
      </c>
      <c r="J473" s="166">
        <v>7582.4700000000012</v>
      </c>
      <c r="K473" s="166">
        <v>7547.6400000000021</v>
      </c>
      <c r="L473" s="166">
        <v>7506.8200000000006</v>
      </c>
      <c r="M473" s="166">
        <v>7395.91</v>
      </c>
      <c r="N473" s="166">
        <v>7395.91</v>
      </c>
      <c r="O473" s="166">
        <v>7430.7400000000007</v>
      </c>
      <c r="P473" s="166">
        <v>7007.33</v>
      </c>
      <c r="Q473" s="166">
        <v>6898.47</v>
      </c>
      <c r="R473" s="166">
        <v>6247.7599999999993</v>
      </c>
      <c r="S473" s="166">
        <v>6232.2099999999991</v>
      </c>
      <c r="T473" s="166">
        <v>6010.0700000000006</v>
      </c>
      <c r="U473" s="166">
        <v>5816.9600000000009</v>
      </c>
      <c r="V473" s="166">
        <v>5776.7100000000019</v>
      </c>
    </row>
    <row r="474" spans="2:22" x14ac:dyDescent="0.25">
      <c r="B474" s="163"/>
      <c r="C474" s="147"/>
      <c r="D474" s="147"/>
      <c r="E474" s="167"/>
      <c r="F474" s="167"/>
      <c r="G474" s="167"/>
      <c r="H474" s="167"/>
      <c r="I474" s="167"/>
      <c r="J474" s="147"/>
      <c r="K474" s="167"/>
      <c r="L474" s="147"/>
      <c r="M474" s="147"/>
      <c r="N474" s="147"/>
      <c r="O474" s="147"/>
      <c r="P474" s="147"/>
      <c r="Q474" s="147"/>
      <c r="R474" s="147"/>
      <c r="S474" s="147"/>
      <c r="T474" s="147"/>
      <c r="U474" s="147"/>
      <c r="V474" s="147"/>
    </row>
    <row r="475" spans="2:22" x14ac:dyDescent="0.25">
      <c r="B475" s="163" t="s">
        <v>19</v>
      </c>
      <c r="C475" s="164">
        <v>0</v>
      </c>
      <c r="D475" s="164">
        <v>0</v>
      </c>
      <c r="E475" s="164">
        <v>0</v>
      </c>
      <c r="F475" s="164">
        <v>0</v>
      </c>
      <c r="G475" s="164">
        <v>0</v>
      </c>
      <c r="H475" s="164">
        <v>0</v>
      </c>
      <c r="I475" s="164">
        <v>0</v>
      </c>
      <c r="J475" s="164">
        <v>0</v>
      </c>
      <c r="K475" s="164">
        <v>0</v>
      </c>
      <c r="L475" s="164">
        <v>0</v>
      </c>
      <c r="M475" s="164">
        <v>0</v>
      </c>
      <c r="N475" s="164">
        <v>0</v>
      </c>
      <c r="O475" s="164">
        <v>0</v>
      </c>
      <c r="P475" s="164">
        <v>144.83000000000001</v>
      </c>
      <c r="Q475" s="164">
        <v>79.5</v>
      </c>
      <c r="R475" s="164">
        <v>313.20999999999998</v>
      </c>
      <c r="S475" s="164">
        <v>313.13</v>
      </c>
      <c r="T475" s="164">
        <v>79.5</v>
      </c>
      <c r="U475" s="164">
        <v>185.61</v>
      </c>
      <c r="V475" s="164">
        <v>151.94999999999999</v>
      </c>
    </row>
    <row r="476" spans="2:22" x14ac:dyDescent="0.25">
      <c r="B476" s="163" t="s">
        <v>32</v>
      </c>
      <c r="C476" s="164">
        <v>0</v>
      </c>
      <c r="D476" s="164">
        <v>0</v>
      </c>
      <c r="E476" s="164">
        <v>0</v>
      </c>
      <c r="F476" s="164">
        <v>0</v>
      </c>
      <c r="G476" s="164">
        <v>0</v>
      </c>
      <c r="H476" s="164">
        <v>0</v>
      </c>
      <c r="I476" s="164">
        <v>0</v>
      </c>
      <c r="J476" s="164">
        <v>0</v>
      </c>
      <c r="K476" s="164">
        <v>0</v>
      </c>
      <c r="L476" s="164">
        <v>0</v>
      </c>
      <c r="M476" s="164">
        <v>0</v>
      </c>
      <c r="N476" s="164">
        <v>0</v>
      </c>
      <c r="O476" s="164">
        <v>0</v>
      </c>
      <c r="P476" s="164">
        <v>391.96</v>
      </c>
      <c r="Q476" s="164">
        <v>391.96</v>
      </c>
      <c r="R476" s="164">
        <v>688.86999999999989</v>
      </c>
      <c r="S476" s="164">
        <v>688.86999999999989</v>
      </c>
      <c r="T476" s="164">
        <v>1310.1199999999999</v>
      </c>
      <c r="U476" s="164">
        <v>1310.1199999999999</v>
      </c>
      <c r="V476" s="164">
        <v>1681.67</v>
      </c>
    </row>
    <row r="477" spans="2:22" x14ac:dyDescent="0.25">
      <c r="B477" s="163" t="s">
        <v>196</v>
      </c>
      <c r="C477" s="164">
        <v>0</v>
      </c>
      <c r="D477" s="164">
        <v>0</v>
      </c>
      <c r="E477" s="164">
        <v>0</v>
      </c>
      <c r="F477" s="164">
        <v>0</v>
      </c>
      <c r="G477" s="164">
        <v>0</v>
      </c>
      <c r="H477" s="164">
        <v>0</v>
      </c>
      <c r="I477" s="164">
        <v>0</v>
      </c>
      <c r="J477" s="164">
        <v>0</v>
      </c>
      <c r="K477" s="164">
        <v>0</v>
      </c>
      <c r="L477" s="164">
        <v>0</v>
      </c>
      <c r="M477" s="164">
        <v>0</v>
      </c>
      <c r="N477" s="164">
        <v>0</v>
      </c>
      <c r="O477" s="164">
        <v>0</v>
      </c>
      <c r="P477" s="164">
        <v>3.62</v>
      </c>
      <c r="Q477" s="164">
        <v>3.62</v>
      </c>
      <c r="R477" s="164">
        <v>3.62</v>
      </c>
      <c r="S477" s="164">
        <v>3.62</v>
      </c>
      <c r="T477" s="164">
        <v>3.62</v>
      </c>
      <c r="U477" s="164">
        <v>3.62</v>
      </c>
      <c r="V477" s="164">
        <v>3.62</v>
      </c>
    </row>
    <row r="478" spans="2:22" x14ac:dyDescent="0.25">
      <c r="B478" s="163" t="s">
        <v>197</v>
      </c>
      <c r="C478" s="164">
        <v>0</v>
      </c>
      <c r="D478" s="164">
        <v>0</v>
      </c>
      <c r="E478" s="164">
        <v>0</v>
      </c>
      <c r="F478" s="164">
        <v>0</v>
      </c>
      <c r="G478" s="164">
        <v>0</v>
      </c>
      <c r="H478" s="164">
        <v>0</v>
      </c>
      <c r="I478" s="164">
        <v>0</v>
      </c>
      <c r="J478" s="164">
        <v>0</v>
      </c>
      <c r="K478" s="164">
        <v>92.38</v>
      </c>
      <c r="L478" s="164">
        <v>92.38</v>
      </c>
      <c r="M478" s="164">
        <v>92.38</v>
      </c>
      <c r="N478" s="164">
        <v>92.38</v>
      </c>
      <c r="O478" s="164">
        <v>92.38</v>
      </c>
      <c r="P478" s="164">
        <v>92.38</v>
      </c>
      <c r="Q478" s="164">
        <v>92.38</v>
      </c>
      <c r="R478" s="164">
        <v>92.38</v>
      </c>
      <c r="S478" s="164">
        <v>92.38</v>
      </c>
      <c r="T478" s="164">
        <v>92.38</v>
      </c>
      <c r="U478" s="164">
        <v>92.38</v>
      </c>
      <c r="V478" s="164">
        <v>92.38</v>
      </c>
    </row>
    <row r="479" spans="2:22" x14ac:dyDescent="0.25">
      <c r="B479" s="163" t="s">
        <v>191</v>
      </c>
      <c r="C479" s="164">
        <v>0</v>
      </c>
      <c r="D479" s="164">
        <v>0</v>
      </c>
      <c r="E479" s="164">
        <v>0</v>
      </c>
      <c r="F479" s="164">
        <v>0</v>
      </c>
      <c r="G479" s="164">
        <v>0</v>
      </c>
      <c r="H479" s="164">
        <v>0</v>
      </c>
      <c r="I479" s="164">
        <v>0</v>
      </c>
      <c r="J479" s="164">
        <v>0</v>
      </c>
      <c r="K479" s="164">
        <v>0</v>
      </c>
      <c r="L479" s="164">
        <v>0</v>
      </c>
      <c r="M479" s="164">
        <v>0</v>
      </c>
      <c r="N479" s="164">
        <v>0</v>
      </c>
      <c r="O479" s="164">
        <v>0</v>
      </c>
      <c r="P479" s="164">
        <v>0</v>
      </c>
      <c r="Q479" s="164">
        <v>0</v>
      </c>
      <c r="R479" s="164">
        <v>98.58</v>
      </c>
      <c r="S479" s="164">
        <v>98.58</v>
      </c>
      <c r="T479" s="164">
        <v>98.58</v>
      </c>
      <c r="U479" s="164">
        <v>98.58</v>
      </c>
      <c r="V479" s="164">
        <v>98.58</v>
      </c>
    </row>
    <row r="480" spans="2:22" x14ac:dyDescent="0.25">
      <c r="B480" s="163" t="s">
        <v>198</v>
      </c>
      <c r="C480" s="164">
        <v>0</v>
      </c>
      <c r="D480" s="164">
        <v>0</v>
      </c>
      <c r="E480" s="164">
        <v>0</v>
      </c>
      <c r="F480" s="164">
        <v>0</v>
      </c>
      <c r="G480" s="164">
        <v>0</v>
      </c>
      <c r="H480" s="164">
        <v>0</v>
      </c>
      <c r="I480" s="164">
        <v>0</v>
      </c>
      <c r="J480" s="164">
        <v>0</v>
      </c>
      <c r="K480" s="164">
        <v>0</v>
      </c>
      <c r="L480" s="164">
        <v>0</v>
      </c>
      <c r="M480" s="164">
        <v>0</v>
      </c>
      <c r="N480" s="164">
        <v>0</v>
      </c>
      <c r="O480" s="164">
        <v>0</v>
      </c>
      <c r="P480" s="164">
        <v>0</v>
      </c>
      <c r="Q480" s="164">
        <v>0</v>
      </c>
      <c r="R480" s="164">
        <v>0</v>
      </c>
      <c r="S480" s="164">
        <v>0</v>
      </c>
      <c r="T480" s="164">
        <v>0</v>
      </c>
      <c r="U480" s="164">
        <v>0</v>
      </c>
      <c r="V480" s="164">
        <v>0</v>
      </c>
    </row>
    <row r="481" spans="2:22" x14ac:dyDescent="0.25">
      <c r="B481" s="165" t="s">
        <v>199</v>
      </c>
      <c r="C481" s="166">
        <v>0</v>
      </c>
      <c r="D481" s="166">
        <v>0</v>
      </c>
      <c r="E481" s="166">
        <v>0</v>
      </c>
      <c r="F481" s="166">
        <v>0</v>
      </c>
      <c r="G481" s="166">
        <v>0</v>
      </c>
      <c r="H481" s="166">
        <v>0</v>
      </c>
      <c r="I481" s="166">
        <v>0</v>
      </c>
      <c r="J481" s="166">
        <v>0</v>
      </c>
      <c r="K481" s="166">
        <v>92.38</v>
      </c>
      <c r="L481" s="166">
        <v>92.38</v>
      </c>
      <c r="M481" s="166">
        <v>92.38</v>
      </c>
      <c r="N481" s="166">
        <v>92.38</v>
      </c>
      <c r="O481" s="166">
        <v>92.38</v>
      </c>
      <c r="P481" s="166">
        <v>632.79</v>
      </c>
      <c r="Q481" s="166">
        <v>567.46</v>
      </c>
      <c r="R481" s="166">
        <v>1196.6599999999999</v>
      </c>
      <c r="S481" s="166">
        <v>1196.58</v>
      </c>
      <c r="T481" s="166">
        <v>1584.1999999999998</v>
      </c>
      <c r="U481" s="166">
        <v>1690.31</v>
      </c>
      <c r="V481" s="166">
        <v>2028.1999999999998</v>
      </c>
    </row>
    <row r="482" spans="2:22" x14ac:dyDescent="0.25">
      <c r="B482" s="163"/>
      <c r="C482" s="147"/>
      <c r="D482" s="147"/>
      <c r="E482" s="167"/>
      <c r="F482" s="167"/>
      <c r="G482" s="167"/>
      <c r="H482" s="167"/>
      <c r="I482" s="167"/>
      <c r="J482" s="147"/>
      <c r="K482" s="167"/>
      <c r="L482" s="147"/>
      <c r="M482" s="147"/>
      <c r="N482" s="147"/>
      <c r="O482" s="147"/>
      <c r="P482" s="147"/>
      <c r="Q482" s="147"/>
      <c r="R482" s="147"/>
      <c r="S482" s="147"/>
      <c r="T482" s="147"/>
      <c r="U482" s="147"/>
      <c r="V482" s="147"/>
    </row>
    <row r="483" spans="2:22" x14ac:dyDescent="0.25">
      <c r="B483" s="165" t="s">
        <v>200</v>
      </c>
      <c r="C483" s="166">
        <v>7792.0400000000018</v>
      </c>
      <c r="D483" s="166">
        <v>7487.2700000000023</v>
      </c>
      <c r="E483" s="166">
        <v>7544.9400000000005</v>
      </c>
      <c r="F483" s="166">
        <v>7578.4800000000014</v>
      </c>
      <c r="G483" s="166">
        <v>7581.9300000000012</v>
      </c>
      <c r="H483" s="166">
        <v>7598.8200000000015</v>
      </c>
      <c r="I483" s="166">
        <v>7585.4000000000005</v>
      </c>
      <c r="J483" s="166">
        <v>7582.4700000000012</v>
      </c>
      <c r="K483" s="166">
        <v>7640.0200000000023</v>
      </c>
      <c r="L483" s="166">
        <v>7599.2000000000007</v>
      </c>
      <c r="M483" s="166">
        <v>7488.29</v>
      </c>
      <c r="N483" s="166">
        <v>7488.29</v>
      </c>
      <c r="O483" s="166">
        <v>7523.1200000000008</v>
      </c>
      <c r="P483" s="166">
        <v>7640.12</v>
      </c>
      <c r="Q483" s="166">
        <v>7465.93</v>
      </c>
      <c r="R483" s="166">
        <v>7444.4199999999992</v>
      </c>
      <c r="S483" s="166">
        <v>7428.7899999999991</v>
      </c>
      <c r="T483" s="166">
        <v>7594.27</v>
      </c>
      <c r="U483" s="166">
        <v>7507.27</v>
      </c>
      <c r="V483" s="166">
        <v>7804.9100000000017</v>
      </c>
    </row>
    <row r="484" spans="2:22" x14ac:dyDescent="0.25">
      <c r="B484" s="165"/>
      <c r="C484" s="147"/>
      <c r="D484" s="147"/>
      <c r="E484" s="167"/>
      <c r="F484" s="167"/>
      <c r="G484" s="167"/>
      <c r="H484" s="167"/>
      <c r="I484" s="167"/>
      <c r="J484" s="147"/>
      <c r="K484" s="167"/>
      <c r="L484" s="147"/>
      <c r="M484" s="147"/>
      <c r="N484" s="147"/>
      <c r="O484" s="147"/>
      <c r="P484" s="147"/>
      <c r="Q484" s="147"/>
      <c r="R484" s="147"/>
      <c r="S484" s="147"/>
      <c r="T484" s="147"/>
      <c r="U484" s="147"/>
      <c r="V484" s="147"/>
    </row>
    <row r="485" spans="2:22" x14ac:dyDescent="0.25">
      <c r="B485" s="163" t="s">
        <v>201</v>
      </c>
      <c r="C485" s="164">
        <v>7157</v>
      </c>
      <c r="D485" s="164">
        <v>6976.9</v>
      </c>
      <c r="E485" s="164">
        <v>7101.9</v>
      </c>
      <c r="F485" s="164">
        <v>7208.2</v>
      </c>
      <c r="G485" s="164">
        <v>7294.7999999999993</v>
      </c>
      <c r="H485" s="164">
        <v>7382.4</v>
      </c>
      <c r="I485" s="164">
        <v>7447.7</v>
      </c>
      <c r="J485" s="164">
        <v>7529</v>
      </c>
      <c r="K485" s="164">
        <v>7617.4</v>
      </c>
      <c r="L485" s="164">
        <v>7639.7</v>
      </c>
      <c r="M485" s="164">
        <v>7675.5999999999995</v>
      </c>
      <c r="N485" s="164">
        <v>7758.0999999999995</v>
      </c>
      <c r="O485" s="164">
        <v>7892.9</v>
      </c>
      <c r="P485" s="164">
        <v>8074.7000000000007</v>
      </c>
      <c r="Q485" s="164">
        <v>7997.5</v>
      </c>
      <c r="R485" s="164">
        <v>8053.5</v>
      </c>
      <c r="S485" s="164">
        <v>8102.5999999999995</v>
      </c>
      <c r="T485" s="164">
        <v>8311.3000000000011</v>
      </c>
      <c r="U485" s="164">
        <v>8295.7000000000007</v>
      </c>
      <c r="V485" s="164">
        <v>8621.1</v>
      </c>
    </row>
    <row r="486" spans="2:22" x14ac:dyDescent="0.25">
      <c r="B486" s="163" t="s">
        <v>202</v>
      </c>
      <c r="C486" s="164"/>
      <c r="D486" s="164"/>
      <c r="E486" s="164"/>
      <c r="F486" s="164"/>
      <c r="G486" s="164"/>
      <c r="H486" s="164"/>
      <c r="I486" s="164"/>
      <c r="J486" s="164"/>
      <c r="K486" s="164"/>
      <c r="L486" s="164"/>
      <c r="M486" s="164"/>
      <c r="N486" s="164"/>
      <c r="O486" s="164"/>
      <c r="P486" s="164"/>
      <c r="Q486" s="164"/>
      <c r="R486" s="164"/>
      <c r="S486" s="164"/>
      <c r="T486" s="164"/>
      <c r="U486" s="164"/>
      <c r="V486" s="164"/>
    </row>
    <row r="487" spans="2:22" x14ac:dyDescent="0.25">
      <c r="B487" s="168" t="s">
        <v>203</v>
      </c>
      <c r="C487" s="164">
        <v>-149.45999999999998</v>
      </c>
      <c r="D487" s="164">
        <v>-174.89999999999998</v>
      </c>
      <c r="E487" s="164">
        <v>-174.89999999999998</v>
      </c>
      <c r="F487" s="164">
        <v>-174.89999999999998</v>
      </c>
      <c r="G487" s="164">
        <v>-174.89999999999998</v>
      </c>
      <c r="H487" s="164">
        <v>-174.89999999999998</v>
      </c>
      <c r="I487" s="164">
        <v>-174.89999999999998</v>
      </c>
      <c r="J487" s="164">
        <v>-174.89999999999998</v>
      </c>
      <c r="K487" s="164">
        <v>-174.89999999999998</v>
      </c>
      <c r="L487" s="164">
        <v>-174.89999999999998</v>
      </c>
      <c r="M487" s="164">
        <v>-174.89999999999998</v>
      </c>
      <c r="N487" s="164">
        <v>-174.89999999999998</v>
      </c>
      <c r="O487" s="164">
        <v>-174.89999999999998</v>
      </c>
      <c r="P487" s="164">
        <v>-174.89999999999998</v>
      </c>
      <c r="Q487" s="164">
        <v>-174.89999999999998</v>
      </c>
      <c r="R487" s="164">
        <v>-174.89999999999998</v>
      </c>
      <c r="S487" s="164">
        <v>-174.89999999999998</v>
      </c>
      <c r="T487" s="164">
        <v>-174.89999999999998</v>
      </c>
      <c r="U487" s="164">
        <v>-174.89999999999998</v>
      </c>
      <c r="V487" s="164">
        <v>-174.89999999999998</v>
      </c>
    </row>
    <row r="488" spans="2:22" x14ac:dyDescent="0.25">
      <c r="B488" s="168" t="s">
        <v>204</v>
      </c>
      <c r="C488" s="164">
        <v>-72.97</v>
      </c>
      <c r="D488" s="164">
        <v>-72.97</v>
      </c>
      <c r="E488" s="164">
        <v>-72.97</v>
      </c>
      <c r="F488" s="164">
        <v>-72.97</v>
      </c>
      <c r="G488" s="164">
        <v>-72.97</v>
      </c>
      <c r="H488" s="164">
        <v>-72.97</v>
      </c>
      <c r="I488" s="164">
        <v>-72.97</v>
      </c>
      <c r="J488" s="164">
        <v>-72.97</v>
      </c>
      <c r="K488" s="164">
        <v>-72.97</v>
      </c>
      <c r="L488" s="164">
        <v>-72.97</v>
      </c>
      <c r="M488" s="164">
        <v>-72.97</v>
      </c>
      <c r="N488" s="164">
        <v>-72.97</v>
      </c>
      <c r="O488" s="164">
        <v>-72.97</v>
      </c>
      <c r="P488" s="164">
        <v>-72.97</v>
      </c>
      <c r="Q488" s="164">
        <v>-72.97</v>
      </c>
      <c r="R488" s="164">
        <v>-72.97</v>
      </c>
      <c r="S488" s="164">
        <v>-72.97</v>
      </c>
      <c r="T488" s="164">
        <v>-72.97</v>
      </c>
      <c r="U488" s="164">
        <v>-72.97</v>
      </c>
      <c r="V488" s="164">
        <v>-72.97</v>
      </c>
    </row>
    <row r="489" spans="2:22" x14ac:dyDescent="0.25">
      <c r="B489" s="163" t="s">
        <v>205</v>
      </c>
      <c r="C489" s="164"/>
      <c r="D489" s="164"/>
      <c r="E489" s="164"/>
      <c r="F489" s="164"/>
      <c r="G489" s="164"/>
      <c r="H489" s="164"/>
      <c r="I489" s="164"/>
      <c r="J489" s="164"/>
      <c r="K489" s="164"/>
      <c r="L489" s="164"/>
      <c r="M489" s="164"/>
      <c r="N489" s="164"/>
      <c r="O489" s="164"/>
      <c r="P489" s="164"/>
      <c r="Q489" s="164"/>
      <c r="R489" s="164"/>
      <c r="S489" s="164"/>
      <c r="T489" s="164"/>
      <c r="U489" s="164"/>
      <c r="V489" s="164"/>
    </row>
    <row r="490" spans="2:22" x14ac:dyDescent="0.25">
      <c r="B490" s="168" t="s">
        <v>204</v>
      </c>
      <c r="C490" s="164">
        <v>-59.14</v>
      </c>
      <c r="D490" s="164">
        <v>-126.51999999999998</v>
      </c>
      <c r="E490" s="164">
        <v>-200.42</v>
      </c>
      <c r="F490" s="164">
        <v>-277.2</v>
      </c>
      <c r="G490" s="164">
        <v>-360.46999999999997</v>
      </c>
      <c r="H490" s="164">
        <v>-433.06</v>
      </c>
      <c r="I490" s="164">
        <v>-510.46</v>
      </c>
      <c r="J490" s="164">
        <v>-594.37999999999988</v>
      </c>
      <c r="K490" s="164">
        <v>-683.61999999999989</v>
      </c>
      <c r="L490" s="164">
        <v>-778.18999999999983</v>
      </c>
      <c r="M490" s="164">
        <v>-855.15</v>
      </c>
      <c r="N490" s="164">
        <v>-933.08</v>
      </c>
      <c r="O490" s="164">
        <v>-1010.8599999999998</v>
      </c>
      <c r="P490" s="164">
        <v>-1089.0999999999999</v>
      </c>
      <c r="Q490" s="164">
        <v>-1166.1400000000003</v>
      </c>
      <c r="R490" s="164">
        <v>-1238.4500000000003</v>
      </c>
      <c r="S490" s="164">
        <v>-1301.3899999999996</v>
      </c>
      <c r="T490" s="164">
        <v>-1363.8799999999999</v>
      </c>
      <c r="U490" s="164">
        <v>-1425.2800000000004</v>
      </c>
      <c r="V490" s="164">
        <v>-1487.0700000000002</v>
      </c>
    </row>
    <row r="491" spans="2:22" x14ac:dyDescent="0.25">
      <c r="B491" s="165" t="s">
        <v>206</v>
      </c>
      <c r="C491" s="166">
        <v>6875.4299999999994</v>
      </c>
      <c r="D491" s="166">
        <v>6602.51</v>
      </c>
      <c r="E491" s="166">
        <v>6653.61</v>
      </c>
      <c r="F491" s="166">
        <v>6683.13</v>
      </c>
      <c r="G491" s="166">
        <v>6686.4599999999991</v>
      </c>
      <c r="H491" s="166">
        <v>6701.4699999999993</v>
      </c>
      <c r="I491" s="166">
        <v>6689.37</v>
      </c>
      <c r="J491" s="166">
        <v>6686.75</v>
      </c>
      <c r="K491" s="166">
        <v>6685.91</v>
      </c>
      <c r="L491" s="166">
        <v>6613.64</v>
      </c>
      <c r="M491" s="166">
        <v>6572.58</v>
      </c>
      <c r="N491" s="166">
        <v>6577.15</v>
      </c>
      <c r="O491" s="166">
        <v>6634.17</v>
      </c>
      <c r="P491" s="166">
        <v>6737.7300000000014</v>
      </c>
      <c r="Q491" s="166">
        <v>6583.49</v>
      </c>
      <c r="R491" s="166">
        <v>6567.18</v>
      </c>
      <c r="S491" s="166">
        <v>6553.34</v>
      </c>
      <c r="T491" s="166">
        <v>6699.5500000000011</v>
      </c>
      <c r="U491" s="166">
        <v>6622.55</v>
      </c>
      <c r="V491" s="166">
        <v>6886.1600000000017</v>
      </c>
    </row>
    <row r="492" spans="2:22" x14ac:dyDescent="0.25">
      <c r="B492" s="165"/>
      <c r="C492" s="147"/>
      <c r="D492" s="169"/>
      <c r="E492" s="170"/>
      <c r="F492" s="170"/>
      <c r="G492" s="170"/>
      <c r="H492" s="170"/>
      <c r="I492" s="170"/>
      <c r="J492" s="169"/>
      <c r="K492" s="170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</row>
    <row r="493" spans="2:22" x14ac:dyDescent="0.25">
      <c r="B493" s="163" t="s">
        <v>207</v>
      </c>
      <c r="C493" s="164">
        <v>913.20389999999998</v>
      </c>
      <c r="D493" s="164">
        <v>877.72430000000008</v>
      </c>
      <c r="E493" s="164">
        <v>884.3673</v>
      </c>
      <c r="F493" s="164">
        <v>888.20490000000007</v>
      </c>
      <c r="G493" s="164">
        <v>888.63779999999997</v>
      </c>
      <c r="H493" s="164">
        <v>890.58909999999992</v>
      </c>
      <c r="I493" s="164">
        <v>889.01610000000005</v>
      </c>
      <c r="J493" s="164">
        <v>888.67550000000006</v>
      </c>
      <c r="K493" s="164">
        <v>888.56630000000007</v>
      </c>
      <c r="L493" s="164">
        <v>879.17120000000011</v>
      </c>
      <c r="M493" s="164">
        <v>873.8334000000001</v>
      </c>
      <c r="N493" s="164">
        <v>874.42750000000001</v>
      </c>
      <c r="O493" s="164">
        <v>881.84010000000001</v>
      </c>
      <c r="P493" s="164">
        <v>895.30290000000025</v>
      </c>
      <c r="Q493" s="164">
        <v>875.25170000000003</v>
      </c>
      <c r="R493" s="164">
        <v>879.04620000000011</v>
      </c>
      <c r="S493" s="164">
        <v>877.24700000000007</v>
      </c>
      <c r="T493" s="164">
        <v>896.25430000000017</v>
      </c>
      <c r="U493" s="164">
        <v>886.24430000000007</v>
      </c>
      <c r="V493" s="164">
        <v>920.51360000000034</v>
      </c>
    </row>
    <row r="494" spans="2:22" x14ac:dyDescent="0.25">
      <c r="B494" s="165" t="s">
        <v>208</v>
      </c>
      <c r="C494" s="166">
        <v>913.20389999999998</v>
      </c>
      <c r="D494" s="166">
        <v>877.72430000000008</v>
      </c>
      <c r="E494" s="166">
        <v>884.3673</v>
      </c>
      <c r="F494" s="166">
        <v>888.20490000000007</v>
      </c>
      <c r="G494" s="166">
        <v>888.63779999999997</v>
      </c>
      <c r="H494" s="166">
        <v>890.58909999999992</v>
      </c>
      <c r="I494" s="166">
        <v>889.01610000000005</v>
      </c>
      <c r="J494" s="166">
        <v>888.67550000000006</v>
      </c>
      <c r="K494" s="166">
        <v>888.56630000000007</v>
      </c>
      <c r="L494" s="166">
        <v>879.17120000000011</v>
      </c>
      <c r="M494" s="166">
        <v>873.8334000000001</v>
      </c>
      <c r="N494" s="166">
        <v>874.42750000000001</v>
      </c>
      <c r="O494" s="166">
        <v>881.84010000000001</v>
      </c>
      <c r="P494" s="166">
        <v>895.30290000000025</v>
      </c>
      <c r="Q494" s="166">
        <v>875.25170000000003</v>
      </c>
      <c r="R494" s="166">
        <v>879.04620000000011</v>
      </c>
      <c r="S494" s="166">
        <v>877.24700000000007</v>
      </c>
      <c r="T494" s="166">
        <v>896.25430000000017</v>
      </c>
      <c r="U494" s="166">
        <v>886.24430000000007</v>
      </c>
      <c r="V494" s="166">
        <v>920.51360000000034</v>
      </c>
    </row>
    <row r="495" spans="2:22" x14ac:dyDescent="0.25">
      <c r="B495" s="165"/>
      <c r="C495" s="147"/>
      <c r="D495" s="147"/>
      <c r="E495" s="167"/>
      <c r="F495" s="167"/>
      <c r="G495" s="167"/>
      <c r="H495" s="167"/>
      <c r="I495" s="167"/>
      <c r="J495" s="147"/>
      <c r="K495" s="167"/>
      <c r="L495" s="147"/>
      <c r="M495" s="147"/>
      <c r="N495" s="147"/>
      <c r="O495" s="147"/>
      <c r="P495" s="147"/>
      <c r="Q495" s="147"/>
      <c r="R495" s="147"/>
      <c r="S495" s="147"/>
      <c r="T495" s="147"/>
      <c r="U495" s="147"/>
      <c r="V495" s="147"/>
    </row>
    <row r="496" spans="2:22" x14ac:dyDescent="0.25">
      <c r="B496" s="165" t="s">
        <v>209</v>
      </c>
      <c r="C496" s="166">
        <v>7788.6338999999989</v>
      </c>
      <c r="D496" s="166">
        <v>7480.2343000000001</v>
      </c>
      <c r="E496" s="166">
        <v>7537.9772999999996</v>
      </c>
      <c r="F496" s="166">
        <v>7571.3348999999998</v>
      </c>
      <c r="G496" s="166">
        <v>7575.0977999999996</v>
      </c>
      <c r="H496" s="166">
        <v>7592.0590999999995</v>
      </c>
      <c r="I496" s="166">
        <v>7578.3860999999997</v>
      </c>
      <c r="J496" s="166">
        <v>7575.4255000000003</v>
      </c>
      <c r="K496" s="166">
        <v>7574.4763000000003</v>
      </c>
      <c r="L496" s="166">
        <v>7492.8112000000001</v>
      </c>
      <c r="M496" s="166">
        <v>7446.4134000000004</v>
      </c>
      <c r="N496" s="166">
        <v>7451.5774999999994</v>
      </c>
      <c r="O496" s="166">
        <v>7516.0101000000004</v>
      </c>
      <c r="P496" s="166">
        <v>7633.032900000002</v>
      </c>
      <c r="Q496" s="166">
        <v>7458.7416999999996</v>
      </c>
      <c r="R496" s="166">
        <v>7446.2262000000001</v>
      </c>
      <c r="S496" s="166">
        <v>7430.5870000000004</v>
      </c>
      <c r="T496" s="166">
        <v>7595.8043000000016</v>
      </c>
      <c r="U496" s="166">
        <v>7508.7943000000005</v>
      </c>
      <c r="V496" s="166">
        <v>7806.6736000000019</v>
      </c>
    </row>
    <row r="497" spans="2:22" x14ac:dyDescent="0.25">
      <c r="B497" s="165" t="s">
        <v>210</v>
      </c>
      <c r="C497" s="166">
        <v>3.4061000000028798</v>
      </c>
      <c r="D497" s="166">
        <v>7.0357000000021799</v>
      </c>
      <c r="E497" s="166">
        <v>6.9627000000009502</v>
      </c>
      <c r="F497" s="166">
        <v>7.1451000000015483</v>
      </c>
      <c r="G497" s="166">
        <v>6.8322000000016487</v>
      </c>
      <c r="H497" s="166">
        <v>6.7609000000020387</v>
      </c>
      <c r="I497" s="166">
        <v>7.0139000000008309</v>
      </c>
      <c r="J497" s="166">
        <v>7.0445000000008804</v>
      </c>
      <c r="K497" s="166">
        <v>65.543700000001991</v>
      </c>
      <c r="L497" s="166">
        <v>106.38880000000063</v>
      </c>
      <c r="M497" s="166">
        <v>41.876599999999598</v>
      </c>
      <c r="N497" s="166">
        <v>36.712500000000546</v>
      </c>
      <c r="O497" s="166">
        <v>7.1099000000003798</v>
      </c>
      <c r="P497" s="166">
        <v>7.0870999999979176</v>
      </c>
      <c r="Q497" s="166">
        <v>7.1883000000007087</v>
      </c>
      <c r="R497" s="166">
        <v>-1.8062000000008993</v>
      </c>
      <c r="S497" s="166">
        <v>-1.7970000000013897</v>
      </c>
      <c r="T497" s="166">
        <v>-1.5343000000011671</v>
      </c>
      <c r="U497" s="166">
        <v>-1.5243000000000393</v>
      </c>
      <c r="V497" s="166">
        <v>-1.7636000000002241</v>
      </c>
    </row>
    <row r="498" spans="2:22" x14ac:dyDescent="0.25">
      <c r="B498" s="165" t="s">
        <v>211</v>
      </c>
      <c r="C498" s="171">
        <v>0.13331675255220432</v>
      </c>
      <c r="D498" s="171">
        <v>0.13400358348567476</v>
      </c>
      <c r="E498" s="171">
        <v>0.13396186431125368</v>
      </c>
      <c r="F498" s="171">
        <v>0.1339716569930558</v>
      </c>
      <c r="G498" s="171">
        <v>0.1339228829604906</v>
      </c>
      <c r="H498" s="171">
        <v>0.13390345700271755</v>
      </c>
      <c r="I498" s="171">
        <v>0.13394833893176794</v>
      </c>
      <c r="J498" s="171">
        <v>0.13395446218267493</v>
      </c>
      <c r="K498" s="171">
        <v>0.14270458322053425</v>
      </c>
      <c r="L498" s="171">
        <v>0.14901929950828907</v>
      </c>
      <c r="M498" s="171">
        <v>0.13932276214211159</v>
      </c>
      <c r="N498" s="171">
        <v>0.13853112670381562</v>
      </c>
      <c r="O498" s="171">
        <v>0.13399566185370593</v>
      </c>
      <c r="P498" s="171">
        <v>0.13393086395566445</v>
      </c>
      <c r="Q498" s="171">
        <v>0.13403832921444403</v>
      </c>
      <c r="R498" s="171">
        <v>0.13357940546779568</v>
      </c>
      <c r="S498" s="171">
        <v>0.13358836867917723</v>
      </c>
      <c r="T498" s="171">
        <v>0.13354926823443347</v>
      </c>
      <c r="U498" s="171">
        <v>0.13359204536017089</v>
      </c>
      <c r="V498" s="171">
        <v>0.1334197869349536</v>
      </c>
    </row>
    <row r="499" spans="2:22" x14ac:dyDescent="0.25">
      <c r="B499" s="165"/>
      <c r="C499" s="147"/>
      <c r="D499" s="147"/>
      <c r="E499" s="167"/>
      <c r="F499" s="167"/>
      <c r="G499" s="167"/>
      <c r="H499" s="167"/>
      <c r="I499" s="167"/>
      <c r="J499" s="147"/>
      <c r="K499" s="167"/>
      <c r="L499" s="147"/>
      <c r="M499" s="147"/>
      <c r="N499" s="147"/>
      <c r="O499" s="147"/>
      <c r="P499" s="147"/>
      <c r="Q499" s="147"/>
      <c r="R499" s="147"/>
      <c r="S499" s="147"/>
      <c r="T499" s="147"/>
      <c r="U499" s="147"/>
      <c r="V499" s="147"/>
    </row>
    <row r="500" spans="2:22" x14ac:dyDescent="0.25">
      <c r="B500" s="163"/>
      <c r="C500" s="147"/>
      <c r="D500" s="147"/>
      <c r="E500" s="167"/>
      <c r="F500" s="167"/>
      <c r="G500" s="167"/>
      <c r="H500" s="167"/>
      <c r="I500" s="167"/>
      <c r="J500" s="147"/>
      <c r="K500" s="167"/>
      <c r="L500" s="147"/>
      <c r="M500" s="147"/>
      <c r="N500" s="147"/>
      <c r="O500" s="147"/>
      <c r="P500" s="147"/>
      <c r="Q500" s="147"/>
      <c r="R500" s="147"/>
      <c r="S500" s="147"/>
      <c r="T500" s="147"/>
      <c r="U500" s="147"/>
      <c r="V500" s="147"/>
    </row>
    <row r="501" spans="2:22" x14ac:dyDescent="0.25">
      <c r="B501" s="161" t="s">
        <v>166</v>
      </c>
      <c r="C501" s="162"/>
      <c r="D501" s="162"/>
      <c r="E501" s="162"/>
      <c r="F501" s="162"/>
      <c r="G501" s="162"/>
      <c r="H501" s="162"/>
      <c r="I501" s="162"/>
      <c r="J501" s="162"/>
      <c r="K501" s="162"/>
      <c r="L501" s="162"/>
      <c r="M501" s="162"/>
      <c r="N501" s="162"/>
      <c r="O501" s="162"/>
      <c r="P501" s="162"/>
      <c r="Q501" s="162"/>
      <c r="R501" s="162"/>
      <c r="S501" s="162"/>
      <c r="T501" s="162"/>
      <c r="U501" s="162"/>
      <c r="V501" s="162"/>
    </row>
    <row r="502" spans="2:22" x14ac:dyDescent="0.25">
      <c r="B502" s="163" t="s">
        <v>186</v>
      </c>
      <c r="C502" s="164">
        <v>2495.13</v>
      </c>
      <c r="D502" s="164">
        <v>2250.5500000000002</v>
      </c>
      <c r="E502" s="164">
        <v>2247.73</v>
      </c>
      <c r="F502" s="164">
        <v>2247.73</v>
      </c>
      <c r="G502" s="164">
        <v>2247.73</v>
      </c>
      <c r="H502" s="164">
        <v>2247.73</v>
      </c>
      <c r="I502" s="164">
        <v>2245.13</v>
      </c>
      <c r="J502" s="164">
        <v>2241</v>
      </c>
      <c r="K502" s="164">
        <v>2239.3000000000002</v>
      </c>
      <c r="L502" s="164">
        <v>2239.3000000000002</v>
      </c>
      <c r="M502" s="164">
        <v>2239.3000000000002</v>
      </c>
      <c r="N502" s="164">
        <v>2239.3000000000002</v>
      </c>
      <c r="O502" s="164">
        <v>2239.3000000000002</v>
      </c>
      <c r="P502" s="164">
        <v>2239.3000000000002</v>
      </c>
      <c r="Q502" s="164">
        <v>2239.3000000000002</v>
      </c>
      <c r="R502" s="164">
        <v>2239.3000000000002</v>
      </c>
      <c r="S502" s="164">
        <v>2239.3000000000002</v>
      </c>
      <c r="T502" s="164">
        <v>2239.3000000000002</v>
      </c>
      <c r="U502" s="164">
        <v>2239.3000000000002</v>
      </c>
      <c r="V502" s="164">
        <v>2239.3000000000002</v>
      </c>
    </row>
    <row r="503" spans="2:22" x14ac:dyDescent="0.25">
      <c r="B503" s="163" t="s">
        <v>187</v>
      </c>
      <c r="C503" s="164">
        <v>777.36</v>
      </c>
      <c r="D503" s="164">
        <v>770.1</v>
      </c>
      <c r="E503" s="164">
        <v>751.68000000000006</v>
      </c>
      <c r="F503" s="164">
        <v>775.05000000000007</v>
      </c>
      <c r="G503" s="164">
        <v>725.49</v>
      </c>
      <c r="H503" s="164">
        <v>727.72</v>
      </c>
      <c r="I503" s="164">
        <v>642.73</v>
      </c>
      <c r="J503" s="164">
        <v>620.26</v>
      </c>
      <c r="K503" s="164">
        <v>652.3599999999999</v>
      </c>
      <c r="L503" s="164">
        <v>646.19000000000005</v>
      </c>
      <c r="M503" s="164">
        <v>642.73</v>
      </c>
      <c r="N503" s="164">
        <v>620.26</v>
      </c>
      <c r="O503" s="164">
        <v>652.3599999999999</v>
      </c>
      <c r="P503" s="164">
        <v>646.19000000000005</v>
      </c>
      <c r="Q503" s="164">
        <v>642.73</v>
      </c>
      <c r="R503" s="164">
        <v>620.26</v>
      </c>
      <c r="S503" s="164">
        <v>652.3599999999999</v>
      </c>
      <c r="T503" s="164">
        <v>646.19000000000005</v>
      </c>
      <c r="U503" s="164">
        <v>642.73</v>
      </c>
      <c r="V503" s="164">
        <v>620.26</v>
      </c>
    </row>
    <row r="504" spans="2:22" x14ac:dyDescent="0.25">
      <c r="B504" s="163" t="s">
        <v>188</v>
      </c>
      <c r="C504" s="164">
        <v>169.5</v>
      </c>
      <c r="D504" s="164">
        <v>169.5</v>
      </c>
      <c r="E504" s="164">
        <v>169.5</v>
      </c>
      <c r="F504" s="164">
        <v>169.5</v>
      </c>
      <c r="G504" s="164">
        <v>169.5</v>
      </c>
      <c r="H504" s="164">
        <v>169.5</v>
      </c>
      <c r="I504" s="164">
        <v>169.5</v>
      </c>
      <c r="J504" s="164">
        <v>114.99000000000001</v>
      </c>
      <c r="K504" s="164">
        <v>114.99000000000001</v>
      </c>
      <c r="L504" s="164">
        <v>104.56</v>
      </c>
      <c r="M504" s="164">
        <v>104.56</v>
      </c>
      <c r="N504" s="164">
        <v>104.56</v>
      </c>
      <c r="O504" s="164">
        <v>104.56</v>
      </c>
      <c r="P504" s="164">
        <v>104.56</v>
      </c>
      <c r="Q504" s="164">
        <v>103.03</v>
      </c>
      <c r="R504" s="164">
        <v>103.03</v>
      </c>
      <c r="S504" s="164">
        <v>103.03</v>
      </c>
      <c r="T504" s="164">
        <v>103.03</v>
      </c>
      <c r="U504" s="164">
        <v>103.03</v>
      </c>
      <c r="V504" s="164">
        <v>103.03</v>
      </c>
    </row>
    <row r="505" spans="2:22" x14ac:dyDescent="0.25">
      <c r="B505" s="163" t="s">
        <v>189</v>
      </c>
      <c r="C505" s="164">
        <v>190.77</v>
      </c>
      <c r="D505" s="164">
        <v>22.15</v>
      </c>
      <c r="E505" s="164">
        <v>22.139999999999997</v>
      </c>
      <c r="F505" s="164">
        <v>22.119999999999997</v>
      </c>
      <c r="G505" s="164">
        <v>5.26</v>
      </c>
      <c r="H505" s="164">
        <v>5.25</v>
      </c>
      <c r="I505" s="164">
        <v>5.23</v>
      </c>
      <c r="J505" s="164">
        <v>5.21</v>
      </c>
      <c r="K505" s="164">
        <v>5.1899999999999995</v>
      </c>
      <c r="L505" s="164">
        <v>5.1599999999999993</v>
      </c>
      <c r="M505" s="164">
        <v>5.1499999999999995</v>
      </c>
      <c r="N505" s="164">
        <v>5.13</v>
      </c>
      <c r="O505" s="164">
        <v>5.1099999999999994</v>
      </c>
      <c r="P505" s="164">
        <v>5.0999999999999996</v>
      </c>
      <c r="Q505" s="164">
        <v>4.6899999999999995</v>
      </c>
      <c r="R505" s="164">
        <v>4.67</v>
      </c>
      <c r="S505" s="164">
        <v>4.66</v>
      </c>
      <c r="T505" s="164">
        <v>4.41</v>
      </c>
      <c r="U505" s="164">
        <v>4.29</v>
      </c>
      <c r="V505" s="164">
        <v>4.28</v>
      </c>
    </row>
    <row r="506" spans="2:22" x14ac:dyDescent="0.25">
      <c r="B506" s="163" t="s">
        <v>190</v>
      </c>
      <c r="C506" s="164">
        <v>116.25000000000001</v>
      </c>
      <c r="D506" s="164">
        <v>113.89000000000001</v>
      </c>
      <c r="E506" s="164">
        <v>139.58999999999997</v>
      </c>
      <c r="F506" s="164">
        <v>134.52000000000004</v>
      </c>
      <c r="G506" s="164">
        <v>134.11000000000004</v>
      </c>
      <c r="H506" s="164">
        <v>119.88000000000002</v>
      </c>
      <c r="I506" s="164">
        <v>119.71999999999998</v>
      </c>
      <c r="J506" s="164">
        <v>119.62000000000005</v>
      </c>
      <c r="K506" s="164">
        <v>115.24999999999999</v>
      </c>
      <c r="L506" s="164">
        <v>115.10000000000001</v>
      </c>
      <c r="M506" s="164">
        <v>114.91000000000001</v>
      </c>
      <c r="N506" s="164">
        <v>114.75000000000003</v>
      </c>
      <c r="O506" s="164">
        <v>87.020000000000024</v>
      </c>
      <c r="P506" s="164">
        <v>86.870000000000033</v>
      </c>
      <c r="Q506" s="164">
        <v>67.739999999999995</v>
      </c>
      <c r="R506" s="164">
        <v>67.599999999999994</v>
      </c>
      <c r="S506" s="164">
        <v>62.359999999999985</v>
      </c>
      <c r="T506" s="164">
        <v>62.159999999999982</v>
      </c>
      <c r="U506" s="164">
        <v>62.019999999999996</v>
      </c>
      <c r="V506" s="164">
        <v>61.879999999999988</v>
      </c>
    </row>
    <row r="507" spans="2:22" x14ac:dyDescent="0.25">
      <c r="B507" s="163" t="s">
        <v>191</v>
      </c>
      <c r="C507" s="164">
        <v>0</v>
      </c>
      <c r="D507" s="164">
        <v>0</v>
      </c>
      <c r="E507" s="164">
        <v>0</v>
      </c>
      <c r="F507" s="164">
        <v>0</v>
      </c>
      <c r="G507" s="164">
        <v>0</v>
      </c>
      <c r="H507" s="164">
        <v>0</v>
      </c>
      <c r="I507" s="164">
        <v>0</v>
      </c>
      <c r="J507" s="164">
        <v>0</v>
      </c>
      <c r="K507" s="164">
        <v>0</v>
      </c>
      <c r="L507" s="164">
        <v>0</v>
      </c>
      <c r="M507" s="164">
        <v>0</v>
      </c>
      <c r="N507" s="164">
        <v>0</v>
      </c>
      <c r="O507" s="164">
        <v>0</v>
      </c>
      <c r="P507" s="164">
        <v>0</v>
      </c>
      <c r="Q507" s="164">
        <v>0</v>
      </c>
      <c r="R507" s="164">
        <v>0</v>
      </c>
      <c r="S507" s="164">
        <v>0</v>
      </c>
      <c r="T507" s="164">
        <v>0</v>
      </c>
      <c r="U507" s="164">
        <v>0</v>
      </c>
      <c r="V507" s="164">
        <v>0</v>
      </c>
    </row>
    <row r="508" spans="2:22" x14ac:dyDescent="0.25">
      <c r="B508" s="163" t="s">
        <v>192</v>
      </c>
      <c r="C508" s="164">
        <v>-210.23</v>
      </c>
      <c r="D508" s="164">
        <v>-160.22000000000003</v>
      </c>
      <c r="E508" s="164">
        <v>-160.23000000000002</v>
      </c>
      <c r="F508" s="164">
        <v>-160.24</v>
      </c>
      <c r="G508" s="164">
        <v>-160.24</v>
      </c>
      <c r="H508" s="164">
        <v>-160.24</v>
      </c>
      <c r="I508" s="164">
        <v>-155.82000000000002</v>
      </c>
      <c r="J508" s="164">
        <v>-104.92999999999999</v>
      </c>
      <c r="K508" s="164">
        <v>-104.94</v>
      </c>
      <c r="L508" s="164">
        <v>-78.010000000000005</v>
      </c>
      <c r="M508" s="164">
        <v>-78.010000000000005</v>
      </c>
      <c r="N508" s="164">
        <v>-78</v>
      </c>
      <c r="O508" s="164">
        <v>-78.010000000000005</v>
      </c>
      <c r="P508" s="164">
        <v>-77.989999999999995</v>
      </c>
      <c r="Q508" s="164">
        <v>-78.010000000000005</v>
      </c>
      <c r="R508" s="164">
        <v>-78</v>
      </c>
      <c r="S508" s="164">
        <v>-77.989999999999995</v>
      </c>
      <c r="T508" s="164">
        <v>-77.989999999999995</v>
      </c>
      <c r="U508" s="164">
        <v>-78.010000000000005</v>
      </c>
      <c r="V508" s="164">
        <v>-78</v>
      </c>
    </row>
    <row r="509" spans="2:22" x14ac:dyDescent="0.25">
      <c r="B509" s="163" t="s">
        <v>193</v>
      </c>
      <c r="C509" s="164">
        <v>-3.3</v>
      </c>
      <c r="D509" s="164">
        <v>-3.3</v>
      </c>
      <c r="E509" s="164">
        <v>-3.3</v>
      </c>
      <c r="F509" s="164">
        <v>-3.3</v>
      </c>
      <c r="G509" s="164">
        <v>-3.3</v>
      </c>
      <c r="H509" s="164">
        <v>-3.3</v>
      </c>
      <c r="I509" s="164">
        <v>-3.3</v>
      </c>
      <c r="J509" s="164">
        <v>-3.3</v>
      </c>
      <c r="K509" s="164">
        <v>-3.3</v>
      </c>
      <c r="L509" s="164">
        <v>-3.3</v>
      </c>
      <c r="M509" s="164">
        <v>-3.3</v>
      </c>
      <c r="N509" s="164">
        <v>-3.3</v>
      </c>
      <c r="O509" s="164">
        <v>-3.3</v>
      </c>
      <c r="P509" s="164">
        <v>-3.3</v>
      </c>
      <c r="Q509" s="164">
        <v>-3.3</v>
      </c>
      <c r="R509" s="164">
        <v>-3.3</v>
      </c>
      <c r="S509" s="164">
        <v>-3.3</v>
      </c>
      <c r="T509" s="164">
        <v>-3.3</v>
      </c>
      <c r="U509" s="164">
        <v>-3.3</v>
      </c>
      <c r="V509" s="164">
        <v>-3.3</v>
      </c>
    </row>
    <row r="510" spans="2:22" x14ac:dyDescent="0.25">
      <c r="B510" s="163" t="s">
        <v>194</v>
      </c>
      <c r="C510" s="164">
        <v>-760.50000000000091</v>
      </c>
      <c r="D510" s="164">
        <v>-640.5</v>
      </c>
      <c r="E510" s="164">
        <v>-696.89999999999964</v>
      </c>
      <c r="F510" s="164">
        <v>-673.80000000000018</v>
      </c>
      <c r="G510" s="164">
        <v>-681.90000000000055</v>
      </c>
      <c r="H510" s="164">
        <v>-705.69999999999982</v>
      </c>
      <c r="I510" s="164">
        <v>-246.60000000000036</v>
      </c>
      <c r="J510" s="164">
        <v>-252.39999999999964</v>
      </c>
      <c r="K510" s="164">
        <v>-229.90000000000055</v>
      </c>
      <c r="L510" s="164">
        <v>-231.60000000000036</v>
      </c>
      <c r="M510" s="164">
        <v>-231.699999999998</v>
      </c>
      <c r="N510" s="164">
        <v>-231.69999999999891</v>
      </c>
      <c r="O510" s="164">
        <v>-266.59999999999945</v>
      </c>
      <c r="P510" s="164">
        <v>-603.30000000000018</v>
      </c>
      <c r="Q510" s="164">
        <v>-497.19999999999982</v>
      </c>
      <c r="R510" s="164">
        <v>-561.10000000000036</v>
      </c>
      <c r="S510" s="164">
        <v>-574.69999999999982</v>
      </c>
      <c r="T510" s="164">
        <v>-359.19999999999982</v>
      </c>
      <c r="U510" s="164">
        <v>-547.30000000000018</v>
      </c>
      <c r="V510" s="164">
        <v>-518.69999999999982</v>
      </c>
    </row>
    <row r="511" spans="2:22" x14ac:dyDescent="0.25">
      <c r="B511" s="165" t="s">
        <v>212</v>
      </c>
      <c r="C511" s="166">
        <v>2774.9799999999991</v>
      </c>
      <c r="D511" s="166">
        <v>2522.17</v>
      </c>
      <c r="E511" s="166">
        <v>2470.21</v>
      </c>
      <c r="F511" s="166">
        <v>2511.58</v>
      </c>
      <c r="G511" s="166">
        <v>2436.6499999999996</v>
      </c>
      <c r="H511" s="166">
        <v>2400.84</v>
      </c>
      <c r="I511" s="166">
        <v>2776.5899999999992</v>
      </c>
      <c r="J511" s="166">
        <v>2740.4500000000003</v>
      </c>
      <c r="K511" s="166">
        <v>2788.9499999999989</v>
      </c>
      <c r="L511" s="166">
        <v>2797.3999999999992</v>
      </c>
      <c r="M511" s="166">
        <v>2793.6400000000017</v>
      </c>
      <c r="N511" s="166">
        <v>2771.0000000000014</v>
      </c>
      <c r="O511" s="166">
        <v>2740.44</v>
      </c>
      <c r="P511" s="166">
        <v>2397.4299999999998</v>
      </c>
      <c r="Q511" s="166">
        <v>2478.98</v>
      </c>
      <c r="R511" s="166">
        <v>2392.46</v>
      </c>
      <c r="S511" s="166">
        <v>2405.7200000000003</v>
      </c>
      <c r="T511" s="166">
        <v>2614.6000000000004</v>
      </c>
      <c r="U511" s="166">
        <v>2422.7599999999998</v>
      </c>
      <c r="V511" s="166">
        <v>2428.7500000000009</v>
      </c>
    </row>
    <row r="512" spans="2:22" x14ac:dyDescent="0.25">
      <c r="B512" s="163"/>
      <c r="C512" s="147"/>
      <c r="D512" s="147"/>
      <c r="E512" s="167"/>
      <c r="F512" s="167"/>
      <c r="G512" s="167"/>
      <c r="H512" s="167"/>
      <c r="I512" s="167"/>
      <c r="J512" s="147"/>
      <c r="K512" s="167"/>
      <c r="L512" s="147"/>
      <c r="M512" s="147"/>
      <c r="N512" s="147"/>
      <c r="O512" s="147"/>
      <c r="P512" s="147"/>
      <c r="Q512" s="147"/>
      <c r="R512" s="147"/>
      <c r="S512" s="147"/>
      <c r="T512" s="147"/>
      <c r="U512" s="147"/>
      <c r="V512" s="147"/>
    </row>
    <row r="513" spans="2:22" x14ac:dyDescent="0.25">
      <c r="B513" s="163" t="s">
        <v>19</v>
      </c>
      <c r="C513" s="164">
        <v>770.12</v>
      </c>
      <c r="D513" s="164">
        <v>1025.43</v>
      </c>
      <c r="E513" s="164">
        <v>1084.33</v>
      </c>
      <c r="F513" s="164">
        <v>1046.76</v>
      </c>
      <c r="G513" s="164">
        <v>1119.2</v>
      </c>
      <c r="H513" s="164">
        <v>1165.1199999999999</v>
      </c>
      <c r="I513" s="164">
        <v>825.54</v>
      </c>
      <c r="J513" s="164">
        <v>861.06999999999994</v>
      </c>
      <c r="K513" s="164">
        <v>802.33999999999992</v>
      </c>
      <c r="L513" s="164">
        <v>795.32999999999993</v>
      </c>
      <c r="M513" s="164">
        <v>812.02</v>
      </c>
      <c r="N513" s="164">
        <v>834.18000000000006</v>
      </c>
      <c r="O513" s="164">
        <v>870.52</v>
      </c>
      <c r="P513" s="164">
        <v>1211.5</v>
      </c>
      <c r="Q513" s="164">
        <v>1135.74</v>
      </c>
      <c r="R513" s="164">
        <v>1211.5</v>
      </c>
      <c r="S513" s="164">
        <v>1211.5</v>
      </c>
      <c r="T513" s="164">
        <v>1003.98</v>
      </c>
      <c r="U513" s="164">
        <v>1211.5</v>
      </c>
      <c r="V513" s="164">
        <v>1211.5</v>
      </c>
    </row>
    <row r="514" spans="2:22" x14ac:dyDescent="0.25">
      <c r="B514" s="163" t="s">
        <v>32</v>
      </c>
      <c r="C514" s="164">
        <v>0</v>
      </c>
      <c r="D514" s="164">
        <v>0</v>
      </c>
      <c r="E514" s="164">
        <v>0</v>
      </c>
      <c r="F514" s="164">
        <v>0</v>
      </c>
      <c r="G514" s="164">
        <v>0</v>
      </c>
      <c r="H514" s="164">
        <v>0</v>
      </c>
      <c r="I514" s="164">
        <v>0</v>
      </c>
      <c r="J514" s="164">
        <v>0</v>
      </c>
      <c r="K514" s="164">
        <v>0</v>
      </c>
      <c r="L514" s="164">
        <v>0</v>
      </c>
      <c r="M514" s="164">
        <v>0</v>
      </c>
      <c r="N514" s="164">
        <v>0</v>
      </c>
      <c r="O514" s="164">
        <v>0</v>
      </c>
      <c r="P514" s="164">
        <v>0</v>
      </c>
      <c r="Q514" s="164">
        <v>0</v>
      </c>
      <c r="R514" s="164">
        <v>0</v>
      </c>
      <c r="S514" s="164">
        <v>0</v>
      </c>
      <c r="T514" s="164">
        <v>0</v>
      </c>
      <c r="U514" s="164">
        <v>0</v>
      </c>
      <c r="V514" s="164">
        <v>0</v>
      </c>
    </row>
    <row r="515" spans="2:22" x14ac:dyDescent="0.25">
      <c r="B515" s="163" t="s">
        <v>196</v>
      </c>
      <c r="C515" s="164">
        <v>0</v>
      </c>
      <c r="D515" s="164">
        <v>0</v>
      </c>
      <c r="E515" s="164">
        <v>0</v>
      </c>
      <c r="F515" s="164">
        <v>0</v>
      </c>
      <c r="G515" s="164">
        <v>0</v>
      </c>
      <c r="H515" s="164">
        <v>0</v>
      </c>
      <c r="I515" s="164">
        <v>0</v>
      </c>
      <c r="J515" s="164">
        <v>0</v>
      </c>
      <c r="K515" s="164">
        <v>0</v>
      </c>
      <c r="L515" s="164">
        <v>0</v>
      </c>
      <c r="M515" s="164">
        <v>0</v>
      </c>
      <c r="N515" s="164">
        <v>0</v>
      </c>
      <c r="O515" s="164">
        <v>0</v>
      </c>
      <c r="P515" s="164">
        <v>0</v>
      </c>
      <c r="Q515" s="164">
        <v>0</v>
      </c>
      <c r="R515" s="164">
        <v>0</v>
      </c>
      <c r="S515" s="164">
        <v>0</v>
      </c>
      <c r="T515" s="164">
        <v>0</v>
      </c>
      <c r="U515" s="164">
        <v>0</v>
      </c>
      <c r="V515" s="164">
        <v>0</v>
      </c>
    </row>
    <row r="516" spans="2:22" x14ac:dyDescent="0.25">
      <c r="B516" s="163" t="s">
        <v>197</v>
      </c>
      <c r="C516" s="164">
        <v>0</v>
      </c>
      <c r="D516" s="164">
        <v>0</v>
      </c>
      <c r="E516" s="164">
        <v>0</v>
      </c>
      <c r="F516" s="164">
        <v>0</v>
      </c>
      <c r="G516" s="164">
        <v>0</v>
      </c>
      <c r="H516" s="164">
        <v>0</v>
      </c>
      <c r="I516" s="164">
        <v>0</v>
      </c>
      <c r="J516" s="164">
        <v>0</v>
      </c>
      <c r="K516" s="164">
        <v>0</v>
      </c>
      <c r="L516" s="164">
        <v>0</v>
      </c>
      <c r="M516" s="164">
        <v>0</v>
      </c>
      <c r="N516" s="164">
        <v>0</v>
      </c>
      <c r="O516" s="164">
        <v>0</v>
      </c>
      <c r="P516" s="164">
        <v>0</v>
      </c>
      <c r="Q516" s="164">
        <v>0</v>
      </c>
      <c r="R516" s="164">
        <v>0</v>
      </c>
      <c r="S516" s="164">
        <v>0</v>
      </c>
      <c r="T516" s="164">
        <v>0</v>
      </c>
      <c r="U516" s="164">
        <v>0</v>
      </c>
      <c r="V516" s="164">
        <v>0</v>
      </c>
    </row>
    <row r="517" spans="2:22" x14ac:dyDescent="0.25">
      <c r="B517" s="163" t="s">
        <v>191</v>
      </c>
      <c r="C517" s="164">
        <v>0</v>
      </c>
      <c r="D517" s="164">
        <v>0</v>
      </c>
      <c r="E517" s="164">
        <v>0</v>
      </c>
      <c r="F517" s="164">
        <v>0</v>
      </c>
      <c r="G517" s="164">
        <v>0</v>
      </c>
      <c r="H517" s="164">
        <v>0</v>
      </c>
      <c r="I517" s="164">
        <v>0</v>
      </c>
      <c r="J517" s="164">
        <v>3.6</v>
      </c>
      <c r="K517" s="164">
        <v>20.160000000000004</v>
      </c>
      <c r="L517" s="164">
        <v>20.160000000000004</v>
      </c>
      <c r="M517" s="164">
        <v>20.160000000000004</v>
      </c>
      <c r="N517" s="164">
        <v>31.340000000000003</v>
      </c>
      <c r="O517" s="164">
        <v>31.340000000000003</v>
      </c>
      <c r="P517" s="164">
        <v>31.340000000000003</v>
      </c>
      <c r="Q517" s="164">
        <v>31.340000000000003</v>
      </c>
      <c r="R517" s="164">
        <v>42.6</v>
      </c>
      <c r="S517" s="164">
        <v>42.6</v>
      </c>
      <c r="T517" s="164">
        <v>42.6</v>
      </c>
      <c r="U517" s="164">
        <v>42.6</v>
      </c>
      <c r="V517" s="164">
        <v>42.6</v>
      </c>
    </row>
    <row r="518" spans="2:22" x14ac:dyDescent="0.25">
      <c r="B518" s="163" t="s">
        <v>198</v>
      </c>
      <c r="C518" s="164">
        <v>0</v>
      </c>
      <c r="D518" s="164">
        <v>0</v>
      </c>
      <c r="E518" s="164">
        <v>0</v>
      </c>
      <c r="F518" s="164">
        <v>0</v>
      </c>
      <c r="G518" s="164">
        <v>0</v>
      </c>
      <c r="H518" s="164">
        <v>0</v>
      </c>
      <c r="I518" s="164">
        <v>0</v>
      </c>
      <c r="J518" s="164">
        <v>0</v>
      </c>
      <c r="K518" s="164">
        <v>0</v>
      </c>
      <c r="L518" s="164">
        <v>0</v>
      </c>
      <c r="M518" s="164">
        <v>0</v>
      </c>
      <c r="N518" s="164">
        <v>0</v>
      </c>
      <c r="O518" s="164">
        <v>0</v>
      </c>
      <c r="P518" s="164">
        <v>0</v>
      </c>
      <c r="Q518" s="164">
        <v>0</v>
      </c>
      <c r="R518" s="164">
        <v>0</v>
      </c>
      <c r="S518" s="164">
        <v>0</v>
      </c>
      <c r="T518" s="164">
        <v>0</v>
      </c>
      <c r="U518" s="164">
        <v>0</v>
      </c>
      <c r="V518" s="164">
        <v>0</v>
      </c>
    </row>
    <row r="519" spans="2:22" x14ac:dyDescent="0.25">
      <c r="B519" s="165" t="s">
        <v>213</v>
      </c>
      <c r="C519" s="166">
        <v>770.12</v>
      </c>
      <c r="D519" s="166">
        <v>1025.43</v>
      </c>
      <c r="E519" s="166">
        <v>1084.33</v>
      </c>
      <c r="F519" s="166">
        <v>1046.76</v>
      </c>
      <c r="G519" s="166">
        <v>1119.2</v>
      </c>
      <c r="H519" s="166">
        <v>1165.1199999999999</v>
      </c>
      <c r="I519" s="166">
        <v>825.54</v>
      </c>
      <c r="J519" s="166">
        <v>864.67</v>
      </c>
      <c r="K519" s="166">
        <v>822.49999999999989</v>
      </c>
      <c r="L519" s="166">
        <v>815.4899999999999</v>
      </c>
      <c r="M519" s="166">
        <v>832.18</v>
      </c>
      <c r="N519" s="166">
        <v>865.5200000000001</v>
      </c>
      <c r="O519" s="166">
        <v>901.86</v>
      </c>
      <c r="P519" s="166">
        <v>1242.8399999999999</v>
      </c>
      <c r="Q519" s="166">
        <v>1167.08</v>
      </c>
      <c r="R519" s="166">
        <v>1254.0999999999999</v>
      </c>
      <c r="S519" s="166">
        <v>1254.0999999999999</v>
      </c>
      <c r="T519" s="166">
        <v>1046.58</v>
      </c>
      <c r="U519" s="166">
        <v>1254.0999999999999</v>
      </c>
      <c r="V519" s="166">
        <v>1254.0999999999999</v>
      </c>
    </row>
    <row r="520" spans="2:22" x14ac:dyDescent="0.25">
      <c r="B520" s="163"/>
      <c r="C520" s="147"/>
      <c r="D520" s="147"/>
      <c r="E520" s="167"/>
      <c r="F520" s="167"/>
      <c r="G520" s="167"/>
      <c r="H520" s="167"/>
      <c r="I520" s="167"/>
      <c r="J520" s="147"/>
      <c r="K520" s="167"/>
      <c r="L520" s="147"/>
      <c r="M520" s="147"/>
      <c r="N520" s="147"/>
      <c r="O520" s="147"/>
      <c r="P520" s="147"/>
      <c r="Q520" s="147"/>
      <c r="R520" s="147"/>
      <c r="S520" s="147"/>
      <c r="T520" s="147"/>
      <c r="U520" s="147"/>
      <c r="V520" s="147"/>
    </row>
    <row r="521" spans="2:22" x14ac:dyDescent="0.25">
      <c r="B521" s="165" t="s">
        <v>214</v>
      </c>
      <c r="C521" s="166">
        <v>3545.099999999999</v>
      </c>
      <c r="D521" s="166">
        <v>3547.6000000000004</v>
      </c>
      <c r="E521" s="166">
        <v>3554.54</v>
      </c>
      <c r="F521" s="166">
        <v>3558.34</v>
      </c>
      <c r="G521" s="166">
        <v>3555.8499999999995</v>
      </c>
      <c r="H521" s="166">
        <v>3565.96</v>
      </c>
      <c r="I521" s="166">
        <v>3602.1299999999992</v>
      </c>
      <c r="J521" s="166">
        <v>3605.1200000000003</v>
      </c>
      <c r="K521" s="166">
        <v>3611.4499999999989</v>
      </c>
      <c r="L521" s="166">
        <v>3612.889999999999</v>
      </c>
      <c r="M521" s="166">
        <v>3625.8200000000015</v>
      </c>
      <c r="N521" s="166">
        <v>3636.5200000000013</v>
      </c>
      <c r="O521" s="166">
        <v>3642.3</v>
      </c>
      <c r="P521" s="166">
        <v>3640.2699999999995</v>
      </c>
      <c r="Q521" s="166">
        <v>3646.06</v>
      </c>
      <c r="R521" s="166">
        <v>3646.56</v>
      </c>
      <c r="S521" s="166">
        <v>3659.82</v>
      </c>
      <c r="T521" s="166">
        <v>3661.1800000000003</v>
      </c>
      <c r="U521" s="166">
        <v>3676.8599999999997</v>
      </c>
      <c r="V521" s="166">
        <v>3682.8500000000008</v>
      </c>
    </row>
    <row r="522" spans="2:22" x14ac:dyDescent="0.25">
      <c r="B522" s="165"/>
      <c r="C522" s="147"/>
      <c r="D522" s="147"/>
      <c r="E522" s="167"/>
      <c r="F522" s="167"/>
      <c r="G522" s="167"/>
      <c r="H522" s="167"/>
      <c r="I522" s="167"/>
      <c r="J522" s="147"/>
      <c r="K522" s="167"/>
      <c r="L522" s="147"/>
      <c r="M522" s="147"/>
      <c r="N522" s="147"/>
      <c r="O522" s="147"/>
      <c r="P522" s="147"/>
      <c r="Q522" s="147"/>
      <c r="R522" s="147"/>
      <c r="S522" s="147"/>
      <c r="T522" s="147"/>
      <c r="U522" s="147"/>
      <c r="V522" s="147"/>
    </row>
    <row r="523" spans="2:22" x14ac:dyDescent="0.25">
      <c r="B523" s="163" t="s">
        <v>201</v>
      </c>
      <c r="C523" s="164">
        <v>3205.7</v>
      </c>
      <c r="D523" s="164">
        <v>3237.3</v>
      </c>
      <c r="E523" s="164">
        <v>3271</v>
      </c>
      <c r="F523" s="164">
        <v>3300.5999999999995</v>
      </c>
      <c r="G523" s="164">
        <v>3322.7999999999997</v>
      </c>
      <c r="H523" s="164">
        <v>3353.5000000000005</v>
      </c>
      <c r="I523" s="164">
        <v>3405.8</v>
      </c>
      <c r="J523" s="164">
        <v>3429</v>
      </c>
      <c r="K523" s="164">
        <v>3454.9000000000005</v>
      </c>
      <c r="L523" s="164">
        <v>3476.3</v>
      </c>
      <c r="M523" s="164">
        <v>3505.5</v>
      </c>
      <c r="N523" s="164">
        <v>3533</v>
      </c>
      <c r="O523" s="164">
        <v>3555.9</v>
      </c>
      <c r="P523" s="164">
        <v>3572.5</v>
      </c>
      <c r="Q523" s="164">
        <v>3598.2</v>
      </c>
      <c r="R523" s="164">
        <v>3615</v>
      </c>
      <c r="S523" s="164">
        <v>3642.8</v>
      </c>
      <c r="T523" s="164">
        <v>3660</v>
      </c>
      <c r="U523" s="164">
        <v>3689.3999999999996</v>
      </c>
      <c r="V523" s="164">
        <v>3709.4</v>
      </c>
    </row>
    <row r="524" spans="2:22" x14ac:dyDescent="0.25">
      <c r="B524" s="163" t="s">
        <v>202</v>
      </c>
      <c r="C524" s="164"/>
      <c r="D524" s="164"/>
      <c r="E524" s="164"/>
      <c r="F524" s="164"/>
      <c r="G524" s="164"/>
      <c r="H524" s="164"/>
      <c r="I524" s="164"/>
      <c r="J524" s="164"/>
      <c r="K524" s="164"/>
      <c r="L524" s="164"/>
      <c r="M524" s="164"/>
      <c r="N524" s="164"/>
      <c r="O524" s="164"/>
      <c r="P524" s="164"/>
      <c r="Q524" s="164"/>
      <c r="R524" s="164"/>
      <c r="S524" s="164"/>
      <c r="T524" s="164"/>
      <c r="U524" s="164"/>
      <c r="V524" s="164"/>
    </row>
    <row r="525" spans="2:22" x14ac:dyDescent="0.25">
      <c r="B525" s="168" t="s">
        <v>203</v>
      </c>
      <c r="C525" s="164">
        <v>0</v>
      </c>
      <c r="D525" s="164">
        <v>0</v>
      </c>
      <c r="E525" s="164">
        <v>0</v>
      </c>
      <c r="F525" s="164">
        <v>0</v>
      </c>
      <c r="G525" s="164">
        <v>0</v>
      </c>
      <c r="H525" s="164">
        <v>0</v>
      </c>
      <c r="I525" s="164">
        <v>0</v>
      </c>
      <c r="J525" s="164">
        <v>0</v>
      </c>
      <c r="K525" s="164">
        <v>0</v>
      </c>
      <c r="L525" s="164">
        <v>0</v>
      </c>
      <c r="M525" s="164">
        <v>0</v>
      </c>
      <c r="N525" s="164">
        <v>0</v>
      </c>
      <c r="O525" s="164">
        <v>0</v>
      </c>
      <c r="P525" s="164">
        <v>0</v>
      </c>
      <c r="Q525" s="164">
        <v>0</v>
      </c>
      <c r="R525" s="164">
        <v>0</v>
      </c>
      <c r="S525" s="164">
        <v>0</v>
      </c>
      <c r="T525" s="164">
        <v>0</v>
      </c>
      <c r="U525" s="164">
        <v>0</v>
      </c>
      <c r="V525" s="164">
        <v>0</v>
      </c>
    </row>
    <row r="526" spans="2:22" x14ac:dyDescent="0.25">
      <c r="B526" s="168" t="s">
        <v>204</v>
      </c>
      <c r="C526" s="164">
        <v>-36.370000000000005</v>
      </c>
      <c r="D526" s="164">
        <v>-36.370000000000005</v>
      </c>
      <c r="E526" s="164">
        <v>-36.370000000000005</v>
      </c>
      <c r="F526" s="164">
        <v>-36.370000000000005</v>
      </c>
      <c r="G526" s="164">
        <v>-36.370000000000005</v>
      </c>
      <c r="H526" s="164">
        <v>-36.370000000000005</v>
      </c>
      <c r="I526" s="164">
        <v>-36.370000000000005</v>
      </c>
      <c r="J526" s="164">
        <v>-36.370000000000005</v>
      </c>
      <c r="K526" s="164">
        <v>-36.370000000000005</v>
      </c>
      <c r="L526" s="164">
        <v>-36.370000000000005</v>
      </c>
      <c r="M526" s="164">
        <v>-36.370000000000005</v>
      </c>
      <c r="N526" s="164">
        <v>-36.370000000000005</v>
      </c>
      <c r="O526" s="164">
        <v>-36.370000000000005</v>
      </c>
      <c r="P526" s="164">
        <v>-36.370000000000005</v>
      </c>
      <c r="Q526" s="164">
        <v>-36.370000000000005</v>
      </c>
      <c r="R526" s="164">
        <v>-36.370000000000005</v>
      </c>
      <c r="S526" s="164">
        <v>-36.370000000000005</v>
      </c>
      <c r="T526" s="164">
        <v>-36.370000000000005</v>
      </c>
      <c r="U526" s="164">
        <v>-36.370000000000005</v>
      </c>
      <c r="V526" s="164">
        <v>-36.370000000000005</v>
      </c>
    </row>
    <row r="527" spans="2:22" x14ac:dyDescent="0.25">
      <c r="B527" s="163" t="s">
        <v>205</v>
      </c>
      <c r="C527" s="164"/>
      <c r="D527" s="164"/>
      <c r="E527" s="164"/>
      <c r="F527" s="164"/>
      <c r="G527" s="164"/>
      <c r="H527" s="164"/>
      <c r="I527" s="164"/>
      <c r="J527" s="164"/>
      <c r="K527" s="164"/>
      <c r="L527" s="164"/>
      <c r="M527" s="164"/>
      <c r="N527" s="164"/>
      <c r="O527" s="164"/>
      <c r="P527" s="164"/>
      <c r="Q527" s="164"/>
      <c r="R527" s="164"/>
      <c r="S527" s="164"/>
      <c r="T527" s="164"/>
      <c r="U527" s="164"/>
      <c r="V527" s="164"/>
    </row>
    <row r="528" spans="2:22" x14ac:dyDescent="0.25">
      <c r="B528" s="168" t="s">
        <v>204</v>
      </c>
      <c r="C528" s="164">
        <v>-31.6</v>
      </c>
      <c r="D528" s="164">
        <v>-60.929999999999993</v>
      </c>
      <c r="E528" s="164">
        <v>-88.56</v>
      </c>
      <c r="F528" s="164">
        <v>-114.71000000000001</v>
      </c>
      <c r="G528" s="164">
        <v>-139.36000000000004</v>
      </c>
      <c r="H528" s="164">
        <v>-160.77000000000001</v>
      </c>
      <c r="I528" s="164">
        <v>-181.19000000000003</v>
      </c>
      <c r="J528" s="164">
        <v>-201.70999999999995</v>
      </c>
      <c r="K528" s="164">
        <v>-221.89999999999998</v>
      </c>
      <c r="L528" s="164">
        <v>-242.12999999999997</v>
      </c>
      <c r="M528" s="164">
        <v>-259.86</v>
      </c>
      <c r="N528" s="164">
        <v>-277.90999999999997</v>
      </c>
      <c r="O528" s="164">
        <v>-295.60999999999996</v>
      </c>
      <c r="P528" s="164">
        <v>-313.90000000000009</v>
      </c>
      <c r="Q528" s="164">
        <v>-331.68999999999994</v>
      </c>
      <c r="R528" s="164">
        <v>-348.39</v>
      </c>
      <c r="S528" s="164">
        <v>-364.42999999999989</v>
      </c>
      <c r="T528" s="164">
        <v>-380.4199999999999</v>
      </c>
      <c r="U528" s="164">
        <v>-395.76999999999992</v>
      </c>
      <c r="V528" s="164">
        <v>-410.71999999999991</v>
      </c>
    </row>
    <row r="529" spans="2:22" x14ac:dyDescent="0.25">
      <c r="B529" s="165" t="s">
        <v>215</v>
      </c>
      <c r="C529" s="166">
        <v>3137.73</v>
      </c>
      <c r="D529" s="166">
        <v>3140.0000000000005</v>
      </c>
      <c r="E529" s="166">
        <v>3146.07</v>
      </c>
      <c r="F529" s="166">
        <v>3149.5199999999995</v>
      </c>
      <c r="G529" s="166">
        <v>3147.0699999999997</v>
      </c>
      <c r="H529" s="166">
        <v>3156.3600000000006</v>
      </c>
      <c r="I529" s="166">
        <v>3188.2400000000002</v>
      </c>
      <c r="J529" s="166">
        <v>3190.92</v>
      </c>
      <c r="K529" s="166">
        <v>3196.6300000000006</v>
      </c>
      <c r="L529" s="166">
        <v>3197.8</v>
      </c>
      <c r="M529" s="166">
        <v>3209.27</v>
      </c>
      <c r="N529" s="166">
        <v>3218.7200000000003</v>
      </c>
      <c r="O529" s="166">
        <v>3223.92</v>
      </c>
      <c r="P529" s="166">
        <v>3222.23</v>
      </c>
      <c r="Q529" s="166">
        <v>3230.14</v>
      </c>
      <c r="R529" s="166">
        <v>3230.2400000000002</v>
      </c>
      <c r="S529" s="166">
        <v>3242.0000000000005</v>
      </c>
      <c r="T529" s="166">
        <v>3243.21</v>
      </c>
      <c r="U529" s="166">
        <v>3257.2599999999998</v>
      </c>
      <c r="V529" s="166">
        <v>3262.3100000000004</v>
      </c>
    </row>
    <row r="530" spans="2:22" x14ac:dyDescent="0.25">
      <c r="B530" s="165"/>
      <c r="C530" s="147"/>
      <c r="D530" s="147"/>
      <c r="E530" s="167"/>
      <c r="F530" s="167"/>
      <c r="G530" s="167"/>
      <c r="H530" s="167"/>
      <c r="I530" s="167"/>
      <c r="J530" s="147"/>
      <c r="K530" s="167"/>
      <c r="L530" s="147"/>
      <c r="M530" s="147"/>
      <c r="N530" s="147"/>
      <c r="O530" s="147"/>
      <c r="P530" s="147"/>
      <c r="Q530" s="147"/>
      <c r="R530" s="147"/>
      <c r="S530" s="147"/>
      <c r="T530" s="147"/>
      <c r="U530" s="147"/>
      <c r="V530" s="147"/>
    </row>
    <row r="531" spans="2:22" x14ac:dyDescent="0.25">
      <c r="B531" s="163" t="s">
        <v>207</v>
      </c>
      <c r="C531" s="164">
        <v>407.9049</v>
      </c>
      <c r="D531" s="164">
        <v>408.20000000000005</v>
      </c>
      <c r="E531" s="164">
        <v>408.98910000000001</v>
      </c>
      <c r="F531" s="164">
        <v>409.43759999999997</v>
      </c>
      <c r="G531" s="164">
        <v>409.1191</v>
      </c>
      <c r="H531" s="164">
        <v>410.32680000000011</v>
      </c>
      <c r="I531" s="164">
        <v>414.47120000000007</v>
      </c>
      <c r="J531" s="164">
        <v>415.03560000000004</v>
      </c>
      <c r="K531" s="164">
        <v>416.77150000000012</v>
      </c>
      <c r="L531" s="164">
        <v>416.92360000000008</v>
      </c>
      <c r="M531" s="164">
        <v>418.41470000000004</v>
      </c>
      <c r="N531" s="164">
        <v>420.31400000000008</v>
      </c>
      <c r="O531" s="164">
        <v>420.99</v>
      </c>
      <c r="P531" s="164">
        <v>420.77030000000002</v>
      </c>
      <c r="Q531" s="164">
        <v>421.79860000000002</v>
      </c>
      <c r="R531" s="164">
        <v>422.48720000000003</v>
      </c>
      <c r="S531" s="164">
        <v>424.01600000000008</v>
      </c>
      <c r="T531" s="164">
        <v>424.17329999999998</v>
      </c>
      <c r="U531" s="164">
        <v>425.99979999999999</v>
      </c>
      <c r="V531" s="164">
        <v>426.65630000000004</v>
      </c>
    </row>
    <row r="532" spans="2:22" x14ac:dyDescent="0.25">
      <c r="B532" s="165" t="s">
        <v>216</v>
      </c>
      <c r="C532" s="166">
        <v>407.9049</v>
      </c>
      <c r="D532" s="166">
        <v>408.20000000000005</v>
      </c>
      <c r="E532" s="166">
        <v>408.98910000000001</v>
      </c>
      <c r="F532" s="166">
        <v>409.43759999999997</v>
      </c>
      <c r="G532" s="166">
        <v>409.1191</v>
      </c>
      <c r="H532" s="166">
        <v>410.32680000000011</v>
      </c>
      <c r="I532" s="166">
        <v>414.47120000000007</v>
      </c>
      <c r="J532" s="166">
        <v>415.03560000000004</v>
      </c>
      <c r="K532" s="166">
        <v>416.77150000000012</v>
      </c>
      <c r="L532" s="166">
        <v>416.92360000000008</v>
      </c>
      <c r="M532" s="166">
        <v>418.41470000000004</v>
      </c>
      <c r="N532" s="166">
        <v>420.31400000000008</v>
      </c>
      <c r="O532" s="166">
        <v>420.99</v>
      </c>
      <c r="P532" s="166">
        <v>420.77030000000002</v>
      </c>
      <c r="Q532" s="166">
        <v>421.79860000000002</v>
      </c>
      <c r="R532" s="166">
        <v>422.48720000000003</v>
      </c>
      <c r="S532" s="166">
        <v>424.01600000000008</v>
      </c>
      <c r="T532" s="166">
        <v>424.17329999999998</v>
      </c>
      <c r="U532" s="166">
        <v>425.99979999999999</v>
      </c>
      <c r="V532" s="166">
        <v>426.65630000000004</v>
      </c>
    </row>
    <row r="533" spans="2:22" x14ac:dyDescent="0.25">
      <c r="B533" s="165"/>
      <c r="C533" s="147"/>
      <c r="D533" s="147"/>
      <c r="E533" s="167"/>
      <c r="F533" s="167"/>
      <c r="G533" s="167"/>
      <c r="H533" s="167"/>
      <c r="I533" s="167"/>
      <c r="J533" s="147"/>
      <c r="K533" s="167"/>
      <c r="L533" s="147"/>
      <c r="M533" s="147"/>
      <c r="N533" s="147"/>
      <c r="O533" s="147"/>
      <c r="P533" s="147"/>
      <c r="Q533" s="147"/>
      <c r="R533" s="147"/>
      <c r="S533" s="147"/>
      <c r="T533" s="147"/>
      <c r="U533" s="147"/>
      <c r="V533" s="147"/>
    </row>
    <row r="534" spans="2:22" x14ac:dyDescent="0.25">
      <c r="B534" s="165" t="s">
        <v>217</v>
      </c>
      <c r="C534" s="166">
        <v>3545.6349</v>
      </c>
      <c r="D534" s="166">
        <v>3548.2000000000007</v>
      </c>
      <c r="E534" s="166">
        <v>3555.0591000000004</v>
      </c>
      <c r="F534" s="166">
        <v>3558.9575999999997</v>
      </c>
      <c r="G534" s="166">
        <v>3556.1890999999996</v>
      </c>
      <c r="H534" s="166">
        <v>3566.6868000000009</v>
      </c>
      <c r="I534" s="166">
        <v>3602.7112000000002</v>
      </c>
      <c r="J534" s="166">
        <v>3605.9556000000002</v>
      </c>
      <c r="K534" s="166">
        <v>3613.4015000000009</v>
      </c>
      <c r="L534" s="166">
        <v>3614.7236000000003</v>
      </c>
      <c r="M534" s="166">
        <v>3627.6846999999998</v>
      </c>
      <c r="N534" s="166">
        <v>3639.0340000000006</v>
      </c>
      <c r="O534" s="166">
        <v>3644.91</v>
      </c>
      <c r="P534" s="166">
        <v>3643.0003000000002</v>
      </c>
      <c r="Q534" s="166">
        <v>3651.9386</v>
      </c>
      <c r="R534" s="166">
        <v>3652.7272000000003</v>
      </c>
      <c r="S534" s="166">
        <v>3666.0160000000005</v>
      </c>
      <c r="T534" s="166">
        <v>3667.3833</v>
      </c>
      <c r="U534" s="166">
        <v>3683.2597999999998</v>
      </c>
      <c r="V534" s="166">
        <v>3688.9663000000005</v>
      </c>
    </row>
    <row r="535" spans="2:22" x14ac:dyDescent="0.25">
      <c r="B535" s="165" t="s">
        <v>218</v>
      </c>
      <c r="C535" s="166">
        <v>-0.53490000000101645</v>
      </c>
      <c r="D535" s="166">
        <v>-0.6000000000003638</v>
      </c>
      <c r="E535" s="166">
        <v>-0.5191000000004351</v>
      </c>
      <c r="F535" s="166">
        <v>-0.61759999999958382</v>
      </c>
      <c r="G535" s="166">
        <v>-0.33910000000014406</v>
      </c>
      <c r="H535" s="166">
        <v>-0.72680000000082146</v>
      </c>
      <c r="I535" s="166">
        <v>-0.58120000000099026</v>
      </c>
      <c r="J535" s="166">
        <v>-0.83559999999988577</v>
      </c>
      <c r="K535" s="166">
        <v>-1.9515000000019427</v>
      </c>
      <c r="L535" s="166">
        <v>-1.8336000000012973</v>
      </c>
      <c r="M535" s="166">
        <v>-1.8646999999982654</v>
      </c>
      <c r="N535" s="166">
        <v>-2.5139999999992142</v>
      </c>
      <c r="O535" s="166">
        <v>-2.6099999999996726</v>
      </c>
      <c r="P535" s="166">
        <v>-2.730300000000625</v>
      </c>
      <c r="Q535" s="166">
        <v>-5.8786000000000058</v>
      </c>
      <c r="R535" s="166">
        <v>-6.1672000000003209</v>
      </c>
      <c r="S535" s="166">
        <v>-6.1960000000003674</v>
      </c>
      <c r="T535" s="166">
        <v>-6.2032999999996719</v>
      </c>
      <c r="U535" s="166">
        <v>-6.3998000000001412</v>
      </c>
      <c r="V535" s="166">
        <v>-6.1162999999996828</v>
      </c>
    </row>
    <row r="536" spans="2:22" x14ac:dyDescent="0.25">
      <c r="B536" s="165" t="s">
        <v>219</v>
      </c>
      <c r="C536" s="171">
        <v>0.12982952644108936</v>
      </c>
      <c r="D536" s="171">
        <v>0.12980891719745213</v>
      </c>
      <c r="E536" s="171">
        <v>0.12983500049267804</v>
      </c>
      <c r="F536" s="171">
        <v>0.12980390662704178</v>
      </c>
      <c r="G536" s="171">
        <v>0.12989224898079788</v>
      </c>
      <c r="H536" s="171">
        <v>0.12976973475775866</v>
      </c>
      <c r="I536" s="171">
        <v>0.12981770506611756</v>
      </c>
      <c r="J536" s="171">
        <v>0.12980582402567298</v>
      </c>
      <c r="K536" s="171">
        <v>0.12976791183214775</v>
      </c>
      <c r="L536" s="171">
        <v>0.12980486584526818</v>
      </c>
      <c r="M536" s="171">
        <v>0.12979587258161551</v>
      </c>
      <c r="N536" s="171">
        <v>0.12980315156335465</v>
      </c>
      <c r="O536" s="171">
        <v>0.12977369165487973</v>
      </c>
      <c r="P536" s="171">
        <v>0.12973623856769989</v>
      </c>
      <c r="Q536" s="171">
        <v>0.12876222083253364</v>
      </c>
      <c r="R536" s="171">
        <v>0.12888206449056416</v>
      </c>
      <c r="S536" s="171">
        <v>0.12887723627390479</v>
      </c>
      <c r="T536" s="171">
        <v>0.12887540430622746</v>
      </c>
      <c r="U536" s="171">
        <v>0.12881992840608358</v>
      </c>
      <c r="V536" s="171">
        <v>0.1289086567493587</v>
      </c>
    </row>
    <row r="537" spans="2:22" x14ac:dyDescent="0.25">
      <c r="B537" s="172"/>
      <c r="C537" s="147"/>
      <c r="D537" s="147"/>
      <c r="E537" s="167"/>
      <c r="F537" s="167"/>
      <c r="G537" s="167"/>
      <c r="H537" s="167"/>
      <c r="I537" s="167"/>
      <c r="J537" s="147"/>
      <c r="K537" s="167"/>
      <c r="L537" s="147"/>
      <c r="M537" s="147"/>
      <c r="N537" s="147"/>
      <c r="O537" s="147"/>
      <c r="P537" s="147"/>
      <c r="Q537" s="147"/>
      <c r="R537" s="147"/>
      <c r="S537" s="147"/>
      <c r="T537" s="147"/>
      <c r="U537" s="147"/>
      <c r="V537" s="147"/>
    </row>
    <row r="538" spans="2:22" x14ac:dyDescent="0.25">
      <c r="B538" s="161" t="s">
        <v>220</v>
      </c>
      <c r="C538" s="162"/>
      <c r="D538" s="162"/>
      <c r="E538" s="162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  <c r="R538" s="162"/>
      <c r="S538" s="162"/>
      <c r="T538" s="162"/>
      <c r="U538" s="162"/>
      <c r="V538" s="162"/>
    </row>
    <row r="539" spans="2:22" x14ac:dyDescent="0.25">
      <c r="B539" s="165" t="s">
        <v>221</v>
      </c>
      <c r="C539" s="164">
        <v>11337.140000000001</v>
      </c>
      <c r="D539" s="164">
        <v>11034.870000000003</v>
      </c>
      <c r="E539" s="164">
        <v>11099.48</v>
      </c>
      <c r="F539" s="164">
        <v>11136.820000000002</v>
      </c>
      <c r="G539" s="164">
        <v>11137.78</v>
      </c>
      <c r="H539" s="164">
        <v>11164.780000000002</v>
      </c>
      <c r="I539" s="164">
        <v>11187.529999999999</v>
      </c>
      <c r="J539" s="164">
        <v>11187.590000000002</v>
      </c>
      <c r="K539" s="164">
        <v>11251.470000000001</v>
      </c>
      <c r="L539" s="164">
        <v>11212.09</v>
      </c>
      <c r="M539" s="164">
        <v>11114.11</v>
      </c>
      <c r="N539" s="164">
        <v>11124.810000000001</v>
      </c>
      <c r="O539" s="164">
        <v>11165.420000000002</v>
      </c>
      <c r="P539" s="164">
        <v>11280.39</v>
      </c>
      <c r="Q539" s="164">
        <v>11111.99</v>
      </c>
      <c r="R539" s="164">
        <v>11090.98</v>
      </c>
      <c r="S539" s="164">
        <v>11088.609999999999</v>
      </c>
      <c r="T539" s="164">
        <v>11255.45</v>
      </c>
      <c r="U539" s="164">
        <v>11184.130000000001</v>
      </c>
      <c r="V539" s="164">
        <v>11487.760000000002</v>
      </c>
    </row>
    <row r="540" spans="2:22" x14ac:dyDescent="0.25">
      <c r="B540" s="165" t="s">
        <v>222</v>
      </c>
      <c r="C540" s="164">
        <v>10013.16</v>
      </c>
      <c r="D540" s="164">
        <v>9742.51</v>
      </c>
      <c r="E540" s="164">
        <v>9799.68</v>
      </c>
      <c r="F540" s="164">
        <v>9832.65</v>
      </c>
      <c r="G540" s="164">
        <v>9833.5299999999988</v>
      </c>
      <c r="H540" s="164">
        <v>9857.83</v>
      </c>
      <c r="I540" s="164">
        <v>9877.61</v>
      </c>
      <c r="J540" s="164">
        <v>9877.67</v>
      </c>
      <c r="K540" s="164">
        <v>9882.5400000000009</v>
      </c>
      <c r="L540" s="164">
        <v>9811.44</v>
      </c>
      <c r="M540" s="164">
        <v>9781.85</v>
      </c>
      <c r="N540" s="164">
        <v>9795.869999999999</v>
      </c>
      <c r="O540" s="164">
        <v>9858.09</v>
      </c>
      <c r="P540" s="164">
        <v>9959.9600000000009</v>
      </c>
      <c r="Q540" s="164">
        <v>9813.6299999999992</v>
      </c>
      <c r="R540" s="164">
        <v>9797.42</v>
      </c>
      <c r="S540" s="164">
        <v>9795.34</v>
      </c>
      <c r="T540" s="164">
        <v>9942.760000000002</v>
      </c>
      <c r="U540" s="164">
        <v>9879.81</v>
      </c>
      <c r="V540" s="164">
        <v>10148.470000000001</v>
      </c>
    </row>
    <row r="541" spans="2:22" x14ac:dyDescent="0.25">
      <c r="B541" s="165" t="s">
        <v>223</v>
      </c>
      <c r="C541" s="164">
        <v>1321.1088</v>
      </c>
      <c r="D541" s="164">
        <v>1285.9243000000001</v>
      </c>
      <c r="E541" s="164">
        <v>1293.3564000000001</v>
      </c>
      <c r="F541" s="164">
        <v>1297.6424999999999</v>
      </c>
      <c r="G541" s="164">
        <v>1297.7568999999999</v>
      </c>
      <c r="H541" s="164">
        <v>1300.9159</v>
      </c>
      <c r="I541" s="164">
        <v>1303.4873000000002</v>
      </c>
      <c r="J541" s="164">
        <v>1303.7111</v>
      </c>
      <c r="K541" s="164">
        <v>1305.3378000000002</v>
      </c>
      <c r="L541" s="164">
        <v>1296.0948000000003</v>
      </c>
      <c r="M541" s="164">
        <v>1292.2481000000002</v>
      </c>
      <c r="N541" s="164">
        <v>1294.7415000000001</v>
      </c>
      <c r="O541" s="164">
        <v>1302.8301000000001</v>
      </c>
      <c r="P541" s="164">
        <v>1316.0732000000003</v>
      </c>
      <c r="Q541" s="164">
        <v>1297.0503000000001</v>
      </c>
      <c r="R541" s="164">
        <v>1301.5334000000003</v>
      </c>
      <c r="S541" s="164">
        <v>1301.2630000000001</v>
      </c>
      <c r="T541" s="164">
        <v>1320.4276000000002</v>
      </c>
      <c r="U541" s="164">
        <v>1312.2441000000001</v>
      </c>
      <c r="V541" s="164">
        <v>1347.1699000000003</v>
      </c>
    </row>
    <row r="542" spans="2:22" x14ac:dyDescent="0.25">
      <c r="B542" s="165" t="s">
        <v>224</v>
      </c>
      <c r="C542" s="164">
        <v>11334.2688</v>
      </c>
      <c r="D542" s="164">
        <v>11028.434300000001</v>
      </c>
      <c r="E542" s="164">
        <v>11093.036400000001</v>
      </c>
      <c r="F542" s="164">
        <v>11130.2925</v>
      </c>
      <c r="G542" s="164">
        <v>11131.286899999999</v>
      </c>
      <c r="H542" s="164">
        <v>11158.7459</v>
      </c>
      <c r="I542" s="164">
        <v>11181.097300000001</v>
      </c>
      <c r="J542" s="164">
        <v>11181.381100000001</v>
      </c>
      <c r="K542" s="164">
        <v>11187.877800000002</v>
      </c>
      <c r="L542" s="164">
        <v>11107.534800000001</v>
      </c>
      <c r="M542" s="164">
        <v>11074.098100000001</v>
      </c>
      <c r="N542" s="164">
        <v>11090.611499999999</v>
      </c>
      <c r="O542" s="164">
        <v>11160.920099999999</v>
      </c>
      <c r="P542" s="164">
        <v>11276.033200000002</v>
      </c>
      <c r="Q542" s="164">
        <v>11110.6803</v>
      </c>
      <c r="R542" s="164">
        <v>11098.9534</v>
      </c>
      <c r="S542" s="164">
        <v>11096.603000000001</v>
      </c>
      <c r="T542" s="164">
        <v>11263.187600000003</v>
      </c>
      <c r="U542" s="164">
        <v>11192.054099999999</v>
      </c>
      <c r="V542" s="164">
        <v>11495.639900000002</v>
      </c>
    </row>
    <row r="543" spans="2:22" x14ac:dyDescent="0.25">
      <c r="B543" s="165" t="s">
        <v>225</v>
      </c>
      <c r="C543" s="164">
        <v>2.8712000000014086</v>
      </c>
      <c r="D543" s="164">
        <v>6.4357000000018161</v>
      </c>
      <c r="E543" s="164">
        <v>6.4435999999986961</v>
      </c>
      <c r="F543" s="164">
        <v>6.5275000000019645</v>
      </c>
      <c r="G543" s="164">
        <v>6.4931000000015047</v>
      </c>
      <c r="H543" s="164">
        <v>6.0341000000025815</v>
      </c>
      <c r="I543" s="164">
        <v>6.4326999999975669</v>
      </c>
      <c r="J543" s="164">
        <v>6.2089000000014494</v>
      </c>
      <c r="K543" s="164">
        <v>63.592199999999139</v>
      </c>
      <c r="L543" s="164">
        <v>104.55519999999888</v>
      </c>
      <c r="M543" s="164">
        <v>40.011899999999514</v>
      </c>
      <c r="N543" s="164">
        <v>34.198500000002241</v>
      </c>
      <c r="O543" s="164">
        <v>4.4999000000025262</v>
      </c>
      <c r="P543" s="164">
        <v>4.3567999999977474</v>
      </c>
      <c r="Q543" s="164">
        <v>1.3096999999997934</v>
      </c>
      <c r="R543" s="164">
        <v>-7.9734000000007654</v>
      </c>
      <c r="S543" s="164">
        <v>-7.9930000000022119</v>
      </c>
      <c r="T543" s="164">
        <v>-7.7376000000022032</v>
      </c>
      <c r="U543" s="164">
        <v>-7.9240999999983615</v>
      </c>
      <c r="V543" s="164">
        <v>-7.8798999999999069</v>
      </c>
    </row>
    <row r="544" spans="2:22" x14ac:dyDescent="0.25">
      <c r="B544" s="165" t="s">
        <v>226</v>
      </c>
      <c r="C544" s="171">
        <v>0.13222399322491607</v>
      </c>
      <c r="D544" s="171">
        <v>0.13265164726543799</v>
      </c>
      <c r="E544" s="171">
        <v>0.13263698406478563</v>
      </c>
      <c r="F544" s="171">
        <v>0.13263667475197449</v>
      </c>
      <c r="G544" s="171">
        <v>0.13263294056152786</v>
      </c>
      <c r="H544" s="171">
        <v>0.13257988827155698</v>
      </c>
      <c r="I544" s="171">
        <v>0.1326150759141127</v>
      </c>
      <c r="J544" s="171">
        <v>0.13261427036942952</v>
      </c>
      <c r="K544" s="171">
        <v>0.13852005658464317</v>
      </c>
      <c r="L544" s="171">
        <v>0.14275682264784773</v>
      </c>
      <c r="M544" s="171">
        <v>0.13619714062268384</v>
      </c>
      <c r="N544" s="171">
        <v>0.13566329483751849</v>
      </c>
      <c r="O544" s="171">
        <v>0.13261493859358175</v>
      </c>
      <c r="P544" s="171">
        <v>0.13257382559769293</v>
      </c>
      <c r="Q544" s="171">
        <v>0.13230170691171361</v>
      </c>
      <c r="R544" s="171">
        <v>0.13203067746406694</v>
      </c>
      <c r="S544" s="171">
        <v>0.13202910771856802</v>
      </c>
      <c r="T544" s="171">
        <v>0.1320247094368161</v>
      </c>
      <c r="U544" s="171">
        <v>0.13201873315377544</v>
      </c>
      <c r="V544" s="171">
        <v>0.1319696466560969</v>
      </c>
    </row>
    <row r="545" spans="2:22" x14ac:dyDescent="0.25">
      <c r="B545" s="165"/>
      <c r="C545" s="171"/>
      <c r="D545" s="171"/>
      <c r="E545" s="171"/>
      <c r="F545" s="171"/>
      <c r="G545" s="171"/>
      <c r="H545" s="171"/>
      <c r="I545" s="171"/>
      <c r="J545" s="171"/>
      <c r="K545" s="171"/>
      <c r="L545" s="171"/>
      <c r="M545" s="171"/>
      <c r="N545" s="171"/>
      <c r="O545" s="171"/>
      <c r="P545" s="171"/>
      <c r="Q545" s="171"/>
      <c r="R545" s="171"/>
      <c r="S545" s="171"/>
      <c r="T545" s="171"/>
      <c r="U545" s="171"/>
      <c r="V545" s="171"/>
    </row>
  </sheetData>
  <mergeCells count="6">
    <mergeCell ref="W5:X5"/>
    <mergeCell ref="W35:X35"/>
    <mergeCell ref="B60:B61"/>
    <mergeCell ref="W60:X60"/>
    <mergeCell ref="C356:V356"/>
    <mergeCell ref="W356:X356"/>
  </mergeCells>
  <conditionalFormatting sqref="B370">
    <cfRule type="containsText" dxfId="18" priority="1" operator="containsText" text="Early">
      <formula>NOT(ISERROR(SEARCH("Early",B370)))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45"/>
  <sheetViews>
    <sheetView workbookViewId="0"/>
  </sheetViews>
  <sheetFormatPr defaultRowHeight="15" x14ac:dyDescent="0.25"/>
  <cols>
    <col min="2" max="2" width="40.7109375" customWidth="1"/>
    <col min="24" max="24" width="11.7109375" bestFit="1" customWidth="1"/>
  </cols>
  <sheetData>
    <row r="1" spans="2:24" ht="30.75" x14ac:dyDescent="0.45">
      <c r="B1" s="1" t="s">
        <v>281</v>
      </c>
    </row>
    <row r="2" spans="2:24" ht="30.75" x14ac:dyDescent="0.45">
      <c r="B2" s="1" t="s">
        <v>227</v>
      </c>
    </row>
    <row r="4" spans="2:24" ht="25.5" x14ac:dyDescent="0.35">
      <c r="B4" s="2" t="s">
        <v>2</v>
      </c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4"/>
      <c r="X4" s="5"/>
    </row>
    <row r="5" spans="2:24" x14ac:dyDescent="0.25">
      <c r="B5" s="6"/>
      <c r="C5" s="7" t="s">
        <v>3</v>
      </c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8"/>
      <c r="V5" s="7"/>
      <c r="W5" s="286" t="s">
        <v>4</v>
      </c>
      <c r="X5" s="287"/>
    </row>
    <row r="6" spans="2:24" x14ac:dyDescent="0.25">
      <c r="B6" s="9" t="s">
        <v>5</v>
      </c>
      <c r="C6" s="10">
        <v>2015</v>
      </c>
      <c r="D6" s="10">
        <v>2016</v>
      </c>
      <c r="E6" s="10">
        <v>2017</v>
      </c>
      <c r="F6" s="10">
        <v>2018</v>
      </c>
      <c r="G6" s="10">
        <v>2019</v>
      </c>
      <c r="H6" s="10">
        <v>2020</v>
      </c>
      <c r="I6" s="10">
        <v>2021</v>
      </c>
      <c r="J6" s="10">
        <v>2022</v>
      </c>
      <c r="K6" s="10">
        <v>2023</v>
      </c>
      <c r="L6" s="10">
        <v>2024</v>
      </c>
      <c r="M6" s="10">
        <v>2025</v>
      </c>
      <c r="N6" s="10">
        <v>2026</v>
      </c>
      <c r="O6" s="10">
        <v>2027</v>
      </c>
      <c r="P6" s="10">
        <v>2028</v>
      </c>
      <c r="Q6" s="10">
        <v>2029</v>
      </c>
      <c r="R6" s="10">
        <v>2030</v>
      </c>
      <c r="S6" s="10">
        <v>2031</v>
      </c>
      <c r="T6" s="10">
        <v>2032</v>
      </c>
      <c r="U6" s="10">
        <v>2033</v>
      </c>
      <c r="V6" s="10">
        <v>2034</v>
      </c>
      <c r="W6" s="11" t="s">
        <v>6</v>
      </c>
      <c r="X6" s="12" t="s">
        <v>7</v>
      </c>
    </row>
    <row r="7" spans="2:24" x14ac:dyDescent="0.25">
      <c r="B7" s="13" t="s">
        <v>8</v>
      </c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5"/>
      <c r="W7" s="16"/>
      <c r="X7" s="17"/>
    </row>
    <row r="8" spans="2:24" x14ac:dyDescent="0.25">
      <c r="B8" s="261" t="s">
        <v>9</v>
      </c>
      <c r="C8" s="19"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v>0</v>
      </c>
      <c r="J8" s="19">
        <v>423</v>
      </c>
      <c r="K8" s="19">
        <v>0</v>
      </c>
      <c r="L8" s="19">
        <v>423</v>
      </c>
      <c r="M8" s="19">
        <v>846</v>
      </c>
      <c r="N8" s="19">
        <v>0</v>
      </c>
      <c r="O8" s="19">
        <v>0</v>
      </c>
      <c r="P8" s="19">
        <v>0</v>
      </c>
      <c r="Q8" s="19">
        <v>635</v>
      </c>
      <c r="R8" s="19">
        <v>400.78300000000002</v>
      </c>
      <c r="S8" s="19">
        <v>0</v>
      </c>
      <c r="T8" s="19">
        <v>0</v>
      </c>
      <c r="U8" s="19">
        <v>313.39999999999998</v>
      </c>
      <c r="V8" s="19">
        <v>0</v>
      </c>
      <c r="W8" s="20">
        <f>SUM(C8:L8)</f>
        <v>846</v>
      </c>
      <c r="X8" s="21">
        <f>SUM(C8:V8)</f>
        <v>3041.183</v>
      </c>
    </row>
    <row r="9" spans="2:24" x14ac:dyDescent="0.25">
      <c r="B9" s="22" t="s">
        <v>10</v>
      </c>
      <c r="C9" s="23">
        <v>0</v>
      </c>
      <c r="D9" s="23">
        <v>0</v>
      </c>
      <c r="E9" s="23">
        <v>0</v>
      </c>
      <c r="F9" s="23">
        <v>0</v>
      </c>
      <c r="G9" s="23">
        <v>0</v>
      </c>
      <c r="H9" s="23">
        <v>0</v>
      </c>
      <c r="I9" s="23"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3">
        <v>0</v>
      </c>
      <c r="P9" s="23">
        <v>0</v>
      </c>
      <c r="Q9" s="23">
        <v>0</v>
      </c>
      <c r="R9" s="23">
        <v>0</v>
      </c>
      <c r="S9" s="23">
        <v>0</v>
      </c>
      <c r="T9" s="23">
        <v>0</v>
      </c>
      <c r="U9" s="23">
        <v>166.00399999999999</v>
      </c>
      <c r="V9" s="23">
        <v>0</v>
      </c>
      <c r="W9" s="20">
        <f t="shared" ref="W9:W25" si="0">SUM(C9:L9)</f>
        <v>0</v>
      </c>
      <c r="X9" s="21">
        <f t="shared" ref="X9:X25" si="1">SUM(C9:V9)</f>
        <v>166.00399999999999</v>
      </c>
    </row>
    <row r="10" spans="2:24" x14ac:dyDescent="0.25">
      <c r="B10" s="22" t="s">
        <v>11</v>
      </c>
      <c r="C10" s="23">
        <v>142.72</v>
      </c>
      <c r="D10" s="23">
        <v>158.65</v>
      </c>
      <c r="E10" s="23">
        <v>167.13</v>
      </c>
      <c r="F10" s="23">
        <v>171.16</v>
      </c>
      <c r="G10" s="23">
        <v>179.92000000000002</v>
      </c>
      <c r="H10" s="23">
        <v>160.75000000000003</v>
      </c>
      <c r="I10" s="23">
        <v>166.18</v>
      </c>
      <c r="J10" s="23">
        <v>172.05000000000004</v>
      </c>
      <c r="K10" s="23">
        <v>175.28</v>
      </c>
      <c r="L10" s="23">
        <v>175.02</v>
      </c>
      <c r="M10" s="23">
        <v>145.18</v>
      </c>
      <c r="N10" s="23">
        <v>145.62999999999997</v>
      </c>
      <c r="O10" s="23">
        <v>152.72</v>
      </c>
      <c r="P10" s="23">
        <v>152.89000000000001</v>
      </c>
      <c r="Q10" s="23">
        <v>145.25000000000003</v>
      </c>
      <c r="R10" s="23">
        <v>137.51000000000002</v>
      </c>
      <c r="S10" s="23">
        <v>130.00000000000003</v>
      </c>
      <c r="T10" s="23">
        <v>135.1</v>
      </c>
      <c r="U10" s="23">
        <v>132.06000000000003</v>
      </c>
      <c r="V10" s="23">
        <v>131.54000000000002</v>
      </c>
      <c r="W10" s="20">
        <f t="shared" si="0"/>
        <v>1668.86</v>
      </c>
      <c r="X10" s="21">
        <f t="shared" si="1"/>
        <v>3076.74</v>
      </c>
    </row>
    <row r="11" spans="2:24" x14ac:dyDescent="0.25">
      <c r="B11" s="22" t="s">
        <v>12</v>
      </c>
      <c r="C11" s="23">
        <v>0</v>
      </c>
      <c r="D11" s="23">
        <v>0</v>
      </c>
      <c r="E11" s="23">
        <v>0</v>
      </c>
      <c r="F11" s="23">
        <v>0</v>
      </c>
      <c r="G11" s="23">
        <v>0</v>
      </c>
      <c r="H11" s="23">
        <v>0</v>
      </c>
      <c r="I11" s="23">
        <v>0</v>
      </c>
      <c r="J11" s="23">
        <v>5.0199999999999996</v>
      </c>
      <c r="K11" s="23">
        <v>10.55</v>
      </c>
      <c r="L11" s="23">
        <v>0</v>
      </c>
      <c r="M11" s="23">
        <v>3.4</v>
      </c>
      <c r="N11" s="23">
        <v>10.62</v>
      </c>
      <c r="O11" s="23">
        <v>0</v>
      </c>
      <c r="P11" s="23">
        <v>0</v>
      </c>
      <c r="Q11" s="23">
        <v>0</v>
      </c>
      <c r="R11" s="23">
        <v>0</v>
      </c>
      <c r="S11" s="23">
        <v>10.6</v>
      </c>
      <c r="T11" s="23">
        <v>0</v>
      </c>
      <c r="U11" s="23">
        <v>50.750000000000007</v>
      </c>
      <c r="V11" s="23">
        <v>5.01</v>
      </c>
      <c r="W11" s="20">
        <f t="shared" si="0"/>
        <v>15.57</v>
      </c>
      <c r="X11" s="21">
        <f t="shared" si="1"/>
        <v>95.95</v>
      </c>
    </row>
    <row r="12" spans="2:24" x14ac:dyDescent="0.25">
      <c r="B12" s="22" t="s">
        <v>13</v>
      </c>
      <c r="C12" s="23">
        <v>0</v>
      </c>
      <c r="D12" s="23">
        <v>0</v>
      </c>
      <c r="E12" s="23">
        <v>0</v>
      </c>
      <c r="F12" s="23">
        <v>0</v>
      </c>
      <c r="G12" s="23">
        <v>0</v>
      </c>
      <c r="H12" s="23">
        <v>106</v>
      </c>
      <c r="I12" s="23">
        <v>0</v>
      </c>
      <c r="J12" s="23">
        <v>0</v>
      </c>
      <c r="K12" s="23">
        <v>0</v>
      </c>
      <c r="L12" s="23">
        <v>106</v>
      </c>
      <c r="M12" s="23">
        <v>0</v>
      </c>
      <c r="N12" s="23">
        <v>0</v>
      </c>
      <c r="O12" s="23">
        <v>0</v>
      </c>
      <c r="P12" s="23">
        <v>246</v>
      </c>
      <c r="Q12" s="23">
        <v>0</v>
      </c>
      <c r="R12" s="23">
        <v>0</v>
      </c>
      <c r="S12" s="23">
        <v>0</v>
      </c>
      <c r="T12" s="23">
        <v>0</v>
      </c>
      <c r="U12" s="23">
        <v>190.86099999999999</v>
      </c>
      <c r="V12" s="23">
        <v>2</v>
      </c>
      <c r="W12" s="20">
        <f t="shared" si="0"/>
        <v>212</v>
      </c>
      <c r="X12" s="21">
        <f t="shared" si="1"/>
        <v>650.86099999999999</v>
      </c>
    </row>
    <row r="13" spans="2:24" x14ac:dyDescent="0.25">
      <c r="B13" s="24" t="s">
        <v>14</v>
      </c>
      <c r="C13" s="23">
        <v>0</v>
      </c>
      <c r="D13" s="23">
        <v>0</v>
      </c>
      <c r="E13" s="23">
        <v>0</v>
      </c>
      <c r="F13" s="23">
        <v>0</v>
      </c>
      <c r="G13" s="23">
        <v>0</v>
      </c>
      <c r="H13" s="23">
        <v>0</v>
      </c>
      <c r="I13" s="23"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3">
        <v>0</v>
      </c>
      <c r="P13" s="23">
        <v>0</v>
      </c>
      <c r="Q13" s="23">
        <v>0</v>
      </c>
      <c r="R13" s="23">
        <v>0</v>
      </c>
      <c r="S13" s="23">
        <v>0</v>
      </c>
      <c r="T13" s="23">
        <v>0</v>
      </c>
      <c r="U13" s="23">
        <v>0</v>
      </c>
      <c r="V13" s="23">
        <v>0</v>
      </c>
      <c r="W13" s="20">
        <f t="shared" si="0"/>
        <v>0</v>
      </c>
      <c r="X13" s="21">
        <f t="shared" si="1"/>
        <v>0</v>
      </c>
    </row>
    <row r="14" spans="2:24" x14ac:dyDescent="0.25">
      <c r="B14" s="25" t="s">
        <v>15</v>
      </c>
      <c r="C14" s="23">
        <v>0</v>
      </c>
      <c r="D14" s="23">
        <v>7</v>
      </c>
      <c r="E14" s="23">
        <v>0</v>
      </c>
      <c r="F14" s="23">
        <v>0</v>
      </c>
      <c r="G14" s="23">
        <v>0</v>
      </c>
      <c r="H14" s="23">
        <v>0</v>
      </c>
      <c r="I14" s="23"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3">
        <v>154</v>
      </c>
      <c r="P14" s="23">
        <v>125</v>
      </c>
      <c r="Q14" s="23">
        <v>0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0">
        <f t="shared" si="0"/>
        <v>7</v>
      </c>
      <c r="X14" s="21">
        <f t="shared" si="1"/>
        <v>286</v>
      </c>
    </row>
    <row r="15" spans="2:24" x14ac:dyDescent="0.25">
      <c r="B15" s="25" t="s">
        <v>16</v>
      </c>
      <c r="C15" s="23">
        <v>0</v>
      </c>
      <c r="D15" s="23">
        <v>0</v>
      </c>
      <c r="E15" s="23">
        <v>0</v>
      </c>
      <c r="F15" s="23">
        <v>0</v>
      </c>
      <c r="G15" s="23">
        <v>0</v>
      </c>
      <c r="H15" s="23">
        <v>0</v>
      </c>
      <c r="I15" s="23"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3">
        <v>0</v>
      </c>
      <c r="P15" s="23">
        <v>0</v>
      </c>
      <c r="Q15" s="23">
        <v>0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0">
        <f t="shared" si="0"/>
        <v>0</v>
      </c>
      <c r="X15" s="21">
        <f t="shared" si="1"/>
        <v>0</v>
      </c>
    </row>
    <row r="16" spans="2:24" x14ac:dyDescent="0.25">
      <c r="B16" s="25" t="s">
        <v>17</v>
      </c>
      <c r="C16" s="23">
        <v>0</v>
      </c>
      <c r="D16" s="23">
        <v>0</v>
      </c>
      <c r="E16" s="23">
        <v>0</v>
      </c>
      <c r="F16" s="23">
        <v>0</v>
      </c>
      <c r="G16" s="23">
        <v>0</v>
      </c>
      <c r="H16" s="23">
        <v>0</v>
      </c>
      <c r="I16" s="23"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0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0">
        <f t="shared" si="0"/>
        <v>0</v>
      </c>
      <c r="X16" s="21">
        <f t="shared" si="1"/>
        <v>0</v>
      </c>
    </row>
    <row r="17" spans="2:24" x14ac:dyDescent="0.25">
      <c r="B17" s="25" t="s">
        <v>18</v>
      </c>
      <c r="C17" s="23">
        <v>0</v>
      </c>
      <c r="D17" s="23">
        <v>0</v>
      </c>
      <c r="E17" s="23">
        <v>0</v>
      </c>
      <c r="F17" s="23">
        <v>0</v>
      </c>
      <c r="G17" s="23">
        <v>0</v>
      </c>
      <c r="H17" s="23">
        <v>0</v>
      </c>
      <c r="I17" s="23"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3">
        <v>0</v>
      </c>
      <c r="P17" s="23">
        <v>0</v>
      </c>
      <c r="Q17" s="23">
        <v>0</v>
      </c>
      <c r="R17" s="23">
        <v>0</v>
      </c>
      <c r="S17" s="23">
        <v>0</v>
      </c>
      <c r="T17" s="23">
        <v>0</v>
      </c>
      <c r="U17" s="23">
        <v>0</v>
      </c>
      <c r="V17" s="23">
        <v>0</v>
      </c>
      <c r="W17" s="20">
        <f t="shared" si="0"/>
        <v>0</v>
      </c>
      <c r="X17" s="21">
        <f t="shared" si="1"/>
        <v>0</v>
      </c>
    </row>
    <row r="18" spans="2:24" x14ac:dyDescent="0.25">
      <c r="B18" s="24" t="s">
        <v>19</v>
      </c>
      <c r="C18" s="23">
        <v>720.27199999999993</v>
      </c>
      <c r="D18" s="23">
        <v>948.37400000000002</v>
      </c>
      <c r="E18" s="23">
        <v>990.05399999999997</v>
      </c>
      <c r="F18" s="23">
        <v>937.93100000000004</v>
      </c>
      <c r="G18" s="23">
        <v>1083.864</v>
      </c>
      <c r="H18" s="23">
        <v>1094.144</v>
      </c>
      <c r="I18" s="23">
        <v>1145.2550000000001</v>
      </c>
      <c r="J18" s="23">
        <v>1208.93</v>
      </c>
      <c r="K18" s="23">
        <v>1172.5650000000001</v>
      </c>
      <c r="L18" s="23">
        <v>1170.354</v>
      </c>
      <c r="M18" s="23">
        <v>1184.6959999999999</v>
      </c>
      <c r="N18" s="23">
        <v>1205.7939999999999</v>
      </c>
      <c r="O18" s="23">
        <v>1204.2550000000001</v>
      </c>
      <c r="P18" s="23">
        <v>1440.5889999999999</v>
      </c>
      <c r="Q18" s="23">
        <v>1056.115</v>
      </c>
      <c r="R18" s="23">
        <v>1379.7470000000001</v>
      </c>
      <c r="S18" s="23">
        <v>727.51700000000005</v>
      </c>
      <c r="T18" s="23">
        <v>731.67700000000002</v>
      </c>
      <c r="U18" s="23">
        <v>746.71100000000001</v>
      </c>
      <c r="V18" s="23">
        <v>764.774</v>
      </c>
      <c r="W18" s="20">
        <f>AVERAGE(C18:L18)</f>
        <v>1047.1743000000001</v>
      </c>
      <c r="X18" s="21">
        <f>AVERAGE(C18:V18)</f>
        <v>1045.6809000000001</v>
      </c>
    </row>
    <row r="19" spans="2:24" x14ac:dyDescent="0.25">
      <c r="B19" s="24" t="s">
        <v>20</v>
      </c>
      <c r="C19" s="23">
        <v>0</v>
      </c>
      <c r="D19" s="23">
        <v>0</v>
      </c>
      <c r="E19" s="23">
        <v>0</v>
      </c>
      <c r="F19" s="23">
        <v>0</v>
      </c>
      <c r="G19" s="23">
        <v>0</v>
      </c>
      <c r="H19" s="23">
        <v>0</v>
      </c>
      <c r="I19" s="23"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3">
        <v>0</v>
      </c>
      <c r="P19" s="23">
        <v>0</v>
      </c>
      <c r="Q19" s="23">
        <v>0</v>
      </c>
      <c r="R19" s="23">
        <v>0</v>
      </c>
      <c r="S19" s="23">
        <v>1555.1999999999998</v>
      </c>
      <c r="T19" s="23">
        <v>0</v>
      </c>
      <c r="U19" s="23">
        <v>518.4</v>
      </c>
      <c r="V19" s="23">
        <v>0</v>
      </c>
      <c r="W19" s="20">
        <f t="shared" si="0"/>
        <v>0</v>
      </c>
      <c r="X19" s="21">
        <f t="shared" si="1"/>
        <v>2073.6</v>
      </c>
    </row>
    <row r="20" spans="2:24" x14ac:dyDescent="0.25">
      <c r="B20" s="26" t="s">
        <v>21</v>
      </c>
      <c r="C20" s="23">
        <v>0</v>
      </c>
      <c r="D20" s="23">
        <v>0</v>
      </c>
      <c r="E20" s="23">
        <v>0</v>
      </c>
      <c r="F20" s="23">
        <v>0</v>
      </c>
      <c r="G20" s="23">
        <v>0</v>
      </c>
      <c r="H20" s="23">
        <v>0</v>
      </c>
      <c r="I20" s="23"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3">
        <v>0</v>
      </c>
      <c r="P20" s="23">
        <v>0</v>
      </c>
      <c r="Q20" s="23">
        <v>0</v>
      </c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0">
        <f t="shared" si="0"/>
        <v>0</v>
      </c>
      <c r="X20" s="21">
        <f t="shared" si="1"/>
        <v>0</v>
      </c>
    </row>
    <row r="21" spans="2:24" x14ac:dyDescent="0.25">
      <c r="B21" s="13" t="s">
        <v>22</v>
      </c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5"/>
      <c r="W21" s="16"/>
      <c r="X21" s="17"/>
    </row>
    <row r="22" spans="2:24" x14ac:dyDescent="0.25">
      <c r="B22" s="26" t="s">
        <v>23</v>
      </c>
      <c r="C22" s="23">
        <v>-222</v>
      </c>
      <c r="D22" s="23">
        <v>0</v>
      </c>
      <c r="E22" s="23">
        <v>0</v>
      </c>
      <c r="F22" s="23">
        <v>-280</v>
      </c>
      <c r="G22" s="23">
        <v>-106</v>
      </c>
      <c r="H22" s="23">
        <v>0</v>
      </c>
      <c r="I22" s="23">
        <v>-418.1</v>
      </c>
      <c r="J22" s="23">
        <v>-450</v>
      </c>
      <c r="K22" s="23">
        <v>0</v>
      </c>
      <c r="L22" s="23">
        <v>-460</v>
      </c>
      <c r="M22" s="23">
        <v>-1115</v>
      </c>
      <c r="N22" s="23">
        <v>0</v>
      </c>
      <c r="O22" s="23">
        <v>0</v>
      </c>
      <c r="P22" s="23">
        <v>0</v>
      </c>
      <c r="Q22" s="23">
        <v>-359</v>
      </c>
      <c r="R22" s="23">
        <v>0</v>
      </c>
      <c r="S22" s="23">
        <v>-467</v>
      </c>
      <c r="T22" s="23">
        <v>0</v>
      </c>
      <c r="U22" s="23">
        <v>-268</v>
      </c>
      <c r="V22" s="23">
        <v>0</v>
      </c>
      <c r="W22" s="20">
        <f t="shared" si="0"/>
        <v>-1936.1</v>
      </c>
      <c r="X22" s="21">
        <f t="shared" si="1"/>
        <v>-4145.1000000000004</v>
      </c>
    </row>
    <row r="23" spans="2:24" x14ac:dyDescent="0.25">
      <c r="B23" s="26" t="s">
        <v>24</v>
      </c>
      <c r="C23" s="23">
        <v>0</v>
      </c>
      <c r="D23" s="23">
        <v>0</v>
      </c>
      <c r="E23" s="23">
        <v>0</v>
      </c>
      <c r="F23" s="23">
        <v>0</v>
      </c>
      <c r="G23" s="23">
        <v>0</v>
      </c>
      <c r="H23" s="23">
        <v>0</v>
      </c>
      <c r="I23" s="23"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3">
        <v>0</v>
      </c>
      <c r="P23" s="23">
        <v>-220</v>
      </c>
      <c r="Q23" s="23">
        <v>0</v>
      </c>
      <c r="R23" s="23">
        <v>-357</v>
      </c>
      <c r="S23" s="23">
        <v>-77.240000000000009</v>
      </c>
      <c r="T23" s="23">
        <v>0</v>
      </c>
      <c r="U23" s="23">
        <v>-687.5</v>
      </c>
      <c r="V23" s="23">
        <v>0</v>
      </c>
      <c r="W23" s="20">
        <f t="shared" si="0"/>
        <v>0</v>
      </c>
      <c r="X23" s="21">
        <f t="shared" si="1"/>
        <v>-1341.74</v>
      </c>
    </row>
    <row r="24" spans="2:24" x14ac:dyDescent="0.25">
      <c r="B24" s="26" t="s">
        <v>25</v>
      </c>
      <c r="C24" s="23">
        <v>0</v>
      </c>
      <c r="D24" s="23">
        <v>0</v>
      </c>
      <c r="E24" s="23">
        <v>0</v>
      </c>
      <c r="F24" s="23">
        <v>337</v>
      </c>
      <c r="G24" s="23">
        <v>0</v>
      </c>
      <c r="H24" s="23">
        <v>0</v>
      </c>
      <c r="I24" s="23">
        <v>0</v>
      </c>
      <c r="J24" s="23">
        <v>0</v>
      </c>
      <c r="K24" s="23">
        <v>0</v>
      </c>
      <c r="L24" s="23">
        <v>0</v>
      </c>
      <c r="M24" s="23">
        <v>387</v>
      </c>
      <c r="N24" s="23">
        <v>0</v>
      </c>
      <c r="O24" s="23">
        <v>0</v>
      </c>
      <c r="P24" s="23">
        <v>0</v>
      </c>
      <c r="Q24" s="23">
        <v>0</v>
      </c>
      <c r="R24" s="23">
        <v>-337</v>
      </c>
      <c r="S24" s="23">
        <v>0</v>
      </c>
      <c r="T24" s="23">
        <v>0</v>
      </c>
      <c r="U24" s="23">
        <v>0</v>
      </c>
      <c r="V24" s="23">
        <v>0</v>
      </c>
      <c r="W24" s="20">
        <f t="shared" si="0"/>
        <v>337</v>
      </c>
      <c r="X24" s="21">
        <f t="shared" si="1"/>
        <v>387</v>
      </c>
    </row>
    <row r="25" spans="2:24" x14ac:dyDescent="0.25">
      <c r="B25" s="26" t="s">
        <v>26</v>
      </c>
      <c r="C25" s="23">
        <v>0</v>
      </c>
      <c r="D25" s="23">
        <v>0</v>
      </c>
      <c r="E25" s="23">
        <v>0</v>
      </c>
      <c r="F25" s="23">
        <v>0</v>
      </c>
      <c r="G25" s="23">
        <v>0</v>
      </c>
      <c r="H25" s="23">
        <v>0</v>
      </c>
      <c r="I25" s="23"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3">
        <v>0</v>
      </c>
      <c r="P25" s="23">
        <v>0</v>
      </c>
      <c r="Q25" s="23">
        <v>0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0">
        <f t="shared" si="0"/>
        <v>0</v>
      </c>
      <c r="X25" s="21">
        <f t="shared" si="1"/>
        <v>0</v>
      </c>
    </row>
    <row r="26" spans="2:24" x14ac:dyDescent="0.25">
      <c r="B26" s="27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</row>
    <row r="27" spans="2:24" x14ac:dyDescent="0.25">
      <c r="B27" s="29" t="s">
        <v>27</v>
      </c>
      <c r="C27" s="30">
        <v>640.99199999999996</v>
      </c>
      <c r="D27" s="30">
        <v>1114.0240000000001</v>
      </c>
      <c r="E27" s="30">
        <v>1157.184</v>
      </c>
      <c r="F27" s="30">
        <v>1166.0910000000001</v>
      </c>
      <c r="G27" s="30">
        <v>1157.7840000000001</v>
      </c>
      <c r="H27" s="30">
        <v>1360.894</v>
      </c>
      <c r="I27" s="30">
        <v>893.33500000000015</v>
      </c>
      <c r="J27" s="30">
        <v>1359</v>
      </c>
      <c r="K27" s="30">
        <v>1358.395</v>
      </c>
      <c r="L27" s="30">
        <v>1414.374</v>
      </c>
      <c r="M27" s="30">
        <v>1451.2759999999998</v>
      </c>
      <c r="N27" s="30">
        <v>1362.0439999999999</v>
      </c>
      <c r="O27" s="30">
        <v>1510.9750000000001</v>
      </c>
      <c r="P27" s="30">
        <v>1744.4789999999998</v>
      </c>
      <c r="Q27" s="30">
        <v>1477.365</v>
      </c>
      <c r="R27" s="30">
        <v>1224.04</v>
      </c>
      <c r="S27" s="30">
        <v>1879.077</v>
      </c>
      <c r="T27" s="30">
        <v>866.77700000000004</v>
      </c>
      <c r="U27" s="30">
        <v>1162.6860000000001</v>
      </c>
      <c r="V27" s="30">
        <v>903.32400000000007</v>
      </c>
      <c r="W27" s="31">
        <f t="shared" ref="W27" si="2">SUM(C27:L27)</f>
        <v>11622.073</v>
      </c>
      <c r="X27" s="32">
        <f t="shared" ref="X27" si="3">SUM(C27:V27)</f>
        <v>25204.116000000009</v>
      </c>
    </row>
    <row r="31" spans="2:24" ht="30.75" x14ac:dyDescent="0.45">
      <c r="B31" s="1" t="s">
        <v>281</v>
      </c>
    </row>
    <row r="32" spans="2:24" ht="30.75" x14ac:dyDescent="0.45">
      <c r="B32" s="1" t="s">
        <v>227</v>
      </c>
    </row>
    <row r="34" spans="2:24" ht="25.5" x14ac:dyDescent="0.35">
      <c r="B34" s="2" t="s">
        <v>28</v>
      </c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</row>
    <row r="35" spans="2:24" x14ac:dyDescent="0.25">
      <c r="B35" s="33"/>
      <c r="C35" s="34" t="s">
        <v>29</v>
      </c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5"/>
      <c r="V35" s="35"/>
      <c r="W35" s="288" t="s">
        <v>30</v>
      </c>
      <c r="X35" s="289"/>
    </row>
    <row r="36" spans="2:24" x14ac:dyDescent="0.25">
      <c r="B36" s="36" t="s">
        <v>5</v>
      </c>
      <c r="C36" s="37">
        <v>2015</v>
      </c>
      <c r="D36" s="37">
        <v>2016</v>
      </c>
      <c r="E36" s="37">
        <v>2017</v>
      </c>
      <c r="F36" s="37">
        <v>2018</v>
      </c>
      <c r="G36" s="37">
        <v>2019</v>
      </c>
      <c r="H36" s="37">
        <v>2020</v>
      </c>
      <c r="I36" s="37">
        <v>2021</v>
      </c>
      <c r="J36" s="37">
        <v>2022</v>
      </c>
      <c r="K36" s="37">
        <v>2023</v>
      </c>
      <c r="L36" s="37">
        <v>2024</v>
      </c>
      <c r="M36" s="37">
        <v>2025</v>
      </c>
      <c r="N36" s="37">
        <v>2026</v>
      </c>
      <c r="O36" s="37">
        <v>2027</v>
      </c>
      <c r="P36" s="37">
        <v>2028</v>
      </c>
      <c r="Q36" s="37">
        <v>2029</v>
      </c>
      <c r="R36" s="37">
        <v>2030</v>
      </c>
      <c r="S36" s="37">
        <v>2031</v>
      </c>
      <c r="T36" s="37">
        <v>2032</v>
      </c>
      <c r="U36" s="37">
        <v>2033</v>
      </c>
      <c r="V36" s="37">
        <v>2034</v>
      </c>
      <c r="W36" s="38" t="s">
        <v>6</v>
      </c>
      <c r="X36" s="39" t="s">
        <v>7</v>
      </c>
    </row>
    <row r="37" spans="2:24" x14ac:dyDescent="0.25">
      <c r="B37" s="40" t="s">
        <v>8</v>
      </c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2"/>
      <c r="W37" s="43"/>
      <c r="X37" s="44"/>
    </row>
    <row r="38" spans="2:24" x14ac:dyDescent="0.25">
      <c r="B38" s="45" t="s">
        <v>9</v>
      </c>
      <c r="C38" s="23">
        <v>0</v>
      </c>
      <c r="D38" s="23">
        <v>0</v>
      </c>
      <c r="E38" s="23">
        <v>0</v>
      </c>
      <c r="F38" s="23">
        <v>0</v>
      </c>
      <c r="G38" s="23">
        <v>0</v>
      </c>
      <c r="H38" s="23">
        <v>0</v>
      </c>
      <c r="I38" s="23">
        <v>0</v>
      </c>
      <c r="J38" s="23">
        <v>3162.2780000000007</v>
      </c>
      <c r="K38" s="23">
        <v>3184.6740000000004</v>
      </c>
      <c r="L38" s="23">
        <v>6374.3149999999987</v>
      </c>
      <c r="M38" s="23">
        <v>12753.258000000002</v>
      </c>
      <c r="N38" s="23">
        <v>12743.888000000004</v>
      </c>
      <c r="O38" s="23">
        <v>12746.582</v>
      </c>
      <c r="P38" s="23">
        <v>12719.878000000001</v>
      </c>
      <c r="Q38" s="23">
        <v>17250.108</v>
      </c>
      <c r="R38" s="23">
        <v>20209.601999999999</v>
      </c>
      <c r="S38" s="23">
        <v>20095.986999999997</v>
      </c>
      <c r="T38" s="23">
        <v>19997.880000000005</v>
      </c>
      <c r="U38" s="23">
        <v>22146.769000000004</v>
      </c>
      <c r="V38" s="23">
        <v>22115.325000000008</v>
      </c>
      <c r="W38" s="46">
        <v>12721.267</v>
      </c>
      <c r="X38" s="47">
        <v>185500.54400000002</v>
      </c>
    </row>
    <row r="39" spans="2:24" x14ac:dyDescent="0.25">
      <c r="B39" s="45" t="s">
        <v>10</v>
      </c>
      <c r="C39" s="23">
        <v>0</v>
      </c>
      <c r="D39" s="23">
        <v>0</v>
      </c>
      <c r="E39" s="23">
        <v>0</v>
      </c>
      <c r="F39" s="23">
        <v>0</v>
      </c>
      <c r="G39" s="23">
        <v>0</v>
      </c>
      <c r="H39" s="23">
        <v>0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22.491999999999997</v>
      </c>
      <c r="V39" s="23">
        <v>42.250999999999998</v>
      </c>
      <c r="W39" s="46">
        <v>0</v>
      </c>
      <c r="X39" s="47">
        <v>64.742999999999995</v>
      </c>
    </row>
    <row r="40" spans="2:24" x14ac:dyDescent="0.25">
      <c r="B40" s="45" t="s">
        <v>11</v>
      </c>
      <c r="C40" s="23">
        <v>580.78</v>
      </c>
      <c r="D40" s="23">
        <v>1210.99</v>
      </c>
      <c r="E40" s="23">
        <v>1879.74</v>
      </c>
      <c r="F40" s="23">
        <v>2573.2600000000002</v>
      </c>
      <c r="G40" s="23">
        <v>3306.4300000000003</v>
      </c>
      <c r="H40" s="23">
        <v>3948.1500000000005</v>
      </c>
      <c r="I40" s="23">
        <v>4607.2400000000007</v>
      </c>
      <c r="J40" s="23">
        <v>5293.1600000000008</v>
      </c>
      <c r="K40" s="23">
        <v>5987.9900000000007</v>
      </c>
      <c r="L40" s="23">
        <v>6683.6100000000006</v>
      </c>
      <c r="M40" s="23">
        <v>7260.92</v>
      </c>
      <c r="N40" s="23">
        <v>7839.49</v>
      </c>
      <c r="O40" s="23">
        <v>8429.02</v>
      </c>
      <c r="P40" s="23">
        <v>9018.59</v>
      </c>
      <c r="Q40" s="23">
        <v>9585.69</v>
      </c>
      <c r="R40" s="23">
        <v>10121.07</v>
      </c>
      <c r="S40" s="23">
        <v>10642.44</v>
      </c>
      <c r="T40" s="23">
        <v>11172.48</v>
      </c>
      <c r="U40" s="23">
        <v>11691.49</v>
      </c>
      <c r="V40" s="23">
        <v>12210.32</v>
      </c>
      <c r="W40" s="46">
        <v>36071.350000000006</v>
      </c>
      <c r="X40" s="47">
        <v>134042.86000000002</v>
      </c>
    </row>
    <row r="41" spans="2:24" x14ac:dyDescent="0.25">
      <c r="B41" s="45" t="s">
        <v>12</v>
      </c>
      <c r="C41" s="23">
        <v>0</v>
      </c>
      <c r="D41" s="23">
        <v>0</v>
      </c>
      <c r="E41" s="23">
        <v>0</v>
      </c>
      <c r="F41" s="23">
        <v>0</v>
      </c>
      <c r="G41" s="23">
        <v>0</v>
      </c>
      <c r="H41" s="23">
        <v>0</v>
      </c>
      <c r="I41" s="23"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3">
        <v>0</v>
      </c>
      <c r="P41" s="23">
        <v>0</v>
      </c>
      <c r="Q41" s="23">
        <v>0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46">
        <v>0</v>
      </c>
      <c r="X41" s="47">
        <v>0</v>
      </c>
    </row>
    <row r="42" spans="2:24" x14ac:dyDescent="0.25">
      <c r="B42" s="45" t="s">
        <v>13</v>
      </c>
      <c r="C42" s="23">
        <v>0</v>
      </c>
      <c r="D42" s="23">
        <v>0</v>
      </c>
      <c r="E42" s="23">
        <v>0</v>
      </c>
      <c r="F42" s="23">
        <v>0</v>
      </c>
      <c r="G42" s="23">
        <v>0</v>
      </c>
      <c r="H42" s="23">
        <v>396.70700000000005</v>
      </c>
      <c r="I42" s="23">
        <v>396.31900000000002</v>
      </c>
      <c r="J42" s="23">
        <v>396.31900000000002</v>
      </c>
      <c r="K42" s="23">
        <v>396.31900000000002</v>
      </c>
      <c r="L42" s="23">
        <v>793.41100000000017</v>
      </c>
      <c r="M42" s="23">
        <v>792.63300000000015</v>
      </c>
      <c r="N42" s="23">
        <v>792.63300000000015</v>
      </c>
      <c r="O42" s="23">
        <v>792.63300000000015</v>
      </c>
      <c r="P42" s="23">
        <v>1682.6629999999998</v>
      </c>
      <c r="Q42" s="23">
        <v>1681.0609999999997</v>
      </c>
      <c r="R42" s="23">
        <v>1681.0609999999997</v>
      </c>
      <c r="S42" s="23">
        <v>1681.0609999999997</v>
      </c>
      <c r="T42" s="23">
        <v>1682.6629999999998</v>
      </c>
      <c r="U42" s="23">
        <v>2394.6559999999995</v>
      </c>
      <c r="V42" s="23">
        <v>2402.1329999999994</v>
      </c>
      <c r="W42" s="46">
        <v>2379.0750000000003</v>
      </c>
      <c r="X42" s="47">
        <v>17962.271999999997</v>
      </c>
    </row>
    <row r="43" spans="2:24" x14ac:dyDescent="0.25">
      <c r="B43" s="48" t="s">
        <v>14</v>
      </c>
      <c r="C43" s="23">
        <v>0</v>
      </c>
      <c r="D43" s="23">
        <v>0</v>
      </c>
      <c r="E43" s="23">
        <v>0</v>
      </c>
      <c r="F43" s="23">
        <v>0</v>
      </c>
      <c r="G43" s="23">
        <v>0</v>
      </c>
      <c r="H43" s="23">
        <v>0</v>
      </c>
      <c r="I43" s="23"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3">
        <v>0</v>
      </c>
      <c r="P43" s="23">
        <v>0</v>
      </c>
      <c r="Q43" s="23">
        <v>0</v>
      </c>
      <c r="R43" s="23">
        <v>0</v>
      </c>
      <c r="S43" s="23">
        <v>0</v>
      </c>
      <c r="T43" s="23">
        <v>0</v>
      </c>
      <c r="U43" s="23">
        <v>0</v>
      </c>
      <c r="V43" s="23">
        <v>0</v>
      </c>
      <c r="W43" s="46">
        <v>0</v>
      </c>
      <c r="X43" s="47">
        <v>0</v>
      </c>
    </row>
    <row r="44" spans="2:24" x14ac:dyDescent="0.25">
      <c r="B44" s="49" t="s">
        <v>15</v>
      </c>
      <c r="C44" s="23">
        <v>0</v>
      </c>
      <c r="D44" s="23">
        <v>0</v>
      </c>
      <c r="E44" s="23">
        <v>0</v>
      </c>
      <c r="F44" s="23">
        <v>0</v>
      </c>
      <c r="G44" s="23">
        <v>0</v>
      </c>
      <c r="H44" s="23">
        <v>0</v>
      </c>
      <c r="I44" s="23"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3">
        <v>436.02600000000001</v>
      </c>
      <c r="P44" s="23">
        <v>755.22800000000018</v>
      </c>
      <c r="Q44" s="23">
        <v>755.22800000000018</v>
      </c>
      <c r="R44" s="23">
        <v>755.22800000000018</v>
      </c>
      <c r="S44" s="23">
        <v>755.22800000000018</v>
      </c>
      <c r="T44" s="23">
        <v>755.22800000000018</v>
      </c>
      <c r="U44" s="23">
        <v>755.22800000000018</v>
      </c>
      <c r="V44" s="23">
        <v>755.22800000000018</v>
      </c>
      <c r="W44" s="46">
        <v>0</v>
      </c>
      <c r="X44" s="47">
        <v>5722.6220000000012</v>
      </c>
    </row>
    <row r="45" spans="2:24" x14ac:dyDescent="0.25">
      <c r="B45" s="49" t="s">
        <v>16</v>
      </c>
      <c r="C45" s="23">
        <v>0</v>
      </c>
      <c r="D45" s="23">
        <v>0</v>
      </c>
      <c r="E45" s="23">
        <v>0</v>
      </c>
      <c r="F45" s="23">
        <v>0</v>
      </c>
      <c r="G45" s="23">
        <v>0</v>
      </c>
      <c r="H45" s="23">
        <v>0</v>
      </c>
      <c r="I45" s="23"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3">
        <v>0</v>
      </c>
      <c r="P45" s="23">
        <v>0</v>
      </c>
      <c r="Q45" s="23">
        <v>0</v>
      </c>
      <c r="R45" s="23">
        <v>0</v>
      </c>
      <c r="S45" s="23">
        <v>0</v>
      </c>
      <c r="T45" s="23">
        <v>0</v>
      </c>
      <c r="U45" s="23">
        <v>0</v>
      </c>
      <c r="V45" s="23">
        <v>0</v>
      </c>
      <c r="W45" s="46">
        <v>0</v>
      </c>
      <c r="X45" s="47">
        <v>0</v>
      </c>
    </row>
    <row r="46" spans="2:24" x14ac:dyDescent="0.25">
      <c r="B46" s="49" t="s">
        <v>17</v>
      </c>
      <c r="C46" s="23">
        <v>0</v>
      </c>
      <c r="D46" s="23">
        <v>0</v>
      </c>
      <c r="E46" s="23">
        <v>0</v>
      </c>
      <c r="F46" s="23">
        <v>0</v>
      </c>
      <c r="G46" s="23">
        <v>0</v>
      </c>
      <c r="H46" s="23">
        <v>0</v>
      </c>
      <c r="I46" s="23"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3">
        <v>0</v>
      </c>
      <c r="P46" s="23">
        <v>0</v>
      </c>
      <c r="Q46" s="23">
        <v>0</v>
      </c>
      <c r="R46" s="23">
        <v>0</v>
      </c>
      <c r="S46" s="23">
        <v>0</v>
      </c>
      <c r="T46" s="23">
        <v>0</v>
      </c>
      <c r="U46" s="23">
        <v>0</v>
      </c>
      <c r="V46" s="23">
        <v>0</v>
      </c>
      <c r="W46" s="46">
        <v>0</v>
      </c>
      <c r="X46" s="47">
        <v>0</v>
      </c>
    </row>
    <row r="47" spans="2:24" x14ac:dyDescent="0.25">
      <c r="B47" s="49" t="s">
        <v>18</v>
      </c>
      <c r="C47" s="23">
        <v>0</v>
      </c>
      <c r="D47" s="23">
        <v>0</v>
      </c>
      <c r="E47" s="23">
        <v>0</v>
      </c>
      <c r="F47" s="23">
        <v>0</v>
      </c>
      <c r="G47" s="23">
        <v>0</v>
      </c>
      <c r="H47" s="23">
        <v>0</v>
      </c>
      <c r="I47" s="23"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3">
        <v>0</v>
      </c>
      <c r="P47" s="23">
        <v>0</v>
      </c>
      <c r="Q47" s="23">
        <v>0</v>
      </c>
      <c r="R47" s="23">
        <v>0</v>
      </c>
      <c r="S47" s="23">
        <v>0</v>
      </c>
      <c r="T47" s="23">
        <v>0</v>
      </c>
      <c r="U47" s="23">
        <v>0</v>
      </c>
      <c r="V47" s="23">
        <v>0</v>
      </c>
      <c r="W47" s="46">
        <v>0</v>
      </c>
      <c r="X47" s="47">
        <v>0</v>
      </c>
    </row>
    <row r="48" spans="2:24" x14ac:dyDescent="0.25">
      <c r="B48" s="48" t="s">
        <v>19</v>
      </c>
      <c r="C48" s="23">
        <v>908.77600000000007</v>
      </c>
      <c r="D48" s="23">
        <v>1196.576</v>
      </c>
      <c r="E48" s="23">
        <v>1249.164</v>
      </c>
      <c r="F48" s="23">
        <v>1183.4010000000001</v>
      </c>
      <c r="G48" s="23">
        <v>1367.527</v>
      </c>
      <c r="H48" s="23">
        <v>1380.498</v>
      </c>
      <c r="I48" s="23">
        <v>1444.9850000000001</v>
      </c>
      <c r="J48" s="23">
        <v>1525.3239999999998</v>
      </c>
      <c r="K48" s="23">
        <v>1479.441</v>
      </c>
      <c r="L48" s="23">
        <v>1476.6510000000001</v>
      </c>
      <c r="M48" s="23">
        <v>1494.7479999999998</v>
      </c>
      <c r="N48" s="23">
        <v>1521.366</v>
      </c>
      <c r="O48" s="23">
        <v>1519.425</v>
      </c>
      <c r="P48" s="23">
        <v>1817.6120000000001</v>
      </c>
      <c r="Q48" s="23">
        <v>1332.5160000000001</v>
      </c>
      <c r="R48" s="23">
        <v>1740.8449999999998</v>
      </c>
      <c r="S48" s="23">
        <v>917.91700000000003</v>
      </c>
      <c r="T48" s="23">
        <v>923.16700000000003</v>
      </c>
      <c r="U48" s="23">
        <v>942.13400000000013</v>
      </c>
      <c r="V48" s="23">
        <v>964.92499999999995</v>
      </c>
      <c r="W48" s="46">
        <v>13212.343000000001</v>
      </c>
      <c r="X48" s="47">
        <v>26386.998000000007</v>
      </c>
    </row>
    <row r="49" spans="2:24" x14ac:dyDescent="0.25">
      <c r="B49" s="48" t="s">
        <v>20</v>
      </c>
      <c r="C49" s="23">
        <v>0</v>
      </c>
      <c r="D49" s="23">
        <v>0</v>
      </c>
      <c r="E49" s="23">
        <v>0</v>
      </c>
      <c r="F49" s="23">
        <v>0</v>
      </c>
      <c r="G49" s="23">
        <v>0</v>
      </c>
      <c r="H49" s="23">
        <v>0</v>
      </c>
      <c r="I49" s="23"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3">
        <v>0</v>
      </c>
      <c r="P49" s="23">
        <v>0</v>
      </c>
      <c r="Q49" s="23">
        <v>0</v>
      </c>
      <c r="R49" s="23">
        <v>0</v>
      </c>
      <c r="S49" s="23">
        <v>11669.749999999998</v>
      </c>
      <c r="T49" s="23">
        <v>11669.749999999998</v>
      </c>
      <c r="U49" s="23">
        <v>15559.661999999998</v>
      </c>
      <c r="V49" s="23">
        <v>15559.661999999998</v>
      </c>
      <c r="W49" s="46">
        <v>0</v>
      </c>
      <c r="X49" s="47">
        <v>54458.823999999993</v>
      </c>
    </row>
    <row r="50" spans="2:24" x14ac:dyDescent="0.25">
      <c r="B50" s="50" t="s">
        <v>21</v>
      </c>
      <c r="C50" s="23">
        <v>0</v>
      </c>
      <c r="D50" s="23">
        <v>0</v>
      </c>
      <c r="E50" s="23">
        <v>0</v>
      </c>
      <c r="F50" s="23">
        <v>0</v>
      </c>
      <c r="G50" s="23">
        <v>0</v>
      </c>
      <c r="H50" s="23">
        <v>0</v>
      </c>
      <c r="I50" s="23"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3">
        <v>0</v>
      </c>
      <c r="P50" s="23">
        <v>0</v>
      </c>
      <c r="Q50" s="23">
        <v>0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46">
        <v>0</v>
      </c>
      <c r="X50" s="47">
        <v>0</v>
      </c>
    </row>
    <row r="51" spans="2:24" x14ac:dyDescent="0.25">
      <c r="B51" s="51" t="s">
        <v>22</v>
      </c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44"/>
      <c r="W51" s="43"/>
      <c r="X51" s="44"/>
    </row>
    <row r="52" spans="2:24" x14ac:dyDescent="0.25">
      <c r="B52" s="50" t="s">
        <v>31</v>
      </c>
      <c r="C52" s="23">
        <v>0</v>
      </c>
      <c r="D52" s="23">
        <v>0</v>
      </c>
      <c r="E52" s="23">
        <v>0</v>
      </c>
      <c r="F52" s="23">
        <v>162.39100000000002</v>
      </c>
      <c r="G52" s="23">
        <v>166.029</v>
      </c>
      <c r="H52" s="23">
        <v>162.13800000000001</v>
      </c>
      <c r="I52" s="23">
        <v>167.53</v>
      </c>
      <c r="J52" s="23">
        <v>162.13800000000001</v>
      </c>
      <c r="K52" s="23">
        <v>162.13800000000001</v>
      </c>
      <c r="L52" s="23">
        <v>154.464</v>
      </c>
      <c r="M52" s="23">
        <v>417.59999999999997</v>
      </c>
      <c r="N52" s="23">
        <v>362.16900000000004</v>
      </c>
      <c r="O52" s="23">
        <v>354.33199999999999</v>
      </c>
      <c r="P52" s="23">
        <v>334.46600000000001</v>
      </c>
      <c r="Q52" s="23">
        <v>335.375</v>
      </c>
      <c r="R52" s="23">
        <v>196.369</v>
      </c>
      <c r="S52" s="23">
        <v>171.375</v>
      </c>
      <c r="T52" s="23">
        <v>166.70500000000001</v>
      </c>
      <c r="U52" s="23">
        <v>166.70500000000001</v>
      </c>
      <c r="V52" s="23">
        <v>166.70500000000001</v>
      </c>
      <c r="W52" s="46">
        <v>1136.828</v>
      </c>
      <c r="X52" s="47">
        <v>3808.6289999999999</v>
      </c>
    </row>
    <row r="53" spans="2:24" x14ac:dyDescent="0.25">
      <c r="B53" s="50" t="s">
        <v>32</v>
      </c>
      <c r="C53" s="23">
        <v>0</v>
      </c>
      <c r="D53" s="23">
        <v>0</v>
      </c>
      <c r="E53" s="23">
        <v>0</v>
      </c>
      <c r="F53" s="23">
        <v>0</v>
      </c>
      <c r="G53" s="23">
        <v>0</v>
      </c>
      <c r="H53" s="23">
        <v>0</v>
      </c>
      <c r="I53" s="23"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3">
        <v>0</v>
      </c>
      <c r="P53" s="23">
        <v>0</v>
      </c>
      <c r="Q53" s="23">
        <v>0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46">
        <v>0</v>
      </c>
      <c r="X53" s="47">
        <v>0</v>
      </c>
    </row>
    <row r="56" spans="2:24" ht="30.75" x14ac:dyDescent="0.45">
      <c r="B56" s="1" t="s">
        <v>281</v>
      </c>
    </row>
    <row r="57" spans="2:24" ht="30.75" x14ac:dyDescent="0.45">
      <c r="B57" s="1" t="s">
        <v>227</v>
      </c>
    </row>
    <row r="59" spans="2:24" ht="25.5" x14ac:dyDescent="0.35">
      <c r="B59" s="53" t="s">
        <v>33</v>
      </c>
      <c r="C59" s="54"/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</row>
    <row r="60" spans="2:24" x14ac:dyDescent="0.25">
      <c r="B60" s="290" t="s">
        <v>5</v>
      </c>
      <c r="C60" s="34" t="s">
        <v>34</v>
      </c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5"/>
      <c r="V60" s="35"/>
      <c r="W60" s="288" t="s">
        <v>30</v>
      </c>
      <c r="X60" s="289"/>
    </row>
    <row r="61" spans="2:24" x14ac:dyDescent="0.25">
      <c r="B61" s="291"/>
      <c r="C61" s="37">
        <v>2015</v>
      </c>
      <c r="D61" s="37">
        <v>2016</v>
      </c>
      <c r="E61" s="37">
        <v>2017</v>
      </c>
      <c r="F61" s="37">
        <v>2018</v>
      </c>
      <c r="G61" s="37">
        <v>2019</v>
      </c>
      <c r="H61" s="37">
        <v>2020</v>
      </c>
      <c r="I61" s="37">
        <v>2021</v>
      </c>
      <c r="J61" s="37">
        <v>2022</v>
      </c>
      <c r="K61" s="37">
        <v>2023</v>
      </c>
      <c r="L61" s="37">
        <v>2024</v>
      </c>
      <c r="M61" s="37">
        <v>2025</v>
      </c>
      <c r="N61" s="37">
        <v>2026</v>
      </c>
      <c r="O61" s="37">
        <v>2027</v>
      </c>
      <c r="P61" s="37">
        <v>2028</v>
      </c>
      <c r="Q61" s="37">
        <v>2029</v>
      </c>
      <c r="R61" s="37">
        <v>2030</v>
      </c>
      <c r="S61" s="37">
        <v>2031</v>
      </c>
      <c r="T61" s="37">
        <v>2032</v>
      </c>
      <c r="U61" s="37">
        <v>2033</v>
      </c>
      <c r="V61" s="37">
        <v>2034</v>
      </c>
      <c r="W61" s="38" t="s">
        <v>6</v>
      </c>
      <c r="X61" s="39" t="s">
        <v>7</v>
      </c>
    </row>
    <row r="62" spans="2:24" x14ac:dyDescent="0.25">
      <c r="B62" s="51" t="s">
        <v>35</v>
      </c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44"/>
      <c r="W62" s="38"/>
      <c r="X62" s="39"/>
    </row>
    <row r="63" spans="2:24" x14ac:dyDescent="0.25">
      <c r="B63" s="50" t="s">
        <v>36</v>
      </c>
      <c r="C63" s="55">
        <v>83.291149659863947</v>
      </c>
      <c r="D63" s="55">
        <v>83.15284027777777</v>
      </c>
      <c r="E63" s="55">
        <v>83.730288194444427</v>
      </c>
      <c r="F63" s="55">
        <v>84.139652173913021</v>
      </c>
      <c r="G63" s="55">
        <v>85.035116104868919</v>
      </c>
      <c r="H63" s="55">
        <v>78.299723484848485</v>
      </c>
      <c r="I63" s="55">
        <v>82.456214285714267</v>
      </c>
      <c r="J63" s="55">
        <v>83.941524999999999</v>
      </c>
      <c r="K63" s="55">
        <v>83.904912499999995</v>
      </c>
      <c r="L63" s="55">
        <v>82.97192592592593</v>
      </c>
      <c r="M63" s="55">
        <v>83.962822222222229</v>
      </c>
      <c r="N63" s="55">
        <v>85.362694444444429</v>
      </c>
      <c r="O63" s="55">
        <v>83.249294444444445</v>
      </c>
      <c r="P63" s="55">
        <v>79.536845238095239</v>
      </c>
      <c r="Q63" s="55">
        <v>75.861660256410246</v>
      </c>
      <c r="R63" s="55">
        <v>73.311749999999975</v>
      </c>
      <c r="S63" s="55">
        <v>61.873750000000008</v>
      </c>
      <c r="T63" s="55">
        <v>55.173354166666655</v>
      </c>
      <c r="U63" s="55">
        <v>48.821874999999999</v>
      </c>
      <c r="V63" s="55">
        <v>35.34190277777779</v>
      </c>
      <c r="W63" s="56">
        <v>83.092334760735667</v>
      </c>
      <c r="X63" s="56">
        <v>75.670964807870902</v>
      </c>
    </row>
    <row r="64" spans="2:24" x14ac:dyDescent="0.25">
      <c r="B64" s="50" t="s">
        <v>37</v>
      </c>
      <c r="C64" s="55">
        <v>0.65080555555555553</v>
      </c>
      <c r="D64" s="55">
        <v>0.65080555555555553</v>
      </c>
      <c r="E64" s="55">
        <v>0.65080555555555553</v>
      </c>
      <c r="F64" s="55">
        <v>1.3016111111111111</v>
      </c>
      <c r="G64" s="55">
        <v>1.4317500000000001</v>
      </c>
      <c r="H64" s="55">
        <v>1.4317500000000001</v>
      </c>
      <c r="I64" s="55">
        <v>1.4317500000000001</v>
      </c>
      <c r="J64" s="55">
        <v>1.4317500000000001</v>
      </c>
      <c r="K64" s="55">
        <v>1.4317500000000001</v>
      </c>
      <c r="L64" s="55">
        <v>1.4317500000000001</v>
      </c>
      <c r="M64" s="55">
        <v>1.5618888888888889</v>
      </c>
      <c r="N64" s="55">
        <v>1.5619166666666666</v>
      </c>
      <c r="O64" s="55">
        <v>1.4317500000000001</v>
      </c>
      <c r="P64" s="55">
        <v>1.4317500000000001</v>
      </c>
      <c r="Q64" s="55">
        <v>1.3016111111111111</v>
      </c>
      <c r="R64" s="55">
        <v>1.4317500000000001</v>
      </c>
      <c r="S64" s="55">
        <v>6.1666666666666667E-3</v>
      </c>
      <c r="T64" s="55">
        <v>0</v>
      </c>
      <c r="U64" s="55" t="s">
        <v>38</v>
      </c>
      <c r="V64" s="55" t="s">
        <v>38</v>
      </c>
      <c r="W64" s="56">
        <v>1.184452777777778</v>
      </c>
      <c r="X64" s="56">
        <v>1.1428533950617288</v>
      </c>
    </row>
    <row r="65" spans="2:24" x14ac:dyDescent="0.25">
      <c r="B65" s="50" t="s">
        <v>9</v>
      </c>
      <c r="C65" s="55">
        <v>40.509652777777795</v>
      </c>
      <c r="D65" s="55">
        <v>39.870181818181813</v>
      </c>
      <c r="E65" s="55">
        <v>41.817433333333348</v>
      </c>
      <c r="F65" s="55">
        <v>48.433350000000004</v>
      </c>
      <c r="G65" s="55">
        <v>49.386683333333316</v>
      </c>
      <c r="H65" s="55">
        <v>50.787966666666684</v>
      </c>
      <c r="I65" s="55">
        <v>56.456049999999991</v>
      </c>
      <c r="J65" s="55">
        <v>57.421133333333323</v>
      </c>
      <c r="K65" s="55">
        <v>60.69068333333334</v>
      </c>
      <c r="L65" s="55">
        <v>61.819566666666667</v>
      </c>
      <c r="M65" s="55">
        <v>60.485449999999993</v>
      </c>
      <c r="N65" s="55">
        <v>64.751583333333357</v>
      </c>
      <c r="O65" s="55">
        <v>68.128600000000034</v>
      </c>
      <c r="P65" s="55">
        <v>64.438566666666674</v>
      </c>
      <c r="Q65" s="55">
        <v>66.600650000000016</v>
      </c>
      <c r="R65" s="55">
        <v>67.470116666666684</v>
      </c>
      <c r="S65" s="55">
        <v>52.425066666666666</v>
      </c>
      <c r="T65" s="55">
        <v>56.476033333333334</v>
      </c>
      <c r="U65" s="55">
        <v>47.919499999999999</v>
      </c>
      <c r="V65" s="55">
        <v>51.049333333333337</v>
      </c>
      <c r="W65" s="56">
        <v>50.719270126262629</v>
      </c>
      <c r="X65" s="56">
        <v>55.346880063131323</v>
      </c>
    </row>
    <row r="66" spans="2:24" x14ac:dyDescent="0.25">
      <c r="B66" s="50" t="s">
        <v>39</v>
      </c>
      <c r="C66" s="55">
        <v>26.072062500000001</v>
      </c>
      <c r="D66" s="55">
        <v>4.2340833333333334</v>
      </c>
      <c r="E66" s="55">
        <v>4.4906944444444443</v>
      </c>
      <c r="F66" s="55">
        <v>4.8756111111111107</v>
      </c>
      <c r="G66" s="55">
        <v>4.6189999999999998</v>
      </c>
      <c r="H66" s="55">
        <v>5.2605277777777779</v>
      </c>
      <c r="I66" s="55">
        <v>6.8002500000000001</v>
      </c>
      <c r="J66" s="55">
        <v>6.6719444444444447</v>
      </c>
      <c r="K66" s="55">
        <v>6.4206666666666665</v>
      </c>
      <c r="L66" s="55">
        <v>6.5436111111111108</v>
      </c>
      <c r="M66" s="55">
        <v>7.9550277777777767</v>
      </c>
      <c r="N66" s="55">
        <v>5.3888333333333334</v>
      </c>
      <c r="O66" s="55">
        <v>5.3888333333333334</v>
      </c>
      <c r="P66" s="55">
        <v>5.0039166666666661</v>
      </c>
      <c r="Q66" s="55">
        <v>5.5145277777777775</v>
      </c>
      <c r="R66" s="55">
        <v>4.7303611111111117</v>
      </c>
      <c r="S66" s="55">
        <v>3.1627222222222224</v>
      </c>
      <c r="T66" s="55">
        <v>2.1182500000000002</v>
      </c>
      <c r="U66" s="55" t="s">
        <v>38</v>
      </c>
      <c r="V66" s="55" t="s">
        <v>38</v>
      </c>
      <c r="W66" s="56">
        <v>7.5988451388888878</v>
      </c>
      <c r="X66" s="56">
        <v>6.4028290895061728</v>
      </c>
    </row>
    <row r="67" spans="2:24" x14ac:dyDescent="0.25">
      <c r="B67" s="40" t="s">
        <v>8</v>
      </c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2"/>
      <c r="W67" s="43"/>
      <c r="X67" s="44"/>
    </row>
    <row r="68" spans="2:24" x14ac:dyDescent="0.25">
      <c r="B68" s="45" t="s">
        <v>9</v>
      </c>
      <c r="C68" s="55" t="s">
        <v>38</v>
      </c>
      <c r="D68" s="55" t="s">
        <v>38</v>
      </c>
      <c r="E68" s="55" t="s">
        <v>38</v>
      </c>
      <c r="F68" s="55" t="s">
        <v>38</v>
      </c>
      <c r="G68" s="55" t="s">
        <v>38</v>
      </c>
      <c r="H68" s="55" t="s">
        <v>38</v>
      </c>
      <c r="I68" s="55" t="s">
        <v>38</v>
      </c>
      <c r="J68" s="55">
        <v>54.288416666666656</v>
      </c>
      <c r="K68" s="55">
        <v>54.372833333333318</v>
      </c>
      <c r="L68" s="55">
        <v>55.501354166666665</v>
      </c>
      <c r="M68" s="55">
        <v>54.84995833333334</v>
      </c>
      <c r="N68" s="55">
        <v>54.541000000000004</v>
      </c>
      <c r="O68" s="55">
        <v>54.603791666666666</v>
      </c>
      <c r="P68" s="55">
        <v>53.739499999999992</v>
      </c>
      <c r="Q68" s="55">
        <v>53.335694444444478</v>
      </c>
      <c r="R68" s="55">
        <v>52.884479166666715</v>
      </c>
      <c r="S68" s="55">
        <v>51.437843750000042</v>
      </c>
      <c r="T68" s="55">
        <v>49.266135416666714</v>
      </c>
      <c r="U68" s="55">
        <v>49.912975000000046</v>
      </c>
      <c r="V68" s="55">
        <v>49.889908333333373</v>
      </c>
      <c r="W68" s="56">
        <v>54.720868055555542</v>
      </c>
      <c r="X68" s="56">
        <v>52.971068482906006</v>
      </c>
    </row>
    <row r="69" spans="2:24" x14ac:dyDescent="0.25">
      <c r="B69" s="45" t="s">
        <v>39</v>
      </c>
      <c r="C69" s="55" t="s">
        <v>38</v>
      </c>
      <c r="D69" s="55" t="s">
        <v>38</v>
      </c>
      <c r="E69" s="55" t="s">
        <v>38</v>
      </c>
      <c r="F69" s="55" t="s">
        <v>38</v>
      </c>
      <c r="G69" s="55" t="s">
        <v>38</v>
      </c>
      <c r="H69" s="55" t="s">
        <v>38</v>
      </c>
      <c r="I69" s="55" t="s">
        <v>38</v>
      </c>
      <c r="J69" s="55" t="s">
        <v>38</v>
      </c>
      <c r="K69" s="55" t="s">
        <v>38</v>
      </c>
      <c r="L69" s="55" t="s">
        <v>38</v>
      </c>
      <c r="M69" s="55" t="s">
        <v>38</v>
      </c>
      <c r="N69" s="55" t="s">
        <v>38</v>
      </c>
      <c r="O69" s="55" t="s">
        <v>38</v>
      </c>
      <c r="P69" s="55" t="s">
        <v>38</v>
      </c>
      <c r="Q69" s="55" t="s">
        <v>38</v>
      </c>
      <c r="R69" s="55" t="s">
        <v>38</v>
      </c>
      <c r="S69" s="55" t="s">
        <v>38</v>
      </c>
      <c r="T69" s="55" t="s">
        <v>38</v>
      </c>
      <c r="U69" s="55">
        <v>1.577</v>
      </c>
      <c r="V69" s="55">
        <v>2.9571666666666672</v>
      </c>
      <c r="W69" s="56" t="s">
        <v>38</v>
      </c>
      <c r="X69" s="56">
        <v>2.2670833333333338</v>
      </c>
    </row>
    <row r="70" spans="2:24" x14ac:dyDescent="0.25">
      <c r="B70" s="45" t="s">
        <v>40</v>
      </c>
      <c r="C70" s="55" t="s">
        <v>38</v>
      </c>
      <c r="D70" s="55" t="s">
        <v>38</v>
      </c>
      <c r="E70" s="55" t="s">
        <v>38</v>
      </c>
      <c r="F70" s="55">
        <v>9.2525714285714287</v>
      </c>
      <c r="G70" s="55">
        <v>5.5181666666666667</v>
      </c>
      <c r="H70" s="55">
        <v>5.3888333333333334</v>
      </c>
      <c r="I70" s="55">
        <v>5.5740000000000007</v>
      </c>
      <c r="J70" s="55">
        <v>5.3888333333333334</v>
      </c>
      <c r="K70" s="55">
        <v>5.3888333333333334</v>
      </c>
      <c r="L70" s="55">
        <v>5.1338333333333326</v>
      </c>
      <c r="M70" s="55">
        <v>8.2186315789473685</v>
      </c>
      <c r="N70" s="55">
        <v>5.5963333333333338</v>
      </c>
      <c r="O70" s="55">
        <v>5.4729166666666664</v>
      </c>
      <c r="P70" s="55">
        <v>5.1463749999999999</v>
      </c>
      <c r="Q70" s="55">
        <v>5.1684999999999999</v>
      </c>
      <c r="R70" s="55">
        <v>5.6978333333333326</v>
      </c>
      <c r="S70" s="55">
        <v>4.9744166666666665</v>
      </c>
      <c r="T70" s="55">
        <v>4.8393333333333333</v>
      </c>
      <c r="U70" s="55">
        <v>4.8393333333333333</v>
      </c>
      <c r="V70" s="55">
        <v>4.8393333333333333</v>
      </c>
      <c r="W70" s="56">
        <v>5.9492959183673477</v>
      </c>
      <c r="X70" s="56">
        <v>5.672828118089341</v>
      </c>
    </row>
    <row r="71" spans="2:24" x14ac:dyDescent="0.25">
      <c r="B71" s="45" t="s">
        <v>20</v>
      </c>
      <c r="C71" s="55" t="s">
        <v>38</v>
      </c>
      <c r="D71" s="55" t="s">
        <v>38</v>
      </c>
      <c r="E71" s="55" t="s">
        <v>38</v>
      </c>
      <c r="F71" s="55" t="s">
        <v>38</v>
      </c>
      <c r="G71" s="55" t="s">
        <v>38</v>
      </c>
      <c r="H71" s="55" t="s">
        <v>38</v>
      </c>
      <c r="I71" s="55" t="s">
        <v>38</v>
      </c>
      <c r="J71" s="55" t="s">
        <v>38</v>
      </c>
      <c r="K71" s="55" t="s">
        <v>38</v>
      </c>
      <c r="L71" s="55" t="s">
        <v>38</v>
      </c>
      <c r="M71" s="55" t="s">
        <v>38</v>
      </c>
      <c r="N71" s="55" t="s">
        <v>38</v>
      </c>
      <c r="O71" s="55" t="s">
        <v>38</v>
      </c>
      <c r="P71" s="55" t="s">
        <v>38</v>
      </c>
      <c r="Q71" s="55" t="s">
        <v>38</v>
      </c>
      <c r="R71" s="55" t="s">
        <v>38</v>
      </c>
      <c r="S71" s="55">
        <v>85.599999999999966</v>
      </c>
      <c r="T71" s="55">
        <v>85.599999999999966</v>
      </c>
      <c r="U71" s="55">
        <v>85.599999999999966</v>
      </c>
      <c r="V71" s="55">
        <v>85.599999999999966</v>
      </c>
      <c r="W71" s="56" t="s">
        <v>38</v>
      </c>
      <c r="X71" s="56">
        <v>85.599999999999966</v>
      </c>
    </row>
    <row r="72" spans="2:24" x14ac:dyDescent="0.25">
      <c r="B72" s="50" t="s">
        <v>41</v>
      </c>
      <c r="C72" s="55" t="s">
        <v>38</v>
      </c>
      <c r="D72" s="55" t="s">
        <v>38</v>
      </c>
      <c r="E72" s="55" t="s">
        <v>38</v>
      </c>
      <c r="F72" s="55" t="s">
        <v>38</v>
      </c>
      <c r="G72" s="55" t="s">
        <v>38</v>
      </c>
      <c r="H72" s="55" t="s">
        <v>38</v>
      </c>
      <c r="I72" s="55" t="s">
        <v>38</v>
      </c>
      <c r="J72" s="55" t="s">
        <v>38</v>
      </c>
      <c r="K72" s="55" t="s">
        <v>38</v>
      </c>
      <c r="L72" s="55" t="s">
        <v>38</v>
      </c>
      <c r="M72" s="55" t="s">
        <v>38</v>
      </c>
      <c r="N72" s="55" t="s">
        <v>38</v>
      </c>
      <c r="O72" s="55" t="s">
        <v>38</v>
      </c>
      <c r="P72" s="55" t="s">
        <v>38</v>
      </c>
      <c r="Q72" s="55" t="s">
        <v>38</v>
      </c>
      <c r="R72" s="55" t="s">
        <v>38</v>
      </c>
      <c r="S72" s="55" t="s">
        <v>38</v>
      </c>
      <c r="T72" s="55" t="s">
        <v>38</v>
      </c>
      <c r="U72" s="55" t="s">
        <v>38</v>
      </c>
      <c r="V72" s="55" t="s">
        <v>38</v>
      </c>
      <c r="W72" s="56" t="s">
        <v>38</v>
      </c>
      <c r="X72" s="56" t="s">
        <v>38</v>
      </c>
    </row>
    <row r="75" spans="2:24" ht="30.75" x14ac:dyDescent="0.45">
      <c r="B75" s="1" t="s">
        <v>281</v>
      </c>
    </row>
    <row r="76" spans="2:24" ht="30.75" x14ac:dyDescent="0.45">
      <c r="B76" s="1" t="s">
        <v>227</v>
      </c>
    </row>
    <row r="78" spans="2:24" ht="25.5" x14ac:dyDescent="0.35">
      <c r="B78" s="2" t="s">
        <v>42</v>
      </c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</row>
    <row r="79" spans="2:24" x14ac:dyDescent="0.25">
      <c r="B79" s="57" t="s">
        <v>43</v>
      </c>
      <c r="C79" s="58">
        <v>2015</v>
      </c>
      <c r="D79" s="58">
        <v>2016</v>
      </c>
      <c r="E79" s="58">
        <v>2017</v>
      </c>
      <c r="F79" s="58">
        <v>2018</v>
      </c>
      <c r="G79" s="58">
        <v>2019</v>
      </c>
      <c r="H79" s="58">
        <v>2020</v>
      </c>
      <c r="I79" s="58">
        <v>2021</v>
      </c>
      <c r="J79" s="58">
        <v>2022</v>
      </c>
      <c r="K79" s="58">
        <v>2023</v>
      </c>
      <c r="L79" s="58">
        <v>2024</v>
      </c>
      <c r="M79" s="58">
        <v>2025</v>
      </c>
      <c r="N79" s="58">
        <v>2026</v>
      </c>
      <c r="O79" s="58">
        <v>2027</v>
      </c>
      <c r="P79" s="58">
        <v>2028</v>
      </c>
      <c r="Q79" s="58">
        <v>2029</v>
      </c>
      <c r="R79" s="58">
        <v>2030</v>
      </c>
      <c r="S79" s="58">
        <v>2031</v>
      </c>
      <c r="T79" s="58">
        <v>2032</v>
      </c>
      <c r="U79" s="58">
        <v>2033</v>
      </c>
      <c r="V79" s="58">
        <v>2034</v>
      </c>
      <c r="W79" s="58" t="s">
        <v>44</v>
      </c>
      <c r="X79" s="58" t="s">
        <v>27</v>
      </c>
    </row>
    <row r="80" spans="2:24" x14ac:dyDescent="0.25">
      <c r="B80" t="s">
        <v>45</v>
      </c>
      <c r="C80" s="59">
        <v>1089.5630000000001</v>
      </c>
      <c r="D80" s="59">
        <v>1091.336</v>
      </c>
      <c r="E80" s="59">
        <v>1108.5619999999999</v>
      </c>
      <c r="F80" s="59">
        <v>1148.0940000000001</v>
      </c>
      <c r="G80" s="59">
        <v>1197.5440000000001</v>
      </c>
      <c r="H80" s="59">
        <v>1223.4179999999999</v>
      </c>
      <c r="I80" s="59">
        <v>1314.729</v>
      </c>
      <c r="J80" s="59">
        <v>1325.9480000000001</v>
      </c>
      <c r="K80" s="59">
        <v>1446.758</v>
      </c>
      <c r="L80" s="59">
        <v>1412.9690000000001</v>
      </c>
      <c r="M80" s="59">
        <v>1250.6130000000001</v>
      </c>
      <c r="N80" s="59">
        <v>1372.7149999999999</v>
      </c>
      <c r="O80" s="59">
        <v>1431.337</v>
      </c>
      <c r="P80" s="59">
        <v>1360.9949999999999</v>
      </c>
      <c r="Q80" s="59">
        <v>1347.269</v>
      </c>
      <c r="R80" s="59">
        <v>1328.396</v>
      </c>
      <c r="S80" s="59">
        <v>955.43100000000004</v>
      </c>
      <c r="T80" s="59">
        <v>1022.936</v>
      </c>
      <c r="U80" s="59">
        <v>795.84799999999996</v>
      </c>
      <c r="V80" s="59">
        <v>842.96100000000001</v>
      </c>
      <c r="W80" s="263">
        <v>13170.950999999999</v>
      </c>
      <c r="X80" s="263">
        <v>24067.420999999998</v>
      </c>
    </row>
    <row r="81" spans="2:24" x14ac:dyDescent="0.25">
      <c r="B81" t="s">
        <v>46</v>
      </c>
      <c r="C81" s="59">
        <v>60.454000000000001</v>
      </c>
      <c r="D81" s="59">
        <v>48.848999999999997</v>
      </c>
      <c r="E81" s="59">
        <v>51.152999999999999</v>
      </c>
      <c r="F81" s="59">
        <v>57.619</v>
      </c>
      <c r="G81" s="59">
        <v>58.378999999999998</v>
      </c>
      <c r="H81" s="59">
        <v>59.552999999999997</v>
      </c>
      <c r="I81" s="59">
        <v>62.811</v>
      </c>
      <c r="J81" s="59">
        <v>65.093000000000004</v>
      </c>
      <c r="K81" s="59">
        <v>69.298000000000002</v>
      </c>
      <c r="L81" s="59">
        <v>69.037000000000006</v>
      </c>
      <c r="M81" s="59">
        <v>66.953999999999994</v>
      </c>
      <c r="N81" s="59">
        <v>72.281999999999996</v>
      </c>
      <c r="O81" s="59">
        <v>75.826999999999998</v>
      </c>
      <c r="P81" s="59">
        <v>71.557000000000002</v>
      </c>
      <c r="Q81" s="59">
        <v>74.754999999999995</v>
      </c>
      <c r="R81" s="59">
        <v>76.492000000000004</v>
      </c>
      <c r="S81" s="59">
        <v>58.290999999999997</v>
      </c>
      <c r="T81" s="59">
        <v>63.054000000000002</v>
      </c>
      <c r="U81" s="59">
        <v>51.685000000000002</v>
      </c>
      <c r="V81" s="59">
        <v>54.942999999999998</v>
      </c>
      <c r="W81" s="263">
        <v>676.24099999999999</v>
      </c>
      <c r="X81" s="263">
        <v>1268.088</v>
      </c>
    </row>
    <row r="82" spans="2:24" x14ac:dyDescent="0.25">
      <c r="B82" t="s">
        <v>47</v>
      </c>
      <c r="C82" s="59">
        <v>0</v>
      </c>
      <c r="D82" s="59">
        <v>0</v>
      </c>
      <c r="E82" s="59">
        <v>0</v>
      </c>
      <c r="F82" s="59">
        <v>0</v>
      </c>
      <c r="G82" s="59">
        <v>0</v>
      </c>
      <c r="H82" s="59">
        <v>1049.068</v>
      </c>
      <c r="I82" s="59">
        <v>1155.703</v>
      </c>
      <c r="J82" s="59">
        <v>1214.8140000000001</v>
      </c>
      <c r="K82" s="59">
        <v>1363.068</v>
      </c>
      <c r="L82" s="59">
        <v>1344.6089999999999</v>
      </c>
      <c r="M82" s="59">
        <v>1174.702</v>
      </c>
      <c r="N82" s="59">
        <v>1325.1659999999999</v>
      </c>
      <c r="O82" s="59">
        <v>1415.7260000000001</v>
      </c>
      <c r="P82" s="59">
        <v>1359.6959999999999</v>
      </c>
      <c r="Q82" s="59">
        <v>1305.462</v>
      </c>
      <c r="R82" s="59">
        <v>1215.4069999999999</v>
      </c>
      <c r="S82" s="59">
        <v>884.17899999999997</v>
      </c>
      <c r="T82" s="59">
        <v>914.94799999999998</v>
      </c>
      <c r="U82" s="59">
        <v>597.06500000000005</v>
      </c>
      <c r="V82" s="59">
        <v>598.34500000000003</v>
      </c>
      <c r="W82" s="263">
        <v>7847.0150000000003</v>
      </c>
      <c r="X82" s="263">
        <v>16917.955999999998</v>
      </c>
    </row>
    <row r="83" spans="2:24" x14ac:dyDescent="0.25">
      <c r="B83" t="s">
        <v>48</v>
      </c>
      <c r="C83" s="59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0</v>
      </c>
      <c r="N83" s="59">
        <v>0</v>
      </c>
      <c r="O83" s="59">
        <v>0</v>
      </c>
      <c r="P83" s="59">
        <v>0</v>
      </c>
      <c r="Q83" s="59">
        <v>0</v>
      </c>
      <c r="R83" s="59">
        <v>0</v>
      </c>
      <c r="S83" s="59">
        <v>0</v>
      </c>
      <c r="T83" s="59">
        <v>0</v>
      </c>
      <c r="U83" s="59">
        <v>0</v>
      </c>
      <c r="V83" s="59">
        <v>0</v>
      </c>
      <c r="W83" s="263">
        <v>0</v>
      </c>
      <c r="X83" s="263">
        <v>0</v>
      </c>
    </row>
    <row r="84" spans="2:24" x14ac:dyDescent="0.25">
      <c r="B84" t="s">
        <v>49</v>
      </c>
      <c r="C84" s="59">
        <v>4.7160000000000002</v>
      </c>
      <c r="D84" s="59">
        <v>3.2650000000000001</v>
      </c>
      <c r="E84" s="59">
        <v>3.052</v>
      </c>
      <c r="F84" s="59">
        <v>2.66</v>
      </c>
      <c r="G84" s="59">
        <v>1.8420000000000001</v>
      </c>
      <c r="H84" s="59">
        <v>1.3160000000000001</v>
      </c>
      <c r="I84" s="59">
        <v>0</v>
      </c>
      <c r="J84" s="59">
        <v>0</v>
      </c>
      <c r="K84" s="59">
        <v>0</v>
      </c>
      <c r="L84" s="59">
        <v>0</v>
      </c>
      <c r="M84" s="59">
        <v>0</v>
      </c>
      <c r="N84" s="59">
        <v>0</v>
      </c>
      <c r="O84" s="59">
        <v>0</v>
      </c>
      <c r="P84" s="59">
        <v>0</v>
      </c>
      <c r="Q84" s="59">
        <v>0</v>
      </c>
      <c r="R84" s="59">
        <v>0</v>
      </c>
      <c r="S84" s="59">
        <v>0</v>
      </c>
      <c r="T84" s="59">
        <v>0</v>
      </c>
      <c r="U84" s="59">
        <v>0</v>
      </c>
      <c r="V84" s="59">
        <v>0</v>
      </c>
      <c r="W84" s="263">
        <v>14.089</v>
      </c>
      <c r="X84" s="263">
        <v>16.849</v>
      </c>
    </row>
    <row r="85" spans="2:24" x14ac:dyDescent="0.25">
      <c r="B85" t="s">
        <v>50</v>
      </c>
      <c r="C85" s="59">
        <v>356.43299999999999</v>
      </c>
      <c r="D85" s="59">
        <v>430.46899999999999</v>
      </c>
      <c r="E85" s="59">
        <v>460.95</v>
      </c>
      <c r="F85" s="59">
        <v>496.48</v>
      </c>
      <c r="G85" s="59">
        <v>534.63599999999997</v>
      </c>
      <c r="H85" s="59">
        <v>585.60400000000004</v>
      </c>
      <c r="I85" s="59">
        <v>586.73099999999999</v>
      </c>
      <c r="J85" s="59">
        <v>571.03</v>
      </c>
      <c r="K85" s="59">
        <v>616.37800000000004</v>
      </c>
      <c r="L85" s="59">
        <v>620.10199999999998</v>
      </c>
      <c r="M85" s="59">
        <v>555.32100000000003</v>
      </c>
      <c r="N85" s="59">
        <v>520.85400000000004</v>
      </c>
      <c r="O85" s="59">
        <v>556.62</v>
      </c>
      <c r="P85" s="59">
        <v>567.13199999999995</v>
      </c>
      <c r="Q85" s="59">
        <v>513.73500000000001</v>
      </c>
      <c r="R85" s="59">
        <v>433.20600000000002</v>
      </c>
      <c r="S85" s="59">
        <v>355.75200000000001</v>
      </c>
      <c r="T85" s="59">
        <v>370.84399999999999</v>
      </c>
      <c r="U85" s="59">
        <v>265.85199999999998</v>
      </c>
      <c r="V85" s="59">
        <v>269.88900000000001</v>
      </c>
      <c r="W85" s="263">
        <v>5367.4709999999995</v>
      </c>
      <c r="X85" s="264">
        <v>9668.0179999999982</v>
      </c>
    </row>
    <row r="86" spans="2:24" x14ac:dyDescent="0.25">
      <c r="B86" t="s">
        <v>51</v>
      </c>
      <c r="C86" s="59">
        <v>0</v>
      </c>
      <c r="D86" s="59">
        <v>0</v>
      </c>
      <c r="E86" s="59">
        <v>0</v>
      </c>
      <c r="F86" s="59">
        <v>0</v>
      </c>
      <c r="G86" s="59">
        <v>0</v>
      </c>
      <c r="H86" s="59">
        <v>0</v>
      </c>
      <c r="I86" s="59">
        <v>0</v>
      </c>
      <c r="J86" s="59">
        <v>0</v>
      </c>
      <c r="K86" s="59">
        <v>0</v>
      </c>
      <c r="L86" s="59">
        <v>0</v>
      </c>
      <c r="M86" s="59">
        <v>0</v>
      </c>
      <c r="N86" s="59">
        <v>0</v>
      </c>
      <c r="O86" s="59">
        <v>0</v>
      </c>
      <c r="P86" s="59">
        <v>0</v>
      </c>
      <c r="Q86" s="59">
        <v>0</v>
      </c>
      <c r="R86" s="59">
        <v>0</v>
      </c>
      <c r="S86" s="59">
        <v>0</v>
      </c>
      <c r="T86" s="59">
        <v>0</v>
      </c>
      <c r="U86" s="59">
        <v>0</v>
      </c>
      <c r="V86" s="59">
        <v>0</v>
      </c>
      <c r="W86" s="263">
        <v>0</v>
      </c>
      <c r="X86" s="263">
        <v>0</v>
      </c>
    </row>
    <row r="87" spans="2:24" x14ac:dyDescent="0.25">
      <c r="B87" s="62" t="s">
        <v>52</v>
      </c>
      <c r="C87" s="63">
        <v>35.72</v>
      </c>
      <c r="D87" s="63">
        <v>0</v>
      </c>
      <c r="E87" s="63">
        <v>0</v>
      </c>
      <c r="F87" s="63">
        <v>0</v>
      </c>
      <c r="G87" s="63">
        <v>0</v>
      </c>
      <c r="H87" s="63">
        <v>24.184999999999999</v>
      </c>
      <c r="I87" s="63">
        <v>63.378069442454759</v>
      </c>
      <c r="J87" s="63">
        <v>42.643999999999998</v>
      </c>
      <c r="K87" s="63">
        <v>0</v>
      </c>
      <c r="L87" s="63">
        <v>60.908000000000001</v>
      </c>
      <c r="M87" s="63">
        <v>72.998000000000005</v>
      </c>
      <c r="N87" s="63">
        <v>0</v>
      </c>
      <c r="O87" s="63">
        <v>0</v>
      </c>
      <c r="P87" s="63">
        <v>46.682000000000002</v>
      </c>
      <c r="Q87" s="63">
        <v>38.813000000000002</v>
      </c>
      <c r="R87" s="63">
        <v>136.10599999999999</v>
      </c>
      <c r="S87" s="63">
        <v>247.43917859114921</v>
      </c>
      <c r="T87" s="63">
        <v>0</v>
      </c>
      <c r="U87" s="63">
        <v>104.55799999999999</v>
      </c>
      <c r="V87" s="63">
        <v>18.542799324403234</v>
      </c>
      <c r="W87" s="264">
        <v>384.31784135752235</v>
      </c>
      <c r="X87" s="264">
        <v>891.97404735800728</v>
      </c>
    </row>
    <row r="88" spans="2:24" x14ac:dyDescent="0.25">
      <c r="B88" s="62" t="s">
        <v>53</v>
      </c>
      <c r="C88" s="63">
        <v>37.85</v>
      </c>
      <c r="D88" s="63">
        <v>49.070999999999998</v>
      </c>
      <c r="E88" s="63">
        <v>54.716999999999999</v>
      </c>
      <c r="F88" s="63">
        <v>62.878999999999998</v>
      </c>
      <c r="G88" s="63">
        <v>78.831000000000003</v>
      </c>
      <c r="H88" s="63">
        <v>103.994</v>
      </c>
      <c r="I88" s="63">
        <v>122.733</v>
      </c>
      <c r="J88" s="63">
        <v>279.24799999999999</v>
      </c>
      <c r="K88" s="63">
        <v>293.83</v>
      </c>
      <c r="L88" s="63">
        <v>464.04599999999999</v>
      </c>
      <c r="M88" s="63">
        <v>833.15899999999999</v>
      </c>
      <c r="N88" s="63">
        <v>867.40499999999997</v>
      </c>
      <c r="O88" s="63">
        <v>896.33399999999995</v>
      </c>
      <c r="P88" s="63">
        <v>959.36099999999999</v>
      </c>
      <c r="Q88" s="63">
        <v>1204.249</v>
      </c>
      <c r="R88" s="63">
        <v>1465.309</v>
      </c>
      <c r="S88" s="63">
        <v>1372.78</v>
      </c>
      <c r="T88" s="63">
        <v>1391.6089999999999</v>
      </c>
      <c r="U88" s="63">
        <v>1560.653</v>
      </c>
      <c r="V88" s="63">
        <v>1592.53</v>
      </c>
      <c r="W88" s="264">
        <v>5311.5020000000004</v>
      </c>
      <c r="X88" s="264">
        <v>13690.588</v>
      </c>
    </row>
    <row r="89" spans="2:24" x14ac:dyDescent="0.25">
      <c r="B89" s="62" t="s">
        <v>54</v>
      </c>
      <c r="C89" s="63">
        <v>1.048</v>
      </c>
      <c r="D89" s="63">
        <v>1.4330000000000001</v>
      </c>
      <c r="E89" s="63">
        <v>1.486</v>
      </c>
      <c r="F89" s="63">
        <v>1.42</v>
      </c>
      <c r="G89" s="63">
        <v>1.6040000000000001</v>
      </c>
      <c r="H89" s="63">
        <v>3.2709999999999999</v>
      </c>
      <c r="I89" s="63">
        <v>3.3690000000000002</v>
      </c>
      <c r="J89" s="63">
        <v>13.161</v>
      </c>
      <c r="K89" s="63">
        <v>13.362</v>
      </c>
      <c r="L89" s="63">
        <v>25.367000000000001</v>
      </c>
      <c r="M89" s="63">
        <v>46.396999999999998</v>
      </c>
      <c r="N89" s="63">
        <v>47.267000000000003</v>
      </c>
      <c r="O89" s="63">
        <v>48.552</v>
      </c>
      <c r="P89" s="63">
        <v>54.607999999999997</v>
      </c>
      <c r="Q89" s="63">
        <v>63.959000000000003</v>
      </c>
      <c r="R89" s="63">
        <v>77.013000000000005</v>
      </c>
      <c r="S89" s="63">
        <v>216.91800000000001</v>
      </c>
      <c r="T89" s="63">
        <v>221.071</v>
      </c>
      <c r="U89" s="63">
        <v>283.06400000000002</v>
      </c>
      <c r="V89" s="63">
        <v>288.51600000000002</v>
      </c>
      <c r="W89" s="264">
        <v>482.63900000000001</v>
      </c>
      <c r="X89" s="264">
        <v>1412.8869999999999</v>
      </c>
    </row>
    <row r="90" spans="2:24" x14ac:dyDescent="0.25">
      <c r="B90" s="62" t="s">
        <v>55</v>
      </c>
      <c r="C90" s="63">
        <v>0</v>
      </c>
      <c r="D90" s="63">
        <v>0</v>
      </c>
      <c r="E90" s="63">
        <v>0</v>
      </c>
      <c r="F90" s="63">
        <v>0</v>
      </c>
      <c r="G90" s="63">
        <v>0</v>
      </c>
      <c r="H90" s="63">
        <v>2.2240000000000002</v>
      </c>
      <c r="I90" s="63">
        <v>2.609</v>
      </c>
      <c r="J90" s="63">
        <v>37.655000000000001</v>
      </c>
      <c r="K90" s="63">
        <v>42.204999999999998</v>
      </c>
      <c r="L90" s="63">
        <v>89.841999999999999</v>
      </c>
      <c r="M90" s="63">
        <v>200.04900000000001</v>
      </c>
      <c r="N90" s="63">
        <v>217.03899999999999</v>
      </c>
      <c r="O90" s="63">
        <v>235.98500000000001</v>
      </c>
      <c r="P90" s="63">
        <v>254.46199999999999</v>
      </c>
      <c r="Q90" s="63">
        <v>371.12799999999999</v>
      </c>
      <c r="R90" s="63">
        <v>460.29500000000002</v>
      </c>
      <c r="S90" s="63">
        <v>489.79300000000001</v>
      </c>
      <c r="T90" s="63">
        <v>520.55799999999999</v>
      </c>
      <c r="U90" s="63">
        <v>616.83100000000002</v>
      </c>
      <c r="V90" s="63">
        <v>657.31</v>
      </c>
      <c r="W90" s="264">
        <v>1494.357</v>
      </c>
      <c r="X90" s="264">
        <v>4197.9849999999997</v>
      </c>
    </row>
    <row r="91" spans="2:24" x14ac:dyDescent="0.25">
      <c r="B91" s="62" t="s">
        <v>56</v>
      </c>
      <c r="C91" s="63">
        <v>0</v>
      </c>
      <c r="D91" s="63">
        <v>0</v>
      </c>
      <c r="E91" s="63">
        <v>0</v>
      </c>
      <c r="F91" s="63">
        <v>0</v>
      </c>
      <c r="G91" s="63">
        <v>0</v>
      </c>
      <c r="H91" s="63">
        <v>0</v>
      </c>
      <c r="I91" s="63">
        <v>0</v>
      </c>
      <c r="J91" s="63">
        <v>0</v>
      </c>
      <c r="K91" s="63">
        <v>0</v>
      </c>
      <c r="L91" s="63">
        <v>0</v>
      </c>
      <c r="M91" s="63">
        <v>0</v>
      </c>
      <c r="N91" s="63">
        <v>0</v>
      </c>
      <c r="O91" s="63">
        <v>0</v>
      </c>
      <c r="P91" s="63">
        <v>0</v>
      </c>
      <c r="Q91" s="63">
        <v>0</v>
      </c>
      <c r="R91" s="63">
        <v>0</v>
      </c>
      <c r="S91" s="63">
        <v>0</v>
      </c>
      <c r="T91" s="63">
        <v>0</v>
      </c>
      <c r="U91" s="63">
        <v>0</v>
      </c>
      <c r="V91" s="63">
        <v>0</v>
      </c>
      <c r="W91" s="264">
        <v>0</v>
      </c>
      <c r="X91" s="264">
        <v>0</v>
      </c>
    </row>
    <row r="92" spans="2:24" x14ac:dyDescent="0.25">
      <c r="B92" s="62" t="s">
        <v>57</v>
      </c>
      <c r="C92" s="63">
        <v>0</v>
      </c>
      <c r="D92" s="63">
        <v>0</v>
      </c>
      <c r="E92" s="63">
        <v>0</v>
      </c>
      <c r="F92" s="63">
        <v>0</v>
      </c>
      <c r="G92" s="63">
        <v>0</v>
      </c>
      <c r="H92" s="63">
        <v>0</v>
      </c>
      <c r="I92" s="63">
        <v>0</v>
      </c>
      <c r="J92" s="63">
        <v>0</v>
      </c>
      <c r="K92" s="63">
        <v>0</v>
      </c>
      <c r="L92" s="63">
        <v>0</v>
      </c>
      <c r="M92" s="63">
        <v>0</v>
      </c>
      <c r="N92" s="63">
        <v>0</v>
      </c>
      <c r="O92" s="63">
        <v>0</v>
      </c>
      <c r="P92" s="63">
        <v>0</v>
      </c>
      <c r="Q92" s="63">
        <v>0</v>
      </c>
      <c r="R92" s="63">
        <v>0</v>
      </c>
      <c r="S92" s="63">
        <v>0</v>
      </c>
      <c r="T92" s="63">
        <v>0</v>
      </c>
      <c r="U92" s="63">
        <v>0</v>
      </c>
      <c r="V92" s="63">
        <v>0</v>
      </c>
      <c r="W92" s="264">
        <v>0</v>
      </c>
      <c r="X92" s="264">
        <v>0</v>
      </c>
    </row>
    <row r="93" spans="2:24" x14ac:dyDescent="0.25">
      <c r="B93" s="62" t="s">
        <v>58</v>
      </c>
      <c r="C93" s="63">
        <v>0</v>
      </c>
      <c r="D93" s="63">
        <v>0</v>
      </c>
      <c r="E93" s="63">
        <v>0</v>
      </c>
      <c r="F93" s="63">
        <v>20.861000000000001</v>
      </c>
      <c r="G93" s="63">
        <v>17.850999999999999</v>
      </c>
      <c r="H93" s="63">
        <v>24.788</v>
      </c>
      <c r="I93" s="63">
        <v>25.536000000000001</v>
      </c>
      <c r="J93" s="63">
        <v>35.585486202063912</v>
      </c>
      <c r="K93" s="63">
        <v>33.123387439903134</v>
      </c>
      <c r="L93" s="63">
        <v>47.45717980126129</v>
      </c>
      <c r="M93" s="63">
        <v>129.83757706522957</v>
      </c>
      <c r="N93" s="63">
        <v>126.49101002946894</v>
      </c>
      <c r="O93" s="63">
        <v>132.30756522002883</v>
      </c>
      <c r="P93" s="63">
        <v>159.88363927720386</v>
      </c>
      <c r="Q93" s="63">
        <v>193.5506944234707</v>
      </c>
      <c r="R93" s="63">
        <v>188.2182396175167</v>
      </c>
      <c r="S93" s="63">
        <v>329.78032217024958</v>
      </c>
      <c r="T93" s="63">
        <v>335.83299029148424</v>
      </c>
      <c r="U93" s="63">
        <v>463.31926298863101</v>
      </c>
      <c r="V93" s="63">
        <v>470.03283298541498</v>
      </c>
      <c r="W93" s="264">
        <v>992.76124310148236</v>
      </c>
      <c r="X93" s="264">
        <v>2734.4561875119271</v>
      </c>
    </row>
    <row r="94" spans="2:24" x14ac:dyDescent="0.25">
      <c r="B94" s="62" t="s">
        <v>59</v>
      </c>
      <c r="C94" s="63">
        <v>0</v>
      </c>
      <c r="D94" s="63">
        <v>0</v>
      </c>
      <c r="E94" s="63">
        <v>0</v>
      </c>
      <c r="F94" s="63">
        <v>0</v>
      </c>
      <c r="G94" s="63">
        <v>0</v>
      </c>
      <c r="H94" s="63">
        <v>0</v>
      </c>
      <c r="I94" s="63">
        <v>0</v>
      </c>
      <c r="J94" s="63">
        <v>0</v>
      </c>
      <c r="K94" s="63">
        <v>0</v>
      </c>
      <c r="L94" s="63">
        <v>0</v>
      </c>
      <c r="M94" s="63">
        <v>0</v>
      </c>
      <c r="N94" s="63">
        <v>0</v>
      </c>
      <c r="O94" s="63">
        <v>0</v>
      </c>
      <c r="P94" s="63">
        <v>0</v>
      </c>
      <c r="Q94" s="63">
        <v>0</v>
      </c>
      <c r="R94" s="63">
        <v>0</v>
      </c>
      <c r="S94" s="63">
        <v>0</v>
      </c>
      <c r="T94" s="63">
        <v>0</v>
      </c>
      <c r="U94" s="63">
        <v>0</v>
      </c>
      <c r="V94" s="63">
        <v>0</v>
      </c>
      <c r="W94" s="264">
        <v>0</v>
      </c>
      <c r="X94" s="264">
        <v>0</v>
      </c>
    </row>
    <row r="95" spans="2:24" ht="15.75" thickBot="1" x14ac:dyDescent="0.3">
      <c r="B95" s="62" t="s">
        <v>60</v>
      </c>
      <c r="C95" s="63">
        <v>0</v>
      </c>
      <c r="D95" s="63">
        <v>0</v>
      </c>
      <c r="E95" s="63">
        <v>0</v>
      </c>
      <c r="F95" s="63">
        <v>3.6469999999999998</v>
      </c>
      <c r="G95" s="63">
        <v>6.3719999999999999</v>
      </c>
      <c r="H95" s="63">
        <v>25.419</v>
      </c>
      <c r="I95" s="63">
        <v>25.542999999999999</v>
      </c>
      <c r="J95" s="63">
        <v>60.219000000000001</v>
      </c>
      <c r="K95" s="63">
        <v>61.003999999999998</v>
      </c>
      <c r="L95" s="63">
        <v>120.60299999999999</v>
      </c>
      <c r="M95" s="63">
        <v>201.22800000000001</v>
      </c>
      <c r="N95" s="63">
        <v>206.779</v>
      </c>
      <c r="O95" s="63">
        <v>244.06</v>
      </c>
      <c r="P95" s="63">
        <v>328.48399999999998</v>
      </c>
      <c r="Q95" s="63">
        <v>399.45400000000001</v>
      </c>
      <c r="R95" s="63">
        <v>441.017</v>
      </c>
      <c r="S95" s="63">
        <v>1360.096</v>
      </c>
      <c r="T95" s="63">
        <v>1384.317</v>
      </c>
      <c r="U95" s="63">
        <v>1838.3710000000001</v>
      </c>
      <c r="V95" s="63">
        <v>1872.0319999999999</v>
      </c>
      <c r="W95" s="264">
        <v>2860.3519999999999</v>
      </c>
      <c r="X95" s="264">
        <v>8578.6460000000006</v>
      </c>
    </row>
    <row r="96" spans="2:24" x14ac:dyDescent="0.25">
      <c r="B96" s="64" t="s">
        <v>61</v>
      </c>
      <c r="C96" s="65">
        <v>1585.7839999999999</v>
      </c>
      <c r="D96" s="65">
        <v>1624.423</v>
      </c>
      <c r="E96" s="65">
        <v>1679.92</v>
      </c>
      <c r="F96" s="65">
        <v>1793.66</v>
      </c>
      <c r="G96" s="65">
        <v>1897.059</v>
      </c>
      <c r="H96" s="65">
        <v>3102.84</v>
      </c>
      <c r="I96" s="65">
        <v>3363.1420694424555</v>
      </c>
      <c r="J96" s="65">
        <v>3645.3974862020641</v>
      </c>
      <c r="K96" s="65">
        <v>3939.0263874399029</v>
      </c>
      <c r="L96" s="65">
        <v>4254.9401798012614</v>
      </c>
      <c r="M96" s="65">
        <v>4531.2585770652295</v>
      </c>
      <c r="N96" s="65">
        <v>4755.9980100294688</v>
      </c>
      <c r="O96" s="65">
        <v>5036.7485652200285</v>
      </c>
      <c r="P96" s="65">
        <v>5162.8606392772044</v>
      </c>
      <c r="Q96" s="65">
        <v>5512.3746944234699</v>
      </c>
      <c r="R96" s="65">
        <v>5821.4592396175167</v>
      </c>
      <c r="S96" s="65">
        <v>6270.4595007613989</v>
      </c>
      <c r="T96" s="65">
        <v>6225.1699902914843</v>
      </c>
      <c r="U96" s="65">
        <v>6577.2462629886304</v>
      </c>
      <c r="V96" s="65">
        <v>6665.1016323098183</v>
      </c>
      <c r="W96" s="66">
        <v>38601.696084459007</v>
      </c>
      <c r="X96" s="66">
        <v>83444.868234869937</v>
      </c>
    </row>
    <row r="97" spans="2:24" x14ac:dyDescent="0.25"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265"/>
      <c r="X97" s="265"/>
    </row>
    <row r="98" spans="2:24" x14ac:dyDescent="0.25">
      <c r="B98" s="62" t="s">
        <v>62</v>
      </c>
      <c r="C98" s="63">
        <v>0</v>
      </c>
      <c r="D98" s="63">
        <v>0</v>
      </c>
      <c r="E98" s="63">
        <v>0</v>
      </c>
      <c r="F98" s="63">
        <v>0</v>
      </c>
      <c r="G98" s="63">
        <v>0</v>
      </c>
      <c r="H98" s="63">
        <v>0</v>
      </c>
      <c r="I98" s="63">
        <v>0</v>
      </c>
      <c r="J98" s="63">
        <v>0</v>
      </c>
      <c r="K98" s="63">
        <v>0</v>
      </c>
      <c r="L98" s="63">
        <v>0</v>
      </c>
      <c r="M98" s="63">
        <v>0</v>
      </c>
      <c r="N98" s="63">
        <v>0</v>
      </c>
      <c r="O98" s="63">
        <v>0</v>
      </c>
      <c r="P98" s="63">
        <v>0</v>
      </c>
      <c r="Q98" s="63">
        <v>0</v>
      </c>
      <c r="R98" s="63">
        <v>0</v>
      </c>
      <c r="S98" s="63">
        <v>0</v>
      </c>
      <c r="T98" s="63">
        <v>0</v>
      </c>
      <c r="U98" s="63">
        <v>0</v>
      </c>
      <c r="V98" s="63">
        <v>0</v>
      </c>
      <c r="W98" s="264">
        <v>0</v>
      </c>
      <c r="X98" s="264">
        <v>0</v>
      </c>
    </row>
    <row r="99" spans="2:24" x14ac:dyDescent="0.25">
      <c r="B99" s="62" t="s">
        <v>63</v>
      </c>
      <c r="C99" s="63">
        <v>0</v>
      </c>
      <c r="D99" s="63">
        <v>0</v>
      </c>
      <c r="E99" s="63">
        <v>0</v>
      </c>
      <c r="F99" s="63">
        <v>0</v>
      </c>
      <c r="G99" s="63">
        <v>0</v>
      </c>
      <c r="H99" s="63">
        <v>0</v>
      </c>
      <c r="I99" s="63">
        <v>0</v>
      </c>
      <c r="J99" s="63">
        <v>0</v>
      </c>
      <c r="K99" s="63">
        <v>0</v>
      </c>
      <c r="L99" s="63">
        <v>0</v>
      </c>
      <c r="M99" s="63">
        <v>0</v>
      </c>
      <c r="N99" s="63">
        <v>0</v>
      </c>
      <c r="O99" s="63">
        <v>0</v>
      </c>
      <c r="P99" s="63">
        <v>0</v>
      </c>
      <c r="Q99" s="63">
        <v>0</v>
      </c>
      <c r="R99" s="63">
        <v>0</v>
      </c>
      <c r="S99" s="63">
        <v>0</v>
      </c>
      <c r="T99" s="63">
        <v>0</v>
      </c>
      <c r="U99" s="63">
        <v>0</v>
      </c>
      <c r="V99" s="63">
        <v>0</v>
      </c>
      <c r="W99" s="264">
        <v>0</v>
      </c>
      <c r="X99" s="264">
        <v>0</v>
      </c>
    </row>
    <row r="100" spans="2:24" x14ac:dyDescent="0.25">
      <c r="B100" s="62" t="s">
        <v>64</v>
      </c>
      <c r="C100" s="63">
        <v>0</v>
      </c>
      <c r="D100" s="63">
        <v>0</v>
      </c>
      <c r="E100" s="63">
        <v>0</v>
      </c>
      <c r="F100" s="63">
        <v>0</v>
      </c>
      <c r="G100" s="63">
        <v>0</v>
      </c>
      <c r="H100" s="63">
        <v>0</v>
      </c>
      <c r="I100" s="63">
        <v>0</v>
      </c>
      <c r="J100" s="63">
        <v>0</v>
      </c>
      <c r="K100" s="63">
        <v>0</v>
      </c>
      <c r="L100" s="63">
        <v>0</v>
      </c>
      <c r="M100" s="63">
        <v>0</v>
      </c>
      <c r="N100" s="63">
        <v>0</v>
      </c>
      <c r="O100" s="63">
        <v>0</v>
      </c>
      <c r="P100" s="63">
        <v>0</v>
      </c>
      <c r="Q100" s="63">
        <v>0</v>
      </c>
      <c r="R100" s="63">
        <v>0</v>
      </c>
      <c r="S100" s="63">
        <v>0</v>
      </c>
      <c r="T100" s="63">
        <v>0</v>
      </c>
      <c r="U100" s="63">
        <v>0</v>
      </c>
      <c r="V100" s="63">
        <v>0</v>
      </c>
      <c r="W100" s="264">
        <v>0</v>
      </c>
      <c r="X100" s="264">
        <v>0</v>
      </c>
    </row>
    <row r="101" spans="2:24" x14ac:dyDescent="0.25">
      <c r="B101" s="62" t="s">
        <v>65</v>
      </c>
      <c r="C101" s="63">
        <v>0</v>
      </c>
      <c r="D101" s="63">
        <v>0</v>
      </c>
      <c r="E101" s="63">
        <v>0</v>
      </c>
      <c r="F101" s="63">
        <v>0</v>
      </c>
      <c r="G101" s="63">
        <v>0</v>
      </c>
      <c r="H101" s="63">
        <v>0</v>
      </c>
      <c r="I101" s="63">
        <v>0</v>
      </c>
      <c r="J101" s="63">
        <v>0</v>
      </c>
      <c r="K101" s="63">
        <v>0</v>
      </c>
      <c r="L101" s="63">
        <v>0</v>
      </c>
      <c r="M101" s="63">
        <v>0</v>
      </c>
      <c r="N101" s="63">
        <v>0</v>
      </c>
      <c r="O101" s="63">
        <v>0</v>
      </c>
      <c r="P101" s="63">
        <v>0</v>
      </c>
      <c r="Q101" s="63">
        <v>0</v>
      </c>
      <c r="R101" s="63">
        <v>0</v>
      </c>
      <c r="S101" s="63">
        <v>0</v>
      </c>
      <c r="T101" s="63">
        <v>0</v>
      </c>
      <c r="U101" s="63">
        <v>0</v>
      </c>
      <c r="V101" s="63">
        <v>0</v>
      </c>
      <c r="W101" s="264">
        <v>0</v>
      </c>
      <c r="X101" s="264">
        <v>0</v>
      </c>
    </row>
    <row r="102" spans="2:24" ht="15.75" thickBot="1" x14ac:dyDescent="0.3">
      <c r="B102" s="62" t="s">
        <v>66</v>
      </c>
      <c r="C102" s="63">
        <v>0</v>
      </c>
      <c r="D102" s="63">
        <v>0</v>
      </c>
      <c r="E102" s="63">
        <v>0</v>
      </c>
      <c r="F102" s="63">
        <v>0</v>
      </c>
      <c r="G102" s="63">
        <v>0</v>
      </c>
      <c r="H102" s="63">
        <v>0</v>
      </c>
      <c r="I102" s="63">
        <v>0</v>
      </c>
      <c r="J102" s="63">
        <v>0</v>
      </c>
      <c r="K102" s="63">
        <v>0</v>
      </c>
      <c r="L102" s="63">
        <v>0</v>
      </c>
      <c r="M102" s="63">
        <v>0</v>
      </c>
      <c r="N102" s="63">
        <v>0</v>
      </c>
      <c r="O102" s="63">
        <v>0</v>
      </c>
      <c r="P102" s="63">
        <v>0</v>
      </c>
      <c r="Q102" s="63">
        <v>0</v>
      </c>
      <c r="R102" s="63">
        <v>0</v>
      </c>
      <c r="S102" s="63">
        <v>0</v>
      </c>
      <c r="T102" s="63">
        <v>0</v>
      </c>
      <c r="U102" s="63">
        <v>0</v>
      </c>
      <c r="V102" s="63">
        <v>0</v>
      </c>
      <c r="W102" s="264">
        <v>0</v>
      </c>
      <c r="X102" s="264">
        <v>0</v>
      </c>
    </row>
    <row r="103" spans="2:24" x14ac:dyDescent="0.25">
      <c r="B103" s="64" t="s">
        <v>67</v>
      </c>
      <c r="C103" s="65">
        <v>0</v>
      </c>
      <c r="D103" s="65">
        <v>0</v>
      </c>
      <c r="E103" s="65">
        <v>0</v>
      </c>
      <c r="F103" s="65">
        <v>0</v>
      </c>
      <c r="G103" s="65">
        <v>0</v>
      </c>
      <c r="H103" s="65">
        <v>0</v>
      </c>
      <c r="I103" s="65">
        <v>0</v>
      </c>
      <c r="J103" s="65">
        <v>0</v>
      </c>
      <c r="K103" s="65">
        <v>0</v>
      </c>
      <c r="L103" s="65">
        <v>0</v>
      </c>
      <c r="M103" s="65">
        <v>0</v>
      </c>
      <c r="N103" s="65">
        <v>0</v>
      </c>
      <c r="O103" s="65">
        <v>0</v>
      </c>
      <c r="P103" s="65">
        <v>0</v>
      </c>
      <c r="Q103" s="65">
        <v>0</v>
      </c>
      <c r="R103" s="65">
        <v>0</v>
      </c>
      <c r="S103" s="65">
        <v>0</v>
      </c>
      <c r="T103" s="65">
        <v>0</v>
      </c>
      <c r="U103" s="65">
        <v>0</v>
      </c>
      <c r="V103" s="65">
        <v>0</v>
      </c>
      <c r="W103" s="66">
        <v>0</v>
      </c>
      <c r="X103" s="66">
        <v>0</v>
      </c>
    </row>
    <row r="104" spans="2:24" x14ac:dyDescent="0.25">
      <c r="W104" s="266"/>
      <c r="X104" s="266"/>
    </row>
    <row r="105" spans="2:24" x14ac:dyDescent="0.25">
      <c r="B105" t="s">
        <v>68</v>
      </c>
      <c r="C105" s="59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263">
        <v>0</v>
      </c>
      <c r="X105" s="263">
        <v>0</v>
      </c>
    </row>
    <row r="106" spans="2:24" x14ac:dyDescent="0.25">
      <c r="B106" t="s">
        <v>69</v>
      </c>
      <c r="C106" s="59">
        <v>0</v>
      </c>
      <c r="D106" s="59">
        <v>0.67100000000000004</v>
      </c>
      <c r="E106" s="59">
        <v>0.99199999999999999</v>
      </c>
      <c r="F106" s="59">
        <v>1.056</v>
      </c>
      <c r="G106" s="59">
        <v>0.77</v>
      </c>
      <c r="H106" s="59">
        <v>1.0860000000000001</v>
      </c>
      <c r="I106" s="59">
        <v>1.216</v>
      </c>
      <c r="J106" s="59">
        <v>1.768</v>
      </c>
      <c r="K106" s="59">
        <v>2.012</v>
      </c>
      <c r="L106" s="59">
        <v>1.5069999999999999</v>
      </c>
      <c r="M106" s="59">
        <v>1.659</v>
      </c>
      <c r="N106" s="59">
        <v>1.7310000000000001</v>
      </c>
      <c r="O106" s="59">
        <v>1.7989999999999999</v>
      </c>
      <c r="P106" s="59">
        <v>1.8819999999999999</v>
      </c>
      <c r="Q106" s="59">
        <v>2.4350000000000001</v>
      </c>
      <c r="R106" s="59">
        <v>2.4550000000000001</v>
      </c>
      <c r="S106" s="59">
        <v>2.173</v>
      </c>
      <c r="T106" s="59">
        <v>1.9410000000000001</v>
      </c>
      <c r="U106" s="59">
        <v>1.6970000000000001</v>
      </c>
      <c r="V106" s="59">
        <v>1.762</v>
      </c>
      <c r="W106" s="263">
        <v>14.541</v>
      </c>
      <c r="X106" s="263">
        <v>30.613</v>
      </c>
    </row>
    <row r="107" spans="2:24" x14ac:dyDescent="0.25">
      <c r="B107" t="s">
        <v>70</v>
      </c>
      <c r="C107" s="59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263">
        <v>0</v>
      </c>
      <c r="X107" s="263">
        <v>0</v>
      </c>
    </row>
    <row r="108" spans="2:24" x14ac:dyDescent="0.25">
      <c r="B108" t="s">
        <v>71</v>
      </c>
      <c r="C108" s="59">
        <v>7.2880000000000003</v>
      </c>
      <c r="D108" s="59">
        <v>16.401</v>
      </c>
      <c r="E108" s="59">
        <v>26.617999999999999</v>
      </c>
      <c r="F108" s="59">
        <v>37.246000000000002</v>
      </c>
      <c r="G108" s="59">
        <v>48.982999999999997</v>
      </c>
      <c r="H108" s="59">
        <v>60.098999999999997</v>
      </c>
      <c r="I108" s="59">
        <v>71.694000000000003</v>
      </c>
      <c r="J108" s="59">
        <v>83.676000000000002</v>
      </c>
      <c r="K108" s="59">
        <v>96.31</v>
      </c>
      <c r="L108" s="59">
        <v>109.029</v>
      </c>
      <c r="M108" s="59">
        <v>119.458</v>
      </c>
      <c r="N108" s="59">
        <v>129.96700000000001</v>
      </c>
      <c r="O108" s="59">
        <v>141.99799999999999</v>
      </c>
      <c r="P108" s="59">
        <v>154.089</v>
      </c>
      <c r="Q108" s="59">
        <v>165.24299999999999</v>
      </c>
      <c r="R108" s="59">
        <v>176.02600000000001</v>
      </c>
      <c r="S108" s="59">
        <v>185.42500000000001</v>
      </c>
      <c r="T108" s="59">
        <v>195.91300000000001</v>
      </c>
      <c r="U108" s="59">
        <v>206.33099999999999</v>
      </c>
      <c r="V108" s="59">
        <v>216.69300000000001</v>
      </c>
      <c r="W108" s="263">
        <v>966.82</v>
      </c>
      <c r="X108" s="263">
        <v>2248.4879999999998</v>
      </c>
    </row>
    <row r="109" spans="2:24" x14ac:dyDescent="0.25">
      <c r="B109" t="s">
        <v>72</v>
      </c>
      <c r="C109" s="59">
        <v>0</v>
      </c>
      <c r="D109" s="59">
        <v>0</v>
      </c>
      <c r="E109" s="59">
        <v>0</v>
      </c>
      <c r="F109" s="59">
        <v>0</v>
      </c>
      <c r="G109" s="59">
        <v>0</v>
      </c>
      <c r="H109" s="59">
        <v>0</v>
      </c>
      <c r="I109" s="59">
        <v>0</v>
      </c>
      <c r="J109" s="59">
        <v>2.7E-2</v>
      </c>
      <c r="K109" s="59">
        <v>6.4000000000000001E-2</v>
      </c>
      <c r="L109" s="59">
        <v>4.1000000000000002E-2</v>
      </c>
      <c r="M109" s="59">
        <v>5.8999999999999997E-2</v>
      </c>
      <c r="N109" s="59">
        <v>8.6999999999999994E-2</v>
      </c>
      <c r="O109" s="59">
        <v>0.09</v>
      </c>
      <c r="P109" s="59">
        <v>9.4E-2</v>
      </c>
      <c r="Q109" s="59">
        <v>0.161</v>
      </c>
      <c r="R109" s="59">
        <v>0.16900000000000001</v>
      </c>
      <c r="S109" s="59">
        <v>0.19800000000000001</v>
      </c>
      <c r="T109" s="59">
        <v>0.186</v>
      </c>
      <c r="U109" s="59">
        <v>0.36299999999999999</v>
      </c>
      <c r="V109" s="59">
        <v>0.17799999999999999</v>
      </c>
      <c r="W109" s="263">
        <v>0.621</v>
      </c>
      <c r="X109" s="263">
        <v>1.716</v>
      </c>
    </row>
    <row r="110" spans="2:24" x14ac:dyDescent="0.25">
      <c r="B110" t="s">
        <v>73</v>
      </c>
      <c r="C110" s="59">
        <v>0</v>
      </c>
      <c r="D110" s="59">
        <v>0</v>
      </c>
      <c r="E110" s="59">
        <v>0</v>
      </c>
      <c r="F110" s="59">
        <v>0</v>
      </c>
      <c r="G110" s="59">
        <v>0</v>
      </c>
      <c r="H110" s="59">
        <v>0</v>
      </c>
      <c r="I110" s="59">
        <v>0</v>
      </c>
      <c r="J110" s="59">
        <v>0.35399999999999998</v>
      </c>
      <c r="K110" s="59">
        <v>1.1539999999999999</v>
      </c>
      <c r="L110" s="59">
        <v>1.1539999999999999</v>
      </c>
      <c r="M110" s="59">
        <v>1.3939999999999999</v>
      </c>
      <c r="N110" s="59">
        <v>2.2000000000000002</v>
      </c>
      <c r="O110" s="59">
        <v>2.2000000000000002</v>
      </c>
      <c r="P110" s="59">
        <v>2.2000000000000002</v>
      </c>
      <c r="Q110" s="59">
        <v>2.2000000000000002</v>
      </c>
      <c r="R110" s="59">
        <v>2.2000000000000002</v>
      </c>
      <c r="S110" s="59">
        <v>3.004</v>
      </c>
      <c r="T110" s="59">
        <v>3.004</v>
      </c>
      <c r="U110" s="59">
        <v>7.2119999999999997</v>
      </c>
      <c r="V110" s="59">
        <v>7.5220000000000002</v>
      </c>
      <c r="W110" s="263">
        <v>12.763</v>
      </c>
      <c r="X110" s="263">
        <v>35.796999999999997</v>
      </c>
    </row>
    <row r="111" spans="2:24" ht="15.75" thickBot="1" x14ac:dyDescent="0.3">
      <c r="B111" t="s">
        <v>74</v>
      </c>
      <c r="C111" s="59">
        <v>0</v>
      </c>
      <c r="D111" s="59">
        <v>0</v>
      </c>
      <c r="E111" s="59">
        <v>0</v>
      </c>
      <c r="F111" s="59">
        <v>0</v>
      </c>
      <c r="G111" s="59">
        <v>0</v>
      </c>
      <c r="H111" s="59">
        <v>0</v>
      </c>
      <c r="I111" s="59">
        <v>0</v>
      </c>
      <c r="J111" s="59">
        <v>0</v>
      </c>
      <c r="K111" s="59">
        <v>0</v>
      </c>
      <c r="L111" s="59">
        <v>0</v>
      </c>
      <c r="M111" s="59">
        <v>0</v>
      </c>
      <c r="N111" s="59">
        <v>0</v>
      </c>
      <c r="O111" s="59">
        <v>0</v>
      </c>
      <c r="P111" s="59">
        <v>0</v>
      </c>
      <c r="Q111" s="59">
        <v>0</v>
      </c>
      <c r="R111" s="59">
        <v>0</v>
      </c>
      <c r="S111" s="59">
        <v>0</v>
      </c>
      <c r="T111" s="59">
        <v>0</v>
      </c>
      <c r="U111" s="59">
        <v>0</v>
      </c>
      <c r="V111" s="59">
        <v>0</v>
      </c>
      <c r="W111" s="263">
        <v>0</v>
      </c>
      <c r="X111" s="263">
        <v>0</v>
      </c>
    </row>
    <row r="112" spans="2:24" x14ac:dyDescent="0.25">
      <c r="B112" s="64" t="s">
        <v>75</v>
      </c>
      <c r="C112" s="65">
        <v>7.2880000000000003</v>
      </c>
      <c r="D112" s="65">
        <v>17.071999999999999</v>
      </c>
      <c r="E112" s="65">
        <v>27.61</v>
      </c>
      <c r="F112" s="65">
        <v>38.302</v>
      </c>
      <c r="G112" s="65">
        <v>49.753</v>
      </c>
      <c r="H112" s="65">
        <v>61.184999999999995</v>
      </c>
      <c r="I112" s="65">
        <v>72.91</v>
      </c>
      <c r="J112" s="65">
        <v>85.825000000000003</v>
      </c>
      <c r="K112" s="65">
        <v>99.539999999999992</v>
      </c>
      <c r="L112" s="65">
        <v>111.73099999999999</v>
      </c>
      <c r="M112" s="65">
        <v>122.57000000000001</v>
      </c>
      <c r="N112" s="65">
        <v>133.98499999999999</v>
      </c>
      <c r="O112" s="65">
        <v>146.08699999999999</v>
      </c>
      <c r="P112" s="65">
        <v>158.26499999999999</v>
      </c>
      <c r="Q112" s="65">
        <v>170.03899999999999</v>
      </c>
      <c r="R112" s="65">
        <v>180.85000000000002</v>
      </c>
      <c r="S112" s="65">
        <v>190.8</v>
      </c>
      <c r="T112" s="65">
        <v>201.04400000000001</v>
      </c>
      <c r="U112" s="65">
        <v>215.60299999999998</v>
      </c>
      <c r="V112" s="65">
        <v>226.155</v>
      </c>
      <c r="W112" s="66">
        <v>994.74500000000012</v>
      </c>
      <c r="X112" s="66">
        <v>2316.6139999999996</v>
      </c>
    </row>
    <row r="113" spans="2:24" x14ac:dyDescent="0.25">
      <c r="W113" s="266"/>
      <c r="X113" s="266"/>
    </row>
    <row r="114" spans="2:24" x14ac:dyDescent="0.25">
      <c r="B114" t="s">
        <v>76</v>
      </c>
      <c r="C114" s="59">
        <v>251.702</v>
      </c>
      <c r="D114" s="59">
        <v>279.80599999999998</v>
      </c>
      <c r="E114" s="59">
        <v>313.10399999999998</v>
      </c>
      <c r="F114" s="59">
        <v>316.52800000000002</v>
      </c>
      <c r="G114" s="59">
        <v>315.14100000000002</v>
      </c>
      <c r="H114" s="59">
        <v>312.07900000000001</v>
      </c>
      <c r="I114" s="59">
        <v>311.15899999999999</v>
      </c>
      <c r="J114" s="59">
        <v>315.649</v>
      </c>
      <c r="K114" s="59">
        <v>303.34199999999998</v>
      </c>
      <c r="L114" s="59">
        <v>282.56099999999998</v>
      </c>
      <c r="M114" s="59">
        <v>261.76</v>
      </c>
      <c r="N114" s="59">
        <v>257.60000000000002</v>
      </c>
      <c r="O114" s="59">
        <v>240.386</v>
      </c>
      <c r="P114" s="59">
        <v>240.19200000000001</v>
      </c>
      <c r="Q114" s="59">
        <v>230.78700000000001</v>
      </c>
      <c r="R114" s="59">
        <v>198.92500000000001</v>
      </c>
      <c r="S114" s="59">
        <v>157.57400000000001</v>
      </c>
      <c r="T114" s="59">
        <v>148.59700000000001</v>
      </c>
      <c r="U114" s="59">
        <v>121.997</v>
      </c>
      <c r="V114" s="59">
        <v>121.884</v>
      </c>
      <c r="W114" s="263">
        <v>2905.71</v>
      </c>
      <c r="X114" s="263">
        <v>4980.7740000000003</v>
      </c>
    </row>
    <row r="115" spans="2:24" x14ac:dyDescent="0.25">
      <c r="B115" t="s">
        <v>77</v>
      </c>
      <c r="C115" s="59">
        <v>0</v>
      </c>
      <c r="D115" s="59">
        <v>0</v>
      </c>
      <c r="E115" s="59">
        <v>0</v>
      </c>
      <c r="F115" s="59">
        <v>0</v>
      </c>
      <c r="G115" s="59">
        <v>0</v>
      </c>
      <c r="H115" s="59">
        <v>0</v>
      </c>
      <c r="I115" s="59">
        <v>0</v>
      </c>
      <c r="J115" s="59">
        <v>0</v>
      </c>
      <c r="K115" s="59">
        <v>0</v>
      </c>
      <c r="L115" s="59">
        <v>0</v>
      </c>
      <c r="M115" s="59">
        <v>0</v>
      </c>
      <c r="N115" s="59">
        <v>0</v>
      </c>
      <c r="O115" s="59">
        <v>0</v>
      </c>
      <c r="P115" s="59">
        <v>0</v>
      </c>
      <c r="Q115" s="59">
        <v>0</v>
      </c>
      <c r="R115" s="59">
        <v>0</v>
      </c>
      <c r="S115" s="59">
        <v>0</v>
      </c>
      <c r="T115" s="59">
        <v>0</v>
      </c>
      <c r="U115" s="59">
        <v>0</v>
      </c>
      <c r="V115" s="59">
        <v>0</v>
      </c>
      <c r="W115" s="263">
        <v>0</v>
      </c>
      <c r="X115" s="263">
        <v>0</v>
      </c>
    </row>
    <row r="116" spans="2:24" x14ac:dyDescent="0.25">
      <c r="B116" t="s">
        <v>78</v>
      </c>
      <c r="C116" s="59">
        <v>-4.3959999999999999</v>
      </c>
      <c r="D116" s="59">
        <v>0</v>
      </c>
      <c r="E116" s="59">
        <v>0</v>
      </c>
      <c r="F116" s="59">
        <v>0</v>
      </c>
      <c r="G116" s="59">
        <v>0</v>
      </c>
      <c r="H116" s="59">
        <v>0</v>
      </c>
      <c r="I116" s="59">
        <v>0</v>
      </c>
      <c r="J116" s="59">
        <v>0</v>
      </c>
      <c r="K116" s="59">
        <v>0</v>
      </c>
      <c r="L116" s="59">
        <v>0</v>
      </c>
      <c r="M116" s="59">
        <v>0</v>
      </c>
      <c r="N116" s="59">
        <v>0</v>
      </c>
      <c r="O116" s="59">
        <v>0</v>
      </c>
      <c r="P116" s="59">
        <v>0</v>
      </c>
      <c r="Q116" s="59">
        <v>0</v>
      </c>
      <c r="R116" s="59">
        <v>0</v>
      </c>
      <c r="S116" s="59">
        <v>0</v>
      </c>
      <c r="T116" s="59">
        <v>0</v>
      </c>
      <c r="U116" s="59">
        <v>0</v>
      </c>
      <c r="V116" s="59">
        <v>0</v>
      </c>
      <c r="W116" s="263">
        <v>-4.1219999999999999</v>
      </c>
      <c r="X116" s="263">
        <v>-4.3959999999999999</v>
      </c>
    </row>
    <row r="117" spans="2:24" x14ac:dyDescent="0.25">
      <c r="B117" t="s">
        <v>79</v>
      </c>
      <c r="C117" s="59">
        <v>0</v>
      </c>
      <c r="D117" s="59">
        <v>0</v>
      </c>
      <c r="E117" s="59">
        <v>0</v>
      </c>
      <c r="F117" s="59">
        <v>0</v>
      </c>
      <c r="G117" s="59">
        <v>0</v>
      </c>
      <c r="H117" s="59">
        <v>0</v>
      </c>
      <c r="I117" s="59">
        <v>0</v>
      </c>
      <c r="J117" s="59">
        <v>0</v>
      </c>
      <c r="K117" s="59">
        <v>0</v>
      </c>
      <c r="L117" s="59">
        <v>0</v>
      </c>
      <c r="M117" s="59">
        <v>0</v>
      </c>
      <c r="N117" s="59">
        <v>0</v>
      </c>
      <c r="O117" s="59">
        <v>0</v>
      </c>
      <c r="P117" s="59">
        <v>0</v>
      </c>
      <c r="Q117" s="59">
        <v>0</v>
      </c>
      <c r="R117" s="59">
        <v>0</v>
      </c>
      <c r="S117" s="59">
        <v>0</v>
      </c>
      <c r="T117" s="59">
        <v>0</v>
      </c>
      <c r="U117" s="59">
        <v>0</v>
      </c>
      <c r="V117" s="59">
        <v>0</v>
      </c>
      <c r="W117" s="263">
        <v>0</v>
      </c>
      <c r="X117" s="263">
        <v>0</v>
      </c>
    </row>
    <row r="118" spans="2:24" x14ac:dyDescent="0.25">
      <c r="B118" t="s">
        <v>80</v>
      </c>
      <c r="C118" s="59">
        <v>0</v>
      </c>
      <c r="D118" s="59">
        <v>0</v>
      </c>
      <c r="E118" s="59">
        <v>0</v>
      </c>
      <c r="F118" s="59">
        <v>0</v>
      </c>
      <c r="G118" s="59">
        <v>0</v>
      </c>
      <c r="H118" s="59">
        <v>0</v>
      </c>
      <c r="I118" s="59">
        <v>0</v>
      </c>
      <c r="J118" s="59">
        <v>0</v>
      </c>
      <c r="K118" s="59">
        <v>0</v>
      </c>
      <c r="L118" s="59">
        <v>0</v>
      </c>
      <c r="M118" s="59">
        <v>0</v>
      </c>
      <c r="N118" s="59">
        <v>0</v>
      </c>
      <c r="O118" s="59">
        <v>0</v>
      </c>
      <c r="P118" s="59">
        <v>0</v>
      </c>
      <c r="Q118" s="59">
        <v>0</v>
      </c>
      <c r="R118" s="59">
        <v>0</v>
      </c>
      <c r="S118" s="59">
        <v>0</v>
      </c>
      <c r="T118" s="59">
        <v>0</v>
      </c>
      <c r="U118" s="59">
        <v>0</v>
      </c>
      <c r="V118" s="59">
        <v>0</v>
      </c>
      <c r="W118" s="263">
        <v>0</v>
      </c>
      <c r="X118" s="263">
        <v>0</v>
      </c>
    </row>
    <row r="119" spans="2:24" ht="15.75" thickBot="1" x14ac:dyDescent="0.3">
      <c r="B119" t="s">
        <v>81</v>
      </c>
      <c r="C119" s="59">
        <v>0</v>
      </c>
      <c r="D119" s="59">
        <v>0</v>
      </c>
      <c r="E119" s="59">
        <v>0</v>
      </c>
      <c r="F119" s="59">
        <v>0</v>
      </c>
      <c r="G119" s="59">
        <v>0</v>
      </c>
      <c r="H119" s="59">
        <v>0</v>
      </c>
      <c r="I119" s="59">
        <v>0</v>
      </c>
      <c r="J119" s="59">
        <v>0</v>
      </c>
      <c r="K119" s="59">
        <v>0</v>
      </c>
      <c r="L119" s="59">
        <v>0</v>
      </c>
      <c r="M119" s="59">
        <v>0</v>
      </c>
      <c r="N119" s="59">
        <v>0</v>
      </c>
      <c r="O119" s="59">
        <v>0</v>
      </c>
      <c r="P119" s="59">
        <v>0</v>
      </c>
      <c r="Q119" s="59">
        <v>0</v>
      </c>
      <c r="R119" s="59">
        <v>0</v>
      </c>
      <c r="S119" s="59">
        <v>0</v>
      </c>
      <c r="T119" s="59">
        <v>0</v>
      </c>
      <c r="U119" s="59">
        <v>0</v>
      </c>
      <c r="V119" s="59">
        <v>0</v>
      </c>
      <c r="W119" s="263">
        <v>0</v>
      </c>
      <c r="X119" s="263">
        <v>0</v>
      </c>
    </row>
    <row r="120" spans="2:24" x14ac:dyDescent="0.25">
      <c r="B120" s="64" t="s">
        <v>82</v>
      </c>
      <c r="C120" s="65">
        <v>247.30600000000001</v>
      </c>
      <c r="D120" s="65">
        <v>279.80599999999998</v>
      </c>
      <c r="E120" s="65">
        <v>313.10399999999998</v>
      </c>
      <c r="F120" s="65">
        <v>316.52800000000002</v>
      </c>
      <c r="G120" s="65">
        <v>315.14100000000002</v>
      </c>
      <c r="H120" s="65">
        <v>312.07900000000001</v>
      </c>
      <c r="I120" s="65">
        <v>311.15899999999999</v>
      </c>
      <c r="J120" s="65">
        <v>315.649</v>
      </c>
      <c r="K120" s="65">
        <v>303.34199999999998</v>
      </c>
      <c r="L120" s="65">
        <v>282.56099999999998</v>
      </c>
      <c r="M120" s="65">
        <v>261.76</v>
      </c>
      <c r="N120" s="65">
        <v>257.60000000000002</v>
      </c>
      <c r="O120" s="65">
        <v>240.386</v>
      </c>
      <c r="P120" s="65">
        <v>240.19200000000001</v>
      </c>
      <c r="Q120" s="65">
        <v>230.78700000000001</v>
      </c>
      <c r="R120" s="65">
        <v>198.92500000000001</v>
      </c>
      <c r="S120" s="65">
        <v>157.57400000000001</v>
      </c>
      <c r="T120" s="65">
        <v>148.59700000000001</v>
      </c>
      <c r="U120" s="65">
        <v>121.997</v>
      </c>
      <c r="V120" s="65">
        <v>121.884</v>
      </c>
      <c r="W120" s="66">
        <v>2901.5880000000002</v>
      </c>
      <c r="X120" s="66">
        <v>4976.3780000000006</v>
      </c>
    </row>
    <row r="121" spans="2:24" x14ac:dyDescent="0.25">
      <c r="W121" s="266"/>
      <c r="X121" s="266"/>
    </row>
    <row r="122" spans="2:24" x14ac:dyDescent="0.25">
      <c r="B122" t="s">
        <v>83</v>
      </c>
      <c r="C122" s="59">
        <v>25.481000000000002</v>
      </c>
      <c r="D122" s="59">
        <v>24.411000000000001</v>
      </c>
      <c r="E122" s="59">
        <v>24.06</v>
      </c>
      <c r="F122" s="59">
        <v>32.185000000000002</v>
      </c>
      <c r="G122" s="59">
        <v>42.508000000000003</v>
      </c>
      <c r="H122" s="59">
        <v>67.953000000000003</v>
      </c>
      <c r="I122" s="59">
        <v>108.08199999999999</v>
      </c>
      <c r="J122" s="59">
        <v>115.761</v>
      </c>
      <c r="K122" s="59">
        <v>102.956</v>
      </c>
      <c r="L122" s="59">
        <v>111.459</v>
      </c>
      <c r="M122" s="59">
        <v>122.68899999999999</v>
      </c>
      <c r="N122" s="59">
        <v>86.228999999999999</v>
      </c>
      <c r="O122" s="59">
        <v>77.061999999999998</v>
      </c>
      <c r="P122" s="59">
        <v>173.37700000000001</v>
      </c>
      <c r="Q122" s="59">
        <v>102.075</v>
      </c>
      <c r="R122" s="59">
        <v>122.536</v>
      </c>
      <c r="S122" s="59">
        <v>61.875999999999998</v>
      </c>
      <c r="T122" s="59">
        <v>65.022999999999996</v>
      </c>
      <c r="U122" s="59">
        <v>80.486000000000004</v>
      </c>
      <c r="V122" s="59">
        <v>94.161000000000001</v>
      </c>
      <c r="W122" s="263">
        <v>797.92700000000002</v>
      </c>
      <c r="X122" s="263">
        <v>1640.37</v>
      </c>
    </row>
    <row r="123" spans="2:24" x14ac:dyDescent="0.25">
      <c r="B123" t="s">
        <v>84</v>
      </c>
      <c r="C123" s="59">
        <v>71.102999999999994</v>
      </c>
      <c r="D123" s="59">
        <v>81.045000000000002</v>
      </c>
      <c r="E123" s="59">
        <v>79.822999999999993</v>
      </c>
      <c r="F123" s="59">
        <v>89.64</v>
      </c>
      <c r="G123" s="59">
        <v>94.21</v>
      </c>
      <c r="H123" s="59">
        <v>136.76900000000001</v>
      </c>
      <c r="I123" s="59">
        <v>183.779</v>
      </c>
      <c r="J123" s="59">
        <v>174.80799999999999</v>
      </c>
      <c r="K123" s="59">
        <v>185.47800000000001</v>
      </c>
      <c r="L123" s="59">
        <v>214.03100000000001</v>
      </c>
      <c r="M123" s="59">
        <v>235.47499999999999</v>
      </c>
      <c r="N123" s="59">
        <v>220.41499999999999</v>
      </c>
      <c r="O123" s="59">
        <v>228.14599999999999</v>
      </c>
      <c r="P123" s="59">
        <v>316.78699999999998</v>
      </c>
      <c r="Q123" s="59">
        <v>278.91199999999998</v>
      </c>
      <c r="R123" s="59">
        <v>311.51</v>
      </c>
      <c r="S123" s="59">
        <v>210.45699999999999</v>
      </c>
      <c r="T123" s="59">
        <v>214.77099999999999</v>
      </c>
      <c r="U123" s="59">
        <v>237.22900000000001</v>
      </c>
      <c r="V123" s="59">
        <v>264.64800000000002</v>
      </c>
      <c r="W123" s="263">
        <v>1813.5340000000001</v>
      </c>
      <c r="X123" s="263">
        <v>3829.0360000000001</v>
      </c>
    </row>
    <row r="124" spans="2:24" x14ac:dyDescent="0.25">
      <c r="B124" t="s">
        <v>85</v>
      </c>
      <c r="C124" s="59">
        <v>183.84299999999999</v>
      </c>
      <c r="D124" s="59">
        <v>179.91499999999999</v>
      </c>
      <c r="E124" s="59">
        <v>190.80699999999999</v>
      </c>
      <c r="F124" s="59">
        <v>196.553</v>
      </c>
      <c r="G124" s="59">
        <v>216.048</v>
      </c>
      <c r="H124" s="59">
        <v>286.64699999999999</v>
      </c>
      <c r="I124" s="59">
        <v>287.74599999999998</v>
      </c>
      <c r="J124" s="59">
        <v>296.17899999999997</v>
      </c>
      <c r="K124" s="59">
        <v>332.851</v>
      </c>
      <c r="L124" s="59">
        <v>330.02800000000002</v>
      </c>
      <c r="M124" s="59">
        <v>298.06700000000001</v>
      </c>
      <c r="N124" s="59">
        <v>342.50400000000002</v>
      </c>
      <c r="O124" s="59">
        <v>366.04700000000003</v>
      </c>
      <c r="P124" s="59">
        <v>368.06099999999998</v>
      </c>
      <c r="Q124" s="59">
        <v>374.26900000000001</v>
      </c>
      <c r="R124" s="59">
        <v>401.88099999999997</v>
      </c>
      <c r="S124" s="59">
        <v>405.005</v>
      </c>
      <c r="T124" s="59">
        <v>415.10300000000001</v>
      </c>
      <c r="U124" s="59">
        <v>433.85500000000002</v>
      </c>
      <c r="V124" s="59">
        <v>435.77300000000002</v>
      </c>
      <c r="W124" s="263">
        <v>3120.98</v>
      </c>
      <c r="X124" s="263">
        <v>6341.1840000000002</v>
      </c>
    </row>
    <row r="125" spans="2:24" ht="15.75" thickBot="1" x14ac:dyDescent="0.3">
      <c r="B125" t="s">
        <v>86</v>
      </c>
      <c r="C125" s="59">
        <v>166.56100000000001</v>
      </c>
      <c r="D125" s="59">
        <v>163.02699999999999</v>
      </c>
      <c r="E125" s="59">
        <v>174.37899999999999</v>
      </c>
      <c r="F125" s="59">
        <v>183.37200000000001</v>
      </c>
      <c r="G125" s="59">
        <v>195.905</v>
      </c>
      <c r="H125" s="59">
        <v>230.34399999999999</v>
      </c>
      <c r="I125" s="59">
        <v>257.375</v>
      </c>
      <c r="J125" s="59">
        <v>286.10700000000003</v>
      </c>
      <c r="K125" s="59">
        <v>313.80900000000003</v>
      </c>
      <c r="L125" s="59">
        <v>319.93</v>
      </c>
      <c r="M125" s="59">
        <v>253.52099999999999</v>
      </c>
      <c r="N125" s="59">
        <v>272.87700000000001</v>
      </c>
      <c r="O125" s="59">
        <v>282.69499999999999</v>
      </c>
      <c r="P125" s="59">
        <v>275.54899999999998</v>
      </c>
      <c r="Q125" s="59">
        <v>294.947</v>
      </c>
      <c r="R125" s="59">
        <v>303.101</v>
      </c>
      <c r="S125" s="59">
        <v>298.47399999999999</v>
      </c>
      <c r="T125" s="59">
        <v>297.84100000000001</v>
      </c>
      <c r="U125" s="59">
        <v>318.83600000000001</v>
      </c>
      <c r="V125" s="59">
        <v>320.14600000000002</v>
      </c>
      <c r="W125" s="263">
        <v>2641.1320000000001</v>
      </c>
      <c r="X125" s="263">
        <v>5208.7939999999999</v>
      </c>
    </row>
    <row r="126" spans="2:24" x14ac:dyDescent="0.25">
      <c r="B126" s="64" t="s">
        <v>87</v>
      </c>
      <c r="C126" s="65">
        <v>-253.82</v>
      </c>
      <c r="D126" s="65">
        <v>-237.48599999999999</v>
      </c>
      <c r="E126" s="65">
        <v>-261.303</v>
      </c>
      <c r="F126" s="65">
        <v>-258.10000000000002</v>
      </c>
      <c r="G126" s="65">
        <v>-275.23500000000001</v>
      </c>
      <c r="H126" s="65">
        <v>-312.26900000000001</v>
      </c>
      <c r="I126" s="65">
        <v>-253.26</v>
      </c>
      <c r="J126" s="65">
        <v>-291.71700000000004</v>
      </c>
      <c r="K126" s="65">
        <v>-358.226</v>
      </c>
      <c r="L126" s="65">
        <v>-324.46800000000002</v>
      </c>
      <c r="M126" s="65">
        <v>-193.42400000000001</v>
      </c>
      <c r="N126" s="65">
        <v>-308.73700000000002</v>
      </c>
      <c r="O126" s="65">
        <v>-343.53400000000005</v>
      </c>
      <c r="P126" s="65">
        <v>-153.44599999999997</v>
      </c>
      <c r="Q126" s="65">
        <v>-288.22900000000004</v>
      </c>
      <c r="R126" s="65">
        <v>-270.93599999999998</v>
      </c>
      <c r="S126" s="65">
        <v>-431.14600000000002</v>
      </c>
      <c r="T126" s="65">
        <v>-433.15000000000003</v>
      </c>
      <c r="U126" s="65">
        <v>-434.976</v>
      </c>
      <c r="V126" s="65">
        <v>-397.11</v>
      </c>
      <c r="W126" s="66">
        <v>-3150.6509999999998</v>
      </c>
      <c r="X126" s="66">
        <v>-6080.5720000000001</v>
      </c>
    </row>
    <row r="127" spans="2:24" x14ac:dyDescent="0.25">
      <c r="W127" s="266"/>
      <c r="X127" s="266"/>
    </row>
    <row r="128" spans="2:24" x14ac:dyDescent="0.25">
      <c r="B128" t="s">
        <v>88</v>
      </c>
      <c r="C128" s="59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263">
        <v>0</v>
      </c>
      <c r="X128" s="263">
        <v>0</v>
      </c>
    </row>
    <row r="129" spans="2:24" ht="15.75" thickBot="1" x14ac:dyDescent="0.3">
      <c r="B129" t="s">
        <v>89</v>
      </c>
      <c r="C129" s="59">
        <v>0</v>
      </c>
      <c r="D129" s="59">
        <v>0</v>
      </c>
      <c r="E129" s="59">
        <v>0</v>
      </c>
      <c r="F129" s="59">
        <v>0</v>
      </c>
      <c r="G129" s="59">
        <v>0</v>
      </c>
      <c r="H129" s="59">
        <v>0</v>
      </c>
      <c r="I129" s="59">
        <v>0</v>
      </c>
      <c r="J129" s="59">
        <v>0</v>
      </c>
      <c r="K129" s="59">
        <v>0</v>
      </c>
      <c r="L129" s="59">
        <v>0</v>
      </c>
      <c r="M129" s="59">
        <v>0</v>
      </c>
      <c r="N129" s="59">
        <v>0</v>
      </c>
      <c r="O129" s="59">
        <v>0</v>
      </c>
      <c r="P129" s="59">
        <v>0</v>
      </c>
      <c r="Q129" s="59">
        <v>0</v>
      </c>
      <c r="R129" s="59">
        <v>0</v>
      </c>
      <c r="S129" s="59">
        <v>0</v>
      </c>
      <c r="T129" s="59">
        <v>0</v>
      </c>
      <c r="U129" s="59">
        <v>0</v>
      </c>
      <c r="V129" s="59">
        <v>0</v>
      </c>
      <c r="W129" s="263">
        <v>0</v>
      </c>
      <c r="X129" s="263">
        <v>0</v>
      </c>
    </row>
    <row r="130" spans="2:24" x14ac:dyDescent="0.25">
      <c r="B130" s="64" t="s">
        <v>90</v>
      </c>
      <c r="C130" s="65">
        <v>0</v>
      </c>
      <c r="D130" s="65">
        <v>0</v>
      </c>
      <c r="E130" s="65">
        <v>0</v>
      </c>
      <c r="F130" s="65">
        <v>0</v>
      </c>
      <c r="G130" s="65">
        <v>0</v>
      </c>
      <c r="H130" s="65">
        <v>0</v>
      </c>
      <c r="I130" s="65">
        <v>0</v>
      </c>
      <c r="J130" s="65">
        <v>0</v>
      </c>
      <c r="K130" s="65">
        <v>0</v>
      </c>
      <c r="L130" s="65">
        <v>0</v>
      </c>
      <c r="M130" s="65">
        <v>0</v>
      </c>
      <c r="N130" s="65">
        <v>0</v>
      </c>
      <c r="O130" s="65">
        <v>0</v>
      </c>
      <c r="P130" s="65">
        <v>0</v>
      </c>
      <c r="Q130" s="65">
        <v>0</v>
      </c>
      <c r="R130" s="65">
        <v>0</v>
      </c>
      <c r="S130" s="65">
        <v>0</v>
      </c>
      <c r="T130" s="65">
        <v>0</v>
      </c>
      <c r="U130" s="65">
        <v>0</v>
      </c>
      <c r="V130" s="65">
        <v>0</v>
      </c>
      <c r="W130" s="66">
        <v>0</v>
      </c>
      <c r="X130" s="66">
        <v>0</v>
      </c>
    </row>
    <row r="131" spans="2:24" ht="15.75" thickBot="1" x14ac:dyDescent="0.3">
      <c r="W131" s="266"/>
      <c r="X131" s="266"/>
    </row>
    <row r="132" spans="2:24" ht="15.75" thickBot="1" x14ac:dyDescent="0.3">
      <c r="B132" s="69" t="s">
        <v>91</v>
      </c>
      <c r="C132" s="70">
        <v>1586.558</v>
      </c>
      <c r="D132" s="70">
        <v>1683.8150000000001</v>
      </c>
      <c r="E132" s="70">
        <v>1759.3310000000001</v>
      </c>
      <c r="F132" s="70">
        <v>1890.3899999999999</v>
      </c>
      <c r="G132" s="70">
        <v>1986.7179999999998</v>
      </c>
      <c r="H132" s="70">
        <v>3163.835</v>
      </c>
      <c r="I132" s="70">
        <v>3493.9510694424553</v>
      </c>
      <c r="J132" s="70">
        <v>3755.1544862020637</v>
      </c>
      <c r="K132" s="70">
        <v>3983.6823874399029</v>
      </c>
      <c r="L132" s="70">
        <v>4324.764179801261</v>
      </c>
      <c r="M132" s="70">
        <v>4722.1645770652294</v>
      </c>
      <c r="N132" s="70">
        <v>4838.8460100294687</v>
      </c>
      <c r="O132" s="70">
        <v>5079.6875652200288</v>
      </c>
      <c r="P132" s="70">
        <v>5407.8716392772048</v>
      </c>
      <c r="Q132" s="70">
        <v>5624.9716944234697</v>
      </c>
      <c r="R132" s="70">
        <v>5930.2982396175175</v>
      </c>
      <c r="S132" s="70">
        <v>6187.687500761399</v>
      </c>
      <c r="T132" s="70">
        <v>6141.6609902914843</v>
      </c>
      <c r="U132" s="70">
        <v>6479.8702629886311</v>
      </c>
      <c r="V132" s="70">
        <v>6616.0306323098184</v>
      </c>
      <c r="W132" s="71">
        <v>39347.378084459015</v>
      </c>
      <c r="X132" s="71">
        <v>84657.288234869935</v>
      </c>
    </row>
    <row r="135" spans="2:24" ht="30.75" x14ac:dyDescent="0.45">
      <c r="B135" s="1" t="s">
        <v>281</v>
      </c>
    </row>
    <row r="136" spans="2:24" ht="30.75" x14ac:dyDescent="0.45">
      <c r="B136" s="1" t="s">
        <v>227</v>
      </c>
    </row>
    <row r="138" spans="2:24" ht="23.25" x14ac:dyDescent="0.35">
      <c r="B138" s="72" t="s">
        <v>92</v>
      </c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</row>
    <row r="139" spans="2:24" x14ac:dyDescent="0.25">
      <c r="B139" s="73" t="s">
        <v>93</v>
      </c>
      <c r="C139" s="74"/>
      <c r="D139" s="267">
        <v>2015</v>
      </c>
      <c r="E139" s="267">
        <v>2016</v>
      </c>
      <c r="F139" s="267">
        <v>2017</v>
      </c>
      <c r="G139" s="267">
        <v>2018</v>
      </c>
      <c r="H139" s="267">
        <v>2019</v>
      </c>
      <c r="I139" s="267">
        <v>2020</v>
      </c>
      <c r="J139" s="267">
        <v>2021</v>
      </c>
      <c r="K139" s="267">
        <v>2022</v>
      </c>
      <c r="L139" s="267">
        <v>2023</v>
      </c>
      <c r="M139" s="267">
        <v>2024</v>
      </c>
      <c r="N139" s="267">
        <v>2025</v>
      </c>
      <c r="O139" s="267">
        <v>2026</v>
      </c>
      <c r="P139" s="267">
        <v>2027</v>
      </c>
      <c r="Q139" s="267">
        <v>2028</v>
      </c>
      <c r="R139" s="267">
        <v>2029</v>
      </c>
      <c r="S139" s="267">
        <v>2030</v>
      </c>
      <c r="T139" s="267">
        <v>2031</v>
      </c>
      <c r="U139" s="267">
        <v>2032</v>
      </c>
      <c r="V139" s="267">
        <v>2033</v>
      </c>
      <c r="W139" s="267">
        <v>2034</v>
      </c>
      <c r="X139" s="76" t="s">
        <v>27</v>
      </c>
    </row>
    <row r="140" spans="2:24" x14ac:dyDescent="0.25">
      <c r="B140" s="8" t="s">
        <v>94</v>
      </c>
      <c r="C140" s="77"/>
      <c r="D140" s="78">
        <v>7320</v>
      </c>
      <c r="E140" s="78">
        <v>8230</v>
      </c>
      <c r="F140" s="78">
        <v>9210</v>
      </c>
      <c r="G140" s="78">
        <v>10280</v>
      </c>
      <c r="H140" s="78">
        <v>11370</v>
      </c>
      <c r="I140" s="78">
        <v>7350</v>
      </c>
      <c r="J140" s="78">
        <v>7740</v>
      </c>
      <c r="K140" s="78">
        <v>8020</v>
      </c>
      <c r="L140" s="78">
        <v>8690</v>
      </c>
      <c r="M140" s="78">
        <v>8410</v>
      </c>
      <c r="N140" s="78">
        <v>6940</v>
      </c>
      <c r="O140" s="78">
        <v>6920</v>
      </c>
      <c r="P140" s="78">
        <v>7680</v>
      </c>
      <c r="Q140" s="78">
        <v>7680</v>
      </c>
      <c r="R140" s="78">
        <v>6920</v>
      </c>
      <c r="S140" s="78">
        <v>6790</v>
      </c>
      <c r="T140" s="78">
        <v>6140</v>
      </c>
      <c r="U140" s="78">
        <v>5900</v>
      </c>
      <c r="V140" s="78">
        <v>6320</v>
      </c>
      <c r="W140" s="78">
        <v>6000</v>
      </c>
      <c r="X140" s="79">
        <v>153910</v>
      </c>
    </row>
    <row r="141" spans="2:24" x14ac:dyDescent="0.25">
      <c r="B141" s="8" t="s">
        <v>95</v>
      </c>
      <c r="C141" s="77"/>
      <c r="D141" s="78">
        <v>192300</v>
      </c>
      <c r="E141" s="78">
        <v>172360</v>
      </c>
      <c r="F141" s="78">
        <v>165610</v>
      </c>
      <c r="G141" s="78">
        <v>152120</v>
      </c>
      <c r="H141" s="78">
        <v>138290</v>
      </c>
      <c r="I141" s="78">
        <v>129220</v>
      </c>
      <c r="J141" s="78">
        <v>122050</v>
      </c>
      <c r="K141" s="78">
        <v>119330</v>
      </c>
      <c r="L141" s="78">
        <v>112910</v>
      </c>
      <c r="M141" s="78">
        <v>109970</v>
      </c>
      <c r="N141" s="78">
        <v>100200</v>
      </c>
      <c r="O141" s="78">
        <v>101190</v>
      </c>
      <c r="P141" s="78">
        <v>111210</v>
      </c>
      <c r="Q141" s="78">
        <v>110430</v>
      </c>
      <c r="R141" s="78">
        <v>104170</v>
      </c>
      <c r="S141" s="78">
        <v>101460</v>
      </c>
      <c r="T141" s="78">
        <v>90410</v>
      </c>
      <c r="U141" s="78">
        <v>100390</v>
      </c>
      <c r="V141" s="78">
        <v>96000</v>
      </c>
      <c r="W141" s="78">
        <v>94170</v>
      </c>
      <c r="X141" s="79">
        <v>2423790</v>
      </c>
    </row>
    <row r="142" spans="2:24" x14ac:dyDescent="0.25">
      <c r="B142" s="8" t="s">
        <v>96</v>
      </c>
      <c r="C142" s="77"/>
      <c r="D142" s="78">
        <v>40110</v>
      </c>
      <c r="E142" s="78">
        <v>44950</v>
      </c>
      <c r="F142" s="78">
        <v>48320</v>
      </c>
      <c r="G142" s="78">
        <v>47640</v>
      </c>
      <c r="H142" s="78">
        <v>51480</v>
      </c>
      <c r="I142" s="78">
        <v>41290</v>
      </c>
      <c r="J142" s="78">
        <v>43110</v>
      </c>
      <c r="K142" s="78">
        <v>45130</v>
      </c>
      <c r="L142" s="78">
        <v>47420</v>
      </c>
      <c r="M142" s="78">
        <v>47060</v>
      </c>
      <c r="N142" s="78">
        <v>38960</v>
      </c>
      <c r="O142" s="78">
        <v>38430</v>
      </c>
      <c r="P142" s="78">
        <v>38460</v>
      </c>
      <c r="Q142" s="78">
        <v>38090</v>
      </c>
      <c r="R142" s="78">
        <v>36580</v>
      </c>
      <c r="S142" s="78">
        <v>31760</v>
      </c>
      <c r="T142" s="78">
        <v>31590</v>
      </c>
      <c r="U142" s="78">
        <v>31020</v>
      </c>
      <c r="V142" s="78">
        <v>30980</v>
      </c>
      <c r="W142" s="78">
        <v>29860</v>
      </c>
      <c r="X142" s="79">
        <v>802240</v>
      </c>
    </row>
    <row r="143" spans="2:24" x14ac:dyDescent="0.25">
      <c r="B143" s="8" t="s">
        <v>97</v>
      </c>
      <c r="C143" s="77"/>
      <c r="D143" s="78">
        <v>283970</v>
      </c>
      <c r="E143" s="78">
        <v>334220</v>
      </c>
      <c r="F143" s="78">
        <v>364040</v>
      </c>
      <c r="G143" s="78">
        <v>385610</v>
      </c>
      <c r="H143" s="78">
        <v>421080</v>
      </c>
      <c r="I143" s="78">
        <v>365870</v>
      </c>
      <c r="J143" s="78">
        <v>382060</v>
      </c>
      <c r="K143" s="78">
        <v>401400</v>
      </c>
      <c r="L143" s="78">
        <v>408080</v>
      </c>
      <c r="M143" s="78">
        <v>407090</v>
      </c>
      <c r="N143" s="78">
        <v>329800</v>
      </c>
      <c r="O143" s="78">
        <v>327780</v>
      </c>
      <c r="P143" s="78">
        <v>325820</v>
      </c>
      <c r="Q143" s="78">
        <v>324190</v>
      </c>
      <c r="R143" s="78">
        <v>312360</v>
      </c>
      <c r="S143" s="78">
        <v>288810</v>
      </c>
      <c r="T143" s="78">
        <v>285220</v>
      </c>
      <c r="U143" s="78">
        <v>282410</v>
      </c>
      <c r="V143" s="78">
        <v>274310</v>
      </c>
      <c r="W143" s="78">
        <v>276440</v>
      </c>
      <c r="X143" s="79">
        <v>6780560</v>
      </c>
    </row>
    <row r="144" spans="2:24" x14ac:dyDescent="0.25">
      <c r="B144" s="8" t="s">
        <v>98</v>
      </c>
      <c r="C144" s="77"/>
      <c r="D144" s="78">
        <v>16260</v>
      </c>
      <c r="E144" s="78">
        <v>17940</v>
      </c>
      <c r="F144" s="78">
        <v>19750</v>
      </c>
      <c r="G144" s="78">
        <v>22120</v>
      </c>
      <c r="H144" s="78">
        <v>23910</v>
      </c>
      <c r="I144" s="78">
        <v>18830</v>
      </c>
      <c r="J144" s="78">
        <v>19700</v>
      </c>
      <c r="K144" s="78">
        <v>20750</v>
      </c>
      <c r="L144" s="78">
        <v>22340</v>
      </c>
      <c r="M144" s="78">
        <v>22660</v>
      </c>
      <c r="N144" s="78">
        <v>19700</v>
      </c>
      <c r="O144" s="78">
        <v>19610</v>
      </c>
      <c r="P144" s="78">
        <v>19500</v>
      </c>
      <c r="Q144" s="78">
        <v>19360</v>
      </c>
      <c r="R144" s="78">
        <v>18740</v>
      </c>
      <c r="S144" s="78">
        <v>16850</v>
      </c>
      <c r="T144" s="78">
        <v>16490</v>
      </c>
      <c r="U144" s="78">
        <v>16120</v>
      </c>
      <c r="V144" s="78">
        <v>16190</v>
      </c>
      <c r="W144" s="78">
        <v>15440</v>
      </c>
      <c r="X144" s="79">
        <v>382260</v>
      </c>
    </row>
    <row r="145" spans="2:24" x14ac:dyDescent="0.25">
      <c r="B145" s="8" t="s">
        <v>99</v>
      </c>
      <c r="C145" s="77"/>
      <c r="D145" s="78">
        <v>40820</v>
      </c>
      <c r="E145" s="78">
        <v>52510</v>
      </c>
      <c r="F145" s="78">
        <v>61820</v>
      </c>
      <c r="G145" s="78">
        <v>75750</v>
      </c>
      <c r="H145" s="78">
        <v>87040</v>
      </c>
      <c r="I145" s="78">
        <v>79160</v>
      </c>
      <c r="J145" s="78">
        <v>84430</v>
      </c>
      <c r="K145" s="78">
        <v>91290</v>
      </c>
      <c r="L145" s="78">
        <v>95390</v>
      </c>
      <c r="M145" s="78">
        <v>100430</v>
      </c>
      <c r="N145" s="78">
        <v>81710</v>
      </c>
      <c r="O145" s="78">
        <v>84640</v>
      </c>
      <c r="P145" s="78">
        <v>86860</v>
      </c>
      <c r="Q145" s="78">
        <v>89820</v>
      </c>
      <c r="R145" s="78">
        <v>88330</v>
      </c>
      <c r="S145" s="78">
        <v>89710</v>
      </c>
      <c r="T145" s="78">
        <v>91520</v>
      </c>
      <c r="U145" s="78">
        <v>94200</v>
      </c>
      <c r="V145" s="78">
        <v>95210</v>
      </c>
      <c r="W145" s="78">
        <v>96920</v>
      </c>
      <c r="X145" s="79">
        <v>1667560</v>
      </c>
    </row>
    <row r="147" spans="2:24" x14ac:dyDescent="0.25">
      <c r="B147" s="8" t="s">
        <v>100</v>
      </c>
      <c r="C147" s="77"/>
      <c r="D147" s="80">
        <v>580780</v>
      </c>
      <c r="E147" s="80">
        <v>630210</v>
      </c>
      <c r="F147" s="80">
        <v>668750</v>
      </c>
      <c r="G147" s="80">
        <v>693520</v>
      </c>
      <c r="H147" s="80">
        <v>733170</v>
      </c>
      <c r="I147" s="80">
        <v>641720</v>
      </c>
      <c r="J147" s="80">
        <v>659090</v>
      </c>
      <c r="K147" s="80">
        <v>685920</v>
      </c>
      <c r="L147" s="80">
        <v>694830</v>
      </c>
      <c r="M147" s="80">
        <v>695620</v>
      </c>
      <c r="N147" s="80">
        <v>577310</v>
      </c>
      <c r="O147" s="80">
        <v>578570</v>
      </c>
      <c r="P147" s="80">
        <v>589530</v>
      </c>
      <c r="Q147" s="80">
        <v>589570</v>
      </c>
      <c r="R147" s="80">
        <v>567100</v>
      </c>
      <c r="S147" s="80">
        <v>535380</v>
      </c>
      <c r="T147" s="80">
        <v>521370</v>
      </c>
      <c r="U147" s="80">
        <v>530040</v>
      </c>
      <c r="V147" s="80">
        <v>519010</v>
      </c>
      <c r="W147" s="80">
        <v>518830</v>
      </c>
      <c r="X147" s="79">
        <v>12210320</v>
      </c>
    </row>
    <row r="150" spans="2:24" ht="23.25" x14ac:dyDescent="0.35">
      <c r="B150" s="72" t="s">
        <v>101</v>
      </c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</row>
    <row r="151" spans="2:24" x14ac:dyDescent="0.25">
      <c r="B151" s="73" t="s">
        <v>93</v>
      </c>
      <c r="C151" s="74"/>
      <c r="D151" s="267">
        <v>2015</v>
      </c>
      <c r="E151" s="267">
        <v>2016</v>
      </c>
      <c r="F151" s="267">
        <v>2017</v>
      </c>
      <c r="G151" s="267">
        <v>2018</v>
      </c>
      <c r="H151" s="267">
        <v>2019</v>
      </c>
      <c r="I151" s="267">
        <v>2020</v>
      </c>
      <c r="J151" s="267">
        <v>2021</v>
      </c>
      <c r="K151" s="267">
        <v>2022</v>
      </c>
      <c r="L151" s="267">
        <v>2023</v>
      </c>
      <c r="M151" s="267">
        <v>2024</v>
      </c>
      <c r="N151" s="267">
        <v>2025</v>
      </c>
      <c r="O151" s="267">
        <v>2026</v>
      </c>
      <c r="P151" s="267">
        <v>2027</v>
      </c>
      <c r="Q151" s="267">
        <v>2028</v>
      </c>
      <c r="R151" s="267">
        <v>2029</v>
      </c>
      <c r="S151" s="267">
        <v>2030</v>
      </c>
      <c r="T151" s="267">
        <v>2031</v>
      </c>
      <c r="U151" s="267">
        <v>2032</v>
      </c>
      <c r="V151" s="267">
        <v>2033</v>
      </c>
      <c r="W151" s="267">
        <v>2034</v>
      </c>
      <c r="X151" s="76" t="s">
        <v>27</v>
      </c>
    </row>
    <row r="152" spans="2:24" x14ac:dyDescent="0.25">
      <c r="B152" s="8" t="s">
        <v>94</v>
      </c>
      <c r="C152" s="77"/>
      <c r="D152" s="78">
        <v>12110.439058738075</v>
      </c>
      <c r="E152" s="78">
        <v>12977.557242528539</v>
      </c>
      <c r="F152" s="78">
        <v>13777.320779451889</v>
      </c>
      <c r="G152" s="78">
        <v>14672.725534136211</v>
      </c>
      <c r="H152" s="78">
        <v>15428.064308780968</v>
      </c>
      <c r="I152" s="78">
        <v>11103.579939890147</v>
      </c>
      <c r="J152" s="78">
        <v>11413.036091069922</v>
      </c>
      <c r="K152" s="78">
        <v>11660.491737930821</v>
      </c>
      <c r="L152" s="78">
        <v>12371.055786793037</v>
      </c>
      <c r="M152" s="78">
        <v>12057.734716786425</v>
      </c>
      <c r="N152" s="78">
        <v>9643.9355532570607</v>
      </c>
      <c r="O152" s="78">
        <v>9499.3931962757833</v>
      </c>
      <c r="P152" s="78">
        <v>9619.0138926557956</v>
      </c>
      <c r="Q152" s="78">
        <v>9686.4043048480708</v>
      </c>
      <c r="R152" s="78">
        <v>9601.57432718175</v>
      </c>
      <c r="S152" s="78">
        <v>8319.3800131159514</v>
      </c>
      <c r="T152" s="78">
        <v>8136.0994954445523</v>
      </c>
      <c r="U152" s="78">
        <v>7870.2659254233868</v>
      </c>
      <c r="V152" s="78">
        <v>7573.6666477430826</v>
      </c>
      <c r="W152" s="78">
        <v>7271.250171362839</v>
      </c>
      <c r="X152" s="79">
        <v>214792.98872341428</v>
      </c>
    </row>
    <row r="153" spans="2:24" x14ac:dyDescent="0.25">
      <c r="B153" s="8" t="s">
        <v>95</v>
      </c>
      <c r="C153" s="77"/>
      <c r="D153" s="78">
        <v>240443.57476925856</v>
      </c>
      <c r="E153" s="78">
        <v>221047.67098032753</v>
      </c>
      <c r="F153" s="78">
        <v>207147.9820688859</v>
      </c>
      <c r="G153" s="78">
        <v>193568.11844368392</v>
      </c>
      <c r="H153" s="78">
        <v>171684.91045573557</v>
      </c>
      <c r="I153" s="78">
        <v>161084.56825298021</v>
      </c>
      <c r="J153" s="78">
        <v>148229.35995394969</v>
      </c>
      <c r="K153" s="78">
        <v>144624.40848193766</v>
      </c>
      <c r="L153" s="78">
        <v>136790.67836934249</v>
      </c>
      <c r="M153" s="78">
        <v>132014.17211720292</v>
      </c>
      <c r="N153" s="78">
        <v>122084.32691555898</v>
      </c>
      <c r="O153" s="78">
        <v>121851.34759995648</v>
      </c>
      <c r="P153" s="78">
        <v>119829.67217604638</v>
      </c>
      <c r="Q153" s="78">
        <v>119303.20858916137</v>
      </c>
      <c r="R153" s="78">
        <v>115033.41184682162</v>
      </c>
      <c r="S153" s="78">
        <v>109669.8442442253</v>
      </c>
      <c r="T153" s="78">
        <v>108920.85563577135</v>
      </c>
      <c r="U153" s="78">
        <v>109042.15670147196</v>
      </c>
      <c r="V153" s="78">
        <v>102716.73064170546</v>
      </c>
      <c r="W153" s="78">
        <v>101304.24688419035</v>
      </c>
      <c r="X153" s="79">
        <v>2886391.2451282144</v>
      </c>
    </row>
    <row r="154" spans="2:24" x14ac:dyDescent="0.25">
      <c r="B154" s="8" t="s">
        <v>96</v>
      </c>
      <c r="C154" s="77"/>
      <c r="D154" s="78">
        <v>60226.018368306752</v>
      </c>
      <c r="E154" s="78">
        <v>63315.476168283327</v>
      </c>
      <c r="F154" s="78">
        <v>65699.484990536832</v>
      </c>
      <c r="G154" s="78">
        <v>63798.063915946004</v>
      </c>
      <c r="H154" s="78">
        <v>66771.851062349728</v>
      </c>
      <c r="I154" s="78">
        <v>55133.854582505708</v>
      </c>
      <c r="J154" s="78">
        <v>56391.048635046638</v>
      </c>
      <c r="K154" s="78">
        <v>57895.810284435334</v>
      </c>
      <c r="L154" s="78">
        <v>60211.393885308891</v>
      </c>
      <c r="M154" s="78">
        <v>59579.141994739817</v>
      </c>
      <c r="N154" s="78">
        <v>47385.238113950661</v>
      </c>
      <c r="O154" s="78">
        <v>46939.835086336629</v>
      </c>
      <c r="P154" s="78">
        <v>46250.724893091086</v>
      </c>
      <c r="Q154" s="78">
        <v>45785.060486864044</v>
      </c>
      <c r="R154" s="78">
        <v>44360.13829132908</v>
      </c>
      <c r="S154" s="78">
        <v>37326.309880602945</v>
      </c>
      <c r="T154" s="78">
        <v>37165.091312680204</v>
      </c>
      <c r="U154" s="78">
        <v>36587.165130896086</v>
      </c>
      <c r="V154" s="78">
        <v>36138.991443639046</v>
      </c>
      <c r="W154" s="78">
        <v>35111.121420727373</v>
      </c>
      <c r="X154" s="79">
        <v>1022071.819947576</v>
      </c>
    </row>
    <row r="155" spans="2:24" x14ac:dyDescent="0.25">
      <c r="B155" s="8" t="s">
        <v>97</v>
      </c>
      <c r="C155" s="77"/>
      <c r="D155" s="78">
        <v>362910.57868491538</v>
      </c>
      <c r="E155" s="78">
        <v>402733.86622261512</v>
      </c>
      <c r="F155" s="78">
        <v>432698.56999102538</v>
      </c>
      <c r="G155" s="78">
        <v>451392.12052928901</v>
      </c>
      <c r="H155" s="78">
        <v>482289.55427726672</v>
      </c>
      <c r="I155" s="78">
        <v>425317.11080429784</v>
      </c>
      <c r="J155" s="78">
        <v>442065.27887610486</v>
      </c>
      <c r="K155" s="78">
        <v>460597.5385253976</v>
      </c>
      <c r="L155" s="78">
        <v>466825.40114359447</v>
      </c>
      <c r="M155" s="78">
        <v>465042.21504342568</v>
      </c>
      <c r="N155" s="78">
        <v>379018.90436999209</v>
      </c>
      <c r="O155" s="78">
        <v>377456.62270379451</v>
      </c>
      <c r="P155" s="78">
        <v>374770.61786451691</v>
      </c>
      <c r="Q155" s="78">
        <v>373951.90045364079</v>
      </c>
      <c r="R155" s="78">
        <v>361758.40971977933</v>
      </c>
      <c r="S155" s="78">
        <v>325593.17845648708</v>
      </c>
      <c r="T155" s="78">
        <v>322143.89124251856</v>
      </c>
      <c r="U155" s="78">
        <v>318059.60436240502</v>
      </c>
      <c r="V155" s="78">
        <v>312246.27018173505</v>
      </c>
      <c r="W155" s="78">
        <v>312889.83982210071</v>
      </c>
      <c r="X155" s="79">
        <v>7849761.4732749015</v>
      </c>
    </row>
    <row r="156" spans="2:24" x14ac:dyDescent="0.25">
      <c r="B156" s="8" t="s">
        <v>98</v>
      </c>
      <c r="C156" s="77"/>
      <c r="D156" s="78">
        <v>24890.829047258496</v>
      </c>
      <c r="E156" s="78">
        <v>26461.159616157049</v>
      </c>
      <c r="F156" s="78">
        <v>28199.738296961656</v>
      </c>
      <c r="G156" s="78">
        <v>29217.426095480547</v>
      </c>
      <c r="H156" s="78">
        <v>30960.575196671347</v>
      </c>
      <c r="I156" s="78">
        <v>25362.341744163321</v>
      </c>
      <c r="J156" s="78">
        <v>26184.100721056646</v>
      </c>
      <c r="K156" s="78">
        <v>26934.502844482398</v>
      </c>
      <c r="L156" s="78">
        <v>28167.040249500616</v>
      </c>
      <c r="M156" s="78">
        <v>28059.649970051269</v>
      </c>
      <c r="N156" s="78">
        <v>23699.661305731759</v>
      </c>
      <c r="O156" s="78">
        <v>23573.148606836028</v>
      </c>
      <c r="P156" s="78">
        <v>23383.669792224817</v>
      </c>
      <c r="Q156" s="78">
        <v>23127.649982203708</v>
      </c>
      <c r="R156" s="78">
        <v>22608.842782609874</v>
      </c>
      <c r="S156" s="78">
        <v>20168.475193327649</v>
      </c>
      <c r="T156" s="78">
        <v>20057.741780910877</v>
      </c>
      <c r="U156" s="78">
        <v>19658.682165118742</v>
      </c>
      <c r="V156" s="78">
        <v>19390.875138913947</v>
      </c>
      <c r="W156" s="78">
        <v>18663.086376986463</v>
      </c>
      <c r="X156" s="79">
        <v>488769.19690664718</v>
      </c>
    </row>
    <row r="157" spans="2:24" x14ac:dyDescent="0.25">
      <c r="B157" s="8" t="s">
        <v>99</v>
      </c>
      <c r="C157" s="77"/>
      <c r="D157" s="78">
        <v>58489.880834645643</v>
      </c>
      <c r="E157" s="78">
        <v>69229.838207259076</v>
      </c>
      <c r="F157" s="78">
        <v>79647.431572731148</v>
      </c>
      <c r="G157" s="78">
        <v>91058.281784465988</v>
      </c>
      <c r="H157" s="78">
        <v>103530.63782273504</v>
      </c>
      <c r="I157" s="78">
        <v>94781.098460293186</v>
      </c>
      <c r="J157" s="78">
        <v>99305.880199529827</v>
      </c>
      <c r="K157" s="78">
        <v>106234.31213138541</v>
      </c>
      <c r="L157" s="78">
        <v>111156.21332521657</v>
      </c>
      <c r="M157" s="78">
        <v>115406.8779180556</v>
      </c>
      <c r="N157" s="78">
        <v>92088.687363875157</v>
      </c>
      <c r="O157" s="78">
        <v>95322.795725920339</v>
      </c>
      <c r="P157" s="78">
        <v>96538.215601816119</v>
      </c>
      <c r="Q157" s="78">
        <v>100008.95692002782</v>
      </c>
      <c r="R157" s="78">
        <v>99529.300751292554</v>
      </c>
      <c r="S157" s="78">
        <v>99366.912945416741</v>
      </c>
      <c r="T157" s="78">
        <v>101772.63596302981</v>
      </c>
      <c r="U157" s="78">
        <v>104843.52930169506</v>
      </c>
      <c r="V157" s="78">
        <v>105714.68836118338</v>
      </c>
      <c r="W157" s="78">
        <v>107686.47994365153</v>
      </c>
      <c r="X157" s="79">
        <v>1931712.655134226</v>
      </c>
    </row>
    <row r="159" spans="2:24" x14ac:dyDescent="0.25">
      <c r="B159" s="8" t="s">
        <v>100</v>
      </c>
      <c r="C159" s="77"/>
      <c r="D159" s="80">
        <v>759071.32076312276</v>
      </c>
      <c r="E159" s="80">
        <v>795765.56843717059</v>
      </c>
      <c r="F159" s="80">
        <v>827170.52769959276</v>
      </c>
      <c r="G159" s="80">
        <v>843706.73630300164</v>
      </c>
      <c r="H159" s="80">
        <v>870665.59312353923</v>
      </c>
      <c r="I159" s="80">
        <v>772782.55378413037</v>
      </c>
      <c r="J159" s="80">
        <v>783588.70447675767</v>
      </c>
      <c r="K159" s="80">
        <v>807947.06400556932</v>
      </c>
      <c r="L159" s="80">
        <v>815521.78275975608</v>
      </c>
      <c r="M159" s="80">
        <v>812159.79176026175</v>
      </c>
      <c r="N159" s="80">
        <v>673920.75362236565</v>
      </c>
      <c r="O159" s="80">
        <v>674643.14291911968</v>
      </c>
      <c r="P159" s="80">
        <v>670391.91422035103</v>
      </c>
      <c r="Q159" s="80">
        <v>671863.18073674582</v>
      </c>
      <c r="R159" s="80">
        <v>652891.67771901423</v>
      </c>
      <c r="S159" s="80">
        <v>600444.10073317564</v>
      </c>
      <c r="T159" s="80">
        <v>598196.31543035537</v>
      </c>
      <c r="U159" s="80">
        <v>596061.40358701022</v>
      </c>
      <c r="V159" s="80">
        <v>583781.22241491987</v>
      </c>
      <c r="W159" s="80">
        <v>582926.02461901936</v>
      </c>
      <c r="X159" s="79">
        <v>14393499.37911498</v>
      </c>
    </row>
    <row r="162" spans="2:24" ht="23.25" x14ac:dyDescent="0.35">
      <c r="B162" s="72" t="s">
        <v>102</v>
      </c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</row>
    <row r="163" spans="2:24" x14ac:dyDescent="0.25">
      <c r="B163" s="73" t="s">
        <v>93</v>
      </c>
      <c r="C163" s="74"/>
      <c r="D163" s="267">
        <v>2015</v>
      </c>
      <c r="E163" s="267">
        <v>2016</v>
      </c>
      <c r="F163" s="267">
        <v>2017</v>
      </c>
      <c r="G163" s="267">
        <v>2018</v>
      </c>
      <c r="H163" s="267">
        <v>2019</v>
      </c>
      <c r="I163" s="267">
        <v>2020</v>
      </c>
      <c r="J163" s="267">
        <v>2021</v>
      </c>
      <c r="K163" s="267">
        <v>2022</v>
      </c>
      <c r="L163" s="267">
        <v>2023</v>
      </c>
      <c r="M163" s="267">
        <v>2024</v>
      </c>
      <c r="N163" s="267">
        <v>2025</v>
      </c>
      <c r="O163" s="267">
        <v>2026</v>
      </c>
      <c r="P163" s="267">
        <v>2027</v>
      </c>
      <c r="Q163" s="267">
        <v>2028</v>
      </c>
      <c r="R163" s="267">
        <v>2029</v>
      </c>
      <c r="S163" s="267">
        <v>2030</v>
      </c>
      <c r="T163" s="267">
        <v>2031</v>
      </c>
      <c r="U163" s="267">
        <v>2032</v>
      </c>
      <c r="V163" s="267">
        <v>2033</v>
      </c>
      <c r="W163" s="267">
        <v>2034</v>
      </c>
      <c r="X163" s="76" t="s">
        <v>27</v>
      </c>
    </row>
    <row r="164" spans="2:24" x14ac:dyDescent="0.25">
      <c r="B164" s="8" t="s">
        <v>94</v>
      </c>
      <c r="C164" s="77"/>
      <c r="D164" s="81">
        <v>0.60443721028581388</v>
      </c>
      <c r="E164" s="81">
        <v>0.63417173557359485</v>
      </c>
      <c r="F164" s="81">
        <v>0.66848991523346146</v>
      </c>
      <c r="G164" s="81">
        <v>0.70061966170385315</v>
      </c>
      <c r="H164" s="81">
        <v>0.73696866777569126</v>
      </c>
      <c r="I164" s="81">
        <v>0.66194867239121413</v>
      </c>
      <c r="J164" s="81">
        <v>0.67817186752402614</v>
      </c>
      <c r="K164" s="81">
        <v>0.68779260602805126</v>
      </c>
      <c r="L164" s="81">
        <v>0.70244610886624403</v>
      </c>
      <c r="M164" s="81">
        <v>0.69747761064040037</v>
      </c>
      <c r="N164" s="81">
        <v>0.71962322453058525</v>
      </c>
      <c r="O164" s="81">
        <v>0.72846758282549784</v>
      </c>
      <c r="P164" s="81">
        <v>0.79841864100682391</v>
      </c>
      <c r="Q164" s="81">
        <v>0.79286386963593292</v>
      </c>
      <c r="R164" s="81">
        <v>0.72071514151691785</v>
      </c>
      <c r="S164" s="81">
        <v>0.8161665880504555</v>
      </c>
      <c r="T164" s="81">
        <v>0.75466137102155895</v>
      </c>
      <c r="U164" s="81">
        <v>0.7496570072608576</v>
      </c>
      <c r="V164" s="81">
        <v>0.83447031589162046</v>
      </c>
      <c r="W164" s="81">
        <v>0.82516759272435125</v>
      </c>
      <c r="X164" s="82">
        <v>0.71655039074942806</v>
      </c>
    </row>
    <row r="165" spans="2:24" x14ac:dyDescent="0.25">
      <c r="B165" s="8" t="s">
        <v>95</v>
      </c>
      <c r="C165" s="77"/>
      <c r="D165" s="81">
        <v>0.79977183912916161</v>
      </c>
      <c r="E165" s="81">
        <v>0.77974130754510163</v>
      </c>
      <c r="F165" s="81">
        <v>0.79947677185157096</v>
      </c>
      <c r="G165" s="81">
        <v>0.78587321725843662</v>
      </c>
      <c r="H165" s="81">
        <v>0.80548721278364432</v>
      </c>
      <c r="I165" s="81">
        <v>0.80218733179371027</v>
      </c>
      <c r="J165" s="81">
        <v>0.82338613644366532</v>
      </c>
      <c r="K165" s="81">
        <v>0.82510276966770302</v>
      </c>
      <c r="L165" s="81">
        <v>0.82542174178811123</v>
      </c>
      <c r="M165" s="81">
        <v>0.83301662417250188</v>
      </c>
      <c r="N165" s="81">
        <v>0.82074417356868812</v>
      </c>
      <c r="O165" s="81">
        <v>0.8304380870059096</v>
      </c>
      <c r="P165" s="81">
        <v>0.92806729736034921</v>
      </c>
      <c r="Q165" s="81">
        <v>0.92562472800109175</v>
      </c>
      <c r="R165" s="81">
        <v>0.905562986680015</v>
      </c>
      <c r="S165" s="81">
        <v>0.92514036742914774</v>
      </c>
      <c r="T165" s="81">
        <v>0.83005223813452955</v>
      </c>
      <c r="U165" s="81">
        <v>0.92065310368760189</v>
      </c>
      <c r="V165" s="81">
        <v>0.93460918586734776</v>
      </c>
      <c r="W165" s="81">
        <v>0.92957603354629226</v>
      </c>
      <c r="X165" s="82">
        <v>0.83973023549423031</v>
      </c>
    </row>
    <row r="166" spans="2:24" x14ac:dyDescent="0.25">
      <c r="B166" s="8" t="s">
        <v>96</v>
      </c>
      <c r="C166" s="77"/>
      <c r="D166" s="81">
        <v>0.66599122915134346</v>
      </c>
      <c r="E166" s="81">
        <v>0.70993701256434427</v>
      </c>
      <c r="F166" s="81">
        <v>0.73546999656024514</v>
      </c>
      <c r="G166" s="81">
        <v>0.7467311243608542</v>
      </c>
      <c r="H166" s="81">
        <v>0.77098356838916127</v>
      </c>
      <c r="I166" s="81">
        <v>0.74890464874374219</v>
      </c>
      <c r="J166" s="81">
        <v>0.76448303486960589</v>
      </c>
      <c r="K166" s="81">
        <v>0.77950372882392693</v>
      </c>
      <c r="L166" s="81">
        <v>0.78755858219004138</v>
      </c>
      <c r="M166" s="81">
        <v>0.78987374481080774</v>
      </c>
      <c r="N166" s="81">
        <v>0.82219698688249931</v>
      </c>
      <c r="O166" s="81">
        <v>0.81870760579613344</v>
      </c>
      <c r="P166" s="81">
        <v>0.83155453431055604</v>
      </c>
      <c r="Q166" s="81">
        <v>0.83193075634197766</v>
      </c>
      <c r="R166" s="81">
        <v>0.82461420114982287</v>
      </c>
      <c r="S166" s="81">
        <v>0.85087435917431675</v>
      </c>
      <c r="T166" s="81">
        <v>0.84999118485205871</v>
      </c>
      <c r="U166" s="81">
        <v>0.84783830310496278</v>
      </c>
      <c r="V166" s="81">
        <v>0.85724583787334496</v>
      </c>
      <c r="W166" s="81">
        <v>0.85044278826060382</v>
      </c>
      <c r="X166" s="82">
        <v>0.78491548670341815</v>
      </c>
    </row>
    <row r="167" spans="2:24" x14ac:dyDescent="0.25">
      <c r="B167" s="8" t="s">
        <v>97</v>
      </c>
      <c r="C167" s="77"/>
      <c r="D167" s="81">
        <v>0.78247925709144783</v>
      </c>
      <c r="E167" s="81">
        <v>0.82987806100035455</v>
      </c>
      <c r="F167" s="81">
        <v>0.84132471250725549</v>
      </c>
      <c r="G167" s="81">
        <v>0.85426834555252129</v>
      </c>
      <c r="H167" s="81">
        <v>0.87308546549594657</v>
      </c>
      <c r="I167" s="81">
        <v>0.86022873452732684</v>
      </c>
      <c r="J167" s="81">
        <v>0.86426149769404936</v>
      </c>
      <c r="K167" s="81">
        <v>0.87147665027711951</v>
      </c>
      <c r="L167" s="81">
        <v>0.87415980150247974</v>
      </c>
      <c r="M167" s="81">
        <v>0.87538289392068613</v>
      </c>
      <c r="N167" s="81">
        <v>0.87014129426656406</v>
      </c>
      <c r="O167" s="81">
        <v>0.86839117473167837</v>
      </c>
      <c r="P167" s="81">
        <v>0.86938512377666433</v>
      </c>
      <c r="Q167" s="81">
        <v>0.86692967626779094</v>
      </c>
      <c r="R167" s="81">
        <v>0.86344917383387521</v>
      </c>
      <c r="S167" s="81">
        <v>0.88702718333700337</v>
      </c>
      <c r="T167" s="81">
        <v>0.88538074988756732</v>
      </c>
      <c r="U167" s="81">
        <v>0.88791533450508553</v>
      </c>
      <c r="V167" s="81">
        <v>0.87850528955988749</v>
      </c>
      <c r="W167" s="81">
        <v>0.88350583757265833</v>
      </c>
      <c r="X167" s="82">
        <v>0.8637918519033887</v>
      </c>
    </row>
    <row r="168" spans="2:24" x14ac:dyDescent="0.25">
      <c r="B168" s="8" t="s">
        <v>98</v>
      </c>
      <c r="C168" s="77"/>
      <c r="D168" s="81">
        <v>0.65325264856097254</v>
      </c>
      <c r="E168" s="81">
        <v>0.67797482273021503</v>
      </c>
      <c r="F168" s="81">
        <v>0.70036110945497454</v>
      </c>
      <c r="G168" s="81">
        <v>0.75708243182384904</v>
      </c>
      <c r="H168" s="81">
        <v>0.77227247388383879</v>
      </c>
      <c r="I168" s="81">
        <v>0.74243932953601888</v>
      </c>
      <c r="J168" s="81">
        <v>0.75236496413862775</v>
      </c>
      <c r="K168" s="81">
        <v>0.77038733997834641</v>
      </c>
      <c r="L168" s="81">
        <v>0.79312557521538218</v>
      </c>
      <c r="M168" s="81">
        <v>0.80756531261742592</v>
      </c>
      <c r="N168" s="81">
        <v>0.83123550779333533</v>
      </c>
      <c r="O168" s="81">
        <v>0.83187869075382037</v>
      </c>
      <c r="P168" s="81">
        <v>0.83391529957730781</v>
      </c>
      <c r="Q168" s="81">
        <v>0.83709326347022528</v>
      </c>
      <c r="R168" s="81">
        <v>0.82887922129363978</v>
      </c>
      <c r="S168" s="81">
        <v>0.83546226665536405</v>
      </c>
      <c r="T168" s="81">
        <v>0.82212644773868171</v>
      </c>
      <c r="U168" s="81">
        <v>0.81999392759919687</v>
      </c>
      <c r="V168" s="81">
        <v>0.83492879429199274</v>
      </c>
      <c r="W168" s="81">
        <v>0.8273015345971465</v>
      </c>
      <c r="X168" s="82">
        <v>0.7820869285938451</v>
      </c>
    </row>
    <row r="169" spans="2:24" x14ac:dyDescent="0.25">
      <c r="B169" s="8" t="s">
        <v>99</v>
      </c>
      <c r="C169" s="77"/>
      <c r="D169" s="81">
        <v>0.69789849829580874</v>
      </c>
      <c r="E169" s="81">
        <v>0.75848797801312895</v>
      </c>
      <c r="F169" s="81">
        <v>0.77617066588705019</v>
      </c>
      <c r="G169" s="81">
        <v>0.83188479417280758</v>
      </c>
      <c r="H169" s="81">
        <v>0.84071731644336745</v>
      </c>
      <c r="I169" s="81">
        <v>0.83518761953537224</v>
      </c>
      <c r="J169" s="81">
        <v>0.85020141637493629</v>
      </c>
      <c r="K169" s="81">
        <v>0.85932688006768465</v>
      </c>
      <c r="L169" s="81">
        <v>0.85816165508365794</v>
      </c>
      <c r="M169" s="81">
        <v>0.87022543033622402</v>
      </c>
      <c r="N169" s="81">
        <v>0.88729682590799375</v>
      </c>
      <c r="O169" s="81">
        <v>0.88793031462656258</v>
      </c>
      <c r="P169" s="81">
        <v>0.89974731207240122</v>
      </c>
      <c r="Q169" s="81">
        <v>0.89811955614960148</v>
      </c>
      <c r="R169" s="81">
        <v>0.88747734921520471</v>
      </c>
      <c r="S169" s="81">
        <v>0.90281560874572619</v>
      </c>
      <c r="T169" s="81">
        <v>0.8992594043967358</v>
      </c>
      <c r="U169" s="81">
        <v>0.89848177209804225</v>
      </c>
      <c r="V169" s="81">
        <v>0.90063170478927956</v>
      </c>
      <c r="W169" s="81">
        <v>0.90002013298897643</v>
      </c>
      <c r="X169" s="82">
        <v>0.86325468519753978</v>
      </c>
    </row>
    <row r="171" spans="2:24" x14ac:dyDescent="0.25">
      <c r="B171" s="8" t="s">
        <v>100</v>
      </c>
      <c r="C171" s="77"/>
      <c r="D171" s="81">
        <v>0.76511914508391676</v>
      </c>
      <c r="E171" s="81">
        <v>0.79195434559664291</v>
      </c>
      <c r="F171" s="81">
        <v>0.80847899871364004</v>
      </c>
      <c r="G171" s="81">
        <v>0.82199177766305653</v>
      </c>
      <c r="H171" s="81">
        <v>0.84207990506404462</v>
      </c>
      <c r="I171" s="81">
        <v>0.83040176936921184</v>
      </c>
      <c r="J171" s="81">
        <v>0.84111728032132393</v>
      </c>
      <c r="K171" s="81">
        <v>0.84896651099814113</v>
      </c>
      <c r="L171" s="81">
        <v>0.85200667191091994</v>
      </c>
      <c r="M171" s="81">
        <v>0.85650632678124172</v>
      </c>
      <c r="N171" s="81">
        <v>0.85664374764677165</v>
      </c>
      <c r="O171" s="81">
        <v>0.85759413116774608</v>
      </c>
      <c r="P171" s="81">
        <v>0.87938113138731488</v>
      </c>
      <c r="Q171" s="81">
        <v>0.87751497165463732</v>
      </c>
      <c r="R171" s="81">
        <v>0.8685973789423358</v>
      </c>
      <c r="S171" s="81">
        <v>0.8916400366766386</v>
      </c>
      <c r="T171" s="81">
        <v>0.87157006245502389</v>
      </c>
      <c r="U171" s="81">
        <v>0.88923724436827634</v>
      </c>
      <c r="V171" s="81">
        <v>0.88904880813572307</v>
      </c>
      <c r="W171" s="81">
        <v>0.89004432481649731</v>
      </c>
      <c r="X171" s="82">
        <v>0.84832184852261983</v>
      </c>
    </row>
    <row r="174" spans="2:24" ht="30.75" x14ac:dyDescent="0.45">
      <c r="B174" s="1" t="s">
        <v>281</v>
      </c>
    </row>
    <row r="175" spans="2:24" ht="30.75" x14ac:dyDescent="0.45">
      <c r="B175" s="1" t="s">
        <v>227</v>
      </c>
    </row>
    <row r="177" spans="1:24" ht="26.25" x14ac:dyDescent="0.4">
      <c r="A177" s="83" t="s">
        <v>103</v>
      </c>
      <c r="B177" s="84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</row>
    <row r="178" spans="1:24" ht="26.25" x14ac:dyDescent="0.25">
      <c r="A178" s="85" t="s">
        <v>104</v>
      </c>
      <c r="B178" s="85" t="s">
        <v>105</v>
      </c>
      <c r="C178" s="86" t="s">
        <v>106</v>
      </c>
      <c r="D178" s="87">
        <v>2015</v>
      </c>
      <c r="E178" s="87">
        <v>2016</v>
      </c>
      <c r="F178" s="87">
        <v>2017</v>
      </c>
      <c r="G178" s="87">
        <v>2018</v>
      </c>
      <c r="H178" s="87">
        <v>2019</v>
      </c>
      <c r="I178" s="87">
        <v>2020</v>
      </c>
      <c r="J178" s="87">
        <v>2021</v>
      </c>
      <c r="K178" s="87">
        <v>2022</v>
      </c>
      <c r="L178" s="87">
        <v>2023</v>
      </c>
      <c r="M178" s="87">
        <v>2024</v>
      </c>
      <c r="N178" s="87">
        <v>2025</v>
      </c>
      <c r="O178" s="87">
        <v>2026</v>
      </c>
      <c r="P178" s="87">
        <v>2027</v>
      </c>
      <c r="Q178" s="87">
        <v>2028</v>
      </c>
      <c r="R178" s="87">
        <v>2029</v>
      </c>
      <c r="S178" s="87">
        <v>2030</v>
      </c>
      <c r="T178" s="87">
        <v>2031</v>
      </c>
      <c r="U178" s="87">
        <v>2032</v>
      </c>
      <c r="V178" s="87">
        <v>2033</v>
      </c>
      <c r="W178" s="87">
        <v>2034</v>
      </c>
      <c r="X178" s="87" t="s">
        <v>107</v>
      </c>
    </row>
    <row r="179" spans="1:24" x14ac:dyDescent="0.25">
      <c r="A179" s="88" t="s">
        <v>94</v>
      </c>
      <c r="B179" s="89" t="s">
        <v>108</v>
      </c>
      <c r="C179" s="90">
        <v>0</v>
      </c>
      <c r="D179" s="91">
        <v>0.37</v>
      </c>
      <c r="E179" s="91">
        <v>0.33</v>
      </c>
      <c r="F179" s="91">
        <v>0.35000000000000003</v>
      </c>
      <c r="G179" s="91">
        <v>0.43</v>
      </c>
      <c r="H179" s="91">
        <v>0.5</v>
      </c>
      <c r="I179" s="91">
        <v>0.27</v>
      </c>
      <c r="J179" s="91">
        <v>0.28999999999999998</v>
      </c>
      <c r="K179" s="91">
        <v>0.3</v>
      </c>
      <c r="L179" s="91">
        <v>0.3</v>
      </c>
      <c r="M179" s="91">
        <v>0.28999999999999998</v>
      </c>
      <c r="N179" s="91">
        <v>0.26</v>
      </c>
      <c r="O179" s="91">
        <v>0.25</v>
      </c>
      <c r="P179" s="91">
        <v>0.25</v>
      </c>
      <c r="Q179" s="91">
        <v>0.24</v>
      </c>
      <c r="R179" s="91">
        <v>0.24</v>
      </c>
      <c r="S179" s="91">
        <v>0.22</v>
      </c>
      <c r="T179" s="91">
        <v>0.22</v>
      </c>
      <c r="U179" s="91">
        <v>0.21</v>
      </c>
      <c r="V179" s="91">
        <v>0.21</v>
      </c>
      <c r="W179" s="91">
        <v>0.21</v>
      </c>
      <c r="X179" s="91">
        <v>5.7399999999999993</v>
      </c>
    </row>
    <row r="180" spans="1:24" x14ac:dyDescent="0.25">
      <c r="A180" s="92"/>
      <c r="B180" s="89" t="s">
        <v>109</v>
      </c>
      <c r="C180" s="90">
        <v>0.23718418599987778</v>
      </c>
      <c r="D180" s="91">
        <v>0.36</v>
      </c>
      <c r="E180" s="91">
        <v>0.43</v>
      </c>
      <c r="F180" s="91">
        <v>0.45</v>
      </c>
      <c r="G180" s="91">
        <v>0.46</v>
      </c>
      <c r="H180" s="91">
        <v>0.46</v>
      </c>
      <c r="I180" s="91">
        <v>0.2</v>
      </c>
      <c r="J180" s="91">
        <v>0.2</v>
      </c>
      <c r="K180" s="91">
        <v>0.2</v>
      </c>
      <c r="L180" s="91">
        <v>0.2</v>
      </c>
      <c r="M180" s="91">
        <v>0.19</v>
      </c>
      <c r="N180" s="91">
        <v>0.14000000000000001</v>
      </c>
      <c r="O180" s="91">
        <v>0.14000000000000001</v>
      </c>
      <c r="P180" s="91">
        <v>0.15</v>
      </c>
      <c r="Q180" s="91">
        <v>0.15</v>
      </c>
      <c r="R180" s="91">
        <v>0.15</v>
      </c>
      <c r="S180" s="91">
        <v>0.08</v>
      </c>
      <c r="T180" s="91">
        <v>0.08</v>
      </c>
      <c r="U180" s="91">
        <v>0.08</v>
      </c>
      <c r="V180" s="91">
        <v>7.0000000000000007E-2</v>
      </c>
      <c r="W180" s="91">
        <v>7.0000000000000007E-2</v>
      </c>
      <c r="X180" s="91">
        <v>4.2600000000000016</v>
      </c>
    </row>
    <row r="181" spans="1:24" x14ac:dyDescent="0.25">
      <c r="A181" s="92"/>
      <c r="B181" s="89" t="s">
        <v>110</v>
      </c>
      <c r="C181" s="90">
        <v>11.108290660755294</v>
      </c>
      <c r="D181" s="91">
        <v>0.19</v>
      </c>
      <c r="E181" s="91">
        <v>0.28999999999999998</v>
      </c>
      <c r="F181" s="91">
        <v>0.33</v>
      </c>
      <c r="G181" s="91">
        <v>0.38</v>
      </c>
      <c r="H181" s="91">
        <v>0.41000000000000003</v>
      </c>
      <c r="I181" s="91">
        <v>0.23</v>
      </c>
      <c r="J181" s="91">
        <v>0.25</v>
      </c>
      <c r="K181" s="91">
        <v>0.27</v>
      </c>
      <c r="L181" s="91">
        <v>0.26</v>
      </c>
      <c r="M181" s="91">
        <v>0.25</v>
      </c>
      <c r="N181" s="91">
        <v>0.22</v>
      </c>
      <c r="O181" s="91">
        <v>0.22</v>
      </c>
      <c r="P181" s="91">
        <v>0.22</v>
      </c>
      <c r="Q181" s="91">
        <v>0.22</v>
      </c>
      <c r="R181" s="91">
        <v>0.22</v>
      </c>
      <c r="S181" s="91">
        <v>0.22</v>
      </c>
      <c r="T181" s="91">
        <v>0.21</v>
      </c>
      <c r="U181" s="91">
        <v>0.2</v>
      </c>
      <c r="V181" s="91">
        <v>0.19</v>
      </c>
      <c r="W181" s="91">
        <v>0.16</v>
      </c>
      <c r="X181" s="91">
        <v>4.9400000000000022</v>
      </c>
    </row>
    <row r="182" spans="1:24" x14ac:dyDescent="0.25">
      <c r="A182" s="92"/>
      <c r="B182" s="89" t="s">
        <v>111</v>
      </c>
      <c r="C182" s="90">
        <v>14.544682609926575</v>
      </c>
      <c r="D182" s="91">
        <v>0.16</v>
      </c>
      <c r="E182" s="91">
        <v>0.18</v>
      </c>
      <c r="F182" s="91">
        <v>0.22</v>
      </c>
      <c r="G182" s="91">
        <v>0.28999999999999998</v>
      </c>
      <c r="H182" s="91">
        <v>0.34</v>
      </c>
      <c r="I182" s="91">
        <v>0.3</v>
      </c>
      <c r="J182" s="91">
        <v>0.33</v>
      </c>
      <c r="K182" s="91">
        <v>0.35000000000000003</v>
      </c>
      <c r="L182" s="91">
        <v>0.34</v>
      </c>
      <c r="M182" s="91">
        <v>0.33</v>
      </c>
      <c r="N182" s="91">
        <v>0.3</v>
      </c>
      <c r="O182" s="91">
        <v>0.3</v>
      </c>
      <c r="P182" s="91">
        <v>0.3</v>
      </c>
      <c r="Q182" s="91">
        <v>0.31</v>
      </c>
      <c r="R182" s="91">
        <v>0.31</v>
      </c>
      <c r="S182" s="91">
        <v>0.31</v>
      </c>
      <c r="T182" s="91">
        <v>0.31</v>
      </c>
      <c r="U182" s="91">
        <v>0.3</v>
      </c>
      <c r="V182" s="91">
        <v>0.28999999999999998</v>
      </c>
      <c r="W182" s="91">
        <v>0.26</v>
      </c>
      <c r="X182" s="91">
        <v>5.8299999999999974</v>
      </c>
    </row>
    <row r="183" spans="1:24" x14ac:dyDescent="0.25">
      <c r="A183" s="92"/>
      <c r="B183" s="89" t="s">
        <v>112</v>
      </c>
      <c r="C183" s="90">
        <v>29.299234511118662</v>
      </c>
      <c r="D183" s="91">
        <v>0.06</v>
      </c>
      <c r="E183" s="91">
        <v>0.08</v>
      </c>
      <c r="F183" s="91">
        <v>0.13</v>
      </c>
      <c r="G183" s="91">
        <v>0.14000000000000001</v>
      </c>
      <c r="H183" s="91">
        <v>0.16</v>
      </c>
      <c r="I183" s="91">
        <v>0.1</v>
      </c>
      <c r="J183" s="91">
        <v>0.1</v>
      </c>
      <c r="K183" s="91">
        <v>0.1</v>
      </c>
      <c r="L183" s="91">
        <v>0.09</v>
      </c>
      <c r="M183" s="91">
        <v>0.08</v>
      </c>
      <c r="N183" s="91">
        <v>7.0000000000000007E-2</v>
      </c>
      <c r="O183" s="91">
        <v>7.0000000000000007E-2</v>
      </c>
      <c r="P183" s="91">
        <v>7.0000000000000007E-2</v>
      </c>
      <c r="Q183" s="91">
        <v>0.06</v>
      </c>
      <c r="R183" s="91">
        <v>0.06</v>
      </c>
      <c r="S183" s="91">
        <v>0.06</v>
      </c>
      <c r="T183" s="91">
        <v>0.05</v>
      </c>
      <c r="U183" s="91">
        <v>0.05</v>
      </c>
      <c r="V183" s="91">
        <v>0.05</v>
      </c>
      <c r="W183" s="91">
        <v>0.05</v>
      </c>
      <c r="X183" s="91">
        <v>1.6300000000000006</v>
      </c>
    </row>
    <row r="184" spans="1:24" x14ac:dyDescent="0.25">
      <c r="A184" s="92"/>
      <c r="B184" s="89" t="s">
        <v>113</v>
      </c>
      <c r="C184" s="90">
        <v>38.812119727605506</v>
      </c>
      <c r="D184" s="91">
        <v>0.12</v>
      </c>
      <c r="E184" s="91">
        <v>0.12</v>
      </c>
      <c r="F184" s="91">
        <v>0.12</v>
      </c>
      <c r="G184" s="91">
        <v>0.12</v>
      </c>
      <c r="H184" s="91">
        <v>0.12</v>
      </c>
      <c r="I184" s="91">
        <v>0.11</v>
      </c>
      <c r="J184" s="91">
        <v>0.11</v>
      </c>
      <c r="K184" s="91">
        <v>0.11</v>
      </c>
      <c r="L184" s="91">
        <v>0.11</v>
      </c>
      <c r="M184" s="91">
        <v>0.1</v>
      </c>
      <c r="N184" s="91">
        <v>0.04</v>
      </c>
      <c r="O184" s="91">
        <v>0.04</v>
      </c>
      <c r="P184" s="91">
        <v>0.04</v>
      </c>
      <c r="Q184" s="91">
        <v>0.04</v>
      </c>
      <c r="R184" s="91">
        <v>0.03</v>
      </c>
      <c r="S184" s="91">
        <v>0.04</v>
      </c>
      <c r="T184" s="91">
        <v>0.03</v>
      </c>
      <c r="U184" s="91">
        <v>0.03</v>
      </c>
      <c r="V184" s="91">
        <v>0.03</v>
      </c>
      <c r="W184" s="91">
        <v>0.03</v>
      </c>
      <c r="X184" s="91">
        <v>1.4900000000000004</v>
      </c>
    </row>
    <row r="185" spans="1:24" x14ac:dyDescent="0.25">
      <c r="A185" s="92"/>
      <c r="B185" s="89" t="s">
        <v>114</v>
      </c>
      <c r="C185" s="90">
        <v>52.673818229022984</v>
      </c>
      <c r="D185" s="91">
        <v>0.06</v>
      </c>
      <c r="E185" s="91">
        <v>0.06</v>
      </c>
      <c r="F185" s="91">
        <v>0.06</v>
      </c>
      <c r="G185" s="91">
        <v>7.0000000000000007E-2</v>
      </c>
      <c r="H185" s="91">
        <v>7.0000000000000007E-2</v>
      </c>
      <c r="I185" s="91">
        <v>7.0000000000000007E-2</v>
      </c>
      <c r="J185" s="91">
        <v>0.08</v>
      </c>
      <c r="K185" s="91">
        <v>0.09</v>
      </c>
      <c r="L185" s="91">
        <v>0.19</v>
      </c>
      <c r="M185" s="91">
        <v>0.18</v>
      </c>
      <c r="N185" s="91">
        <v>0.16</v>
      </c>
      <c r="O185" s="91">
        <v>0.16</v>
      </c>
      <c r="P185" s="91">
        <v>0.16</v>
      </c>
      <c r="Q185" s="91">
        <v>0.16</v>
      </c>
      <c r="R185" s="91">
        <v>0.16</v>
      </c>
      <c r="S185" s="91">
        <v>0.16</v>
      </c>
      <c r="T185" s="91">
        <v>0.16</v>
      </c>
      <c r="U185" s="91">
        <v>0.15</v>
      </c>
      <c r="V185" s="91">
        <v>0.15</v>
      </c>
      <c r="W185" s="91">
        <v>0.15</v>
      </c>
      <c r="X185" s="91">
        <v>2.4999999999999991</v>
      </c>
    </row>
    <row r="186" spans="1:24" x14ac:dyDescent="0.25">
      <c r="A186" s="92"/>
      <c r="B186" s="89" t="s">
        <v>115</v>
      </c>
      <c r="C186" s="90">
        <v>52.777632141263886</v>
      </c>
      <c r="D186" s="91">
        <v>0.09</v>
      </c>
      <c r="E186" s="91">
        <v>0.09</v>
      </c>
      <c r="F186" s="91">
        <v>0.09</v>
      </c>
      <c r="G186" s="91">
        <v>0.09</v>
      </c>
      <c r="H186" s="91">
        <v>0.09</v>
      </c>
      <c r="I186" s="91">
        <v>0.09</v>
      </c>
      <c r="J186" s="91">
        <v>0.09</v>
      </c>
      <c r="K186" s="91">
        <v>0.09</v>
      </c>
      <c r="L186" s="91">
        <v>0.09</v>
      </c>
      <c r="M186" s="91">
        <v>0.09</v>
      </c>
      <c r="N186" s="91">
        <v>0.06</v>
      </c>
      <c r="O186" s="91">
        <v>0.06</v>
      </c>
      <c r="P186" s="91">
        <v>0.06</v>
      </c>
      <c r="Q186" s="91">
        <v>0.06</v>
      </c>
      <c r="R186" s="91">
        <v>0.06</v>
      </c>
      <c r="S186" s="91">
        <v>0.04</v>
      </c>
      <c r="T186" s="91">
        <v>0.04</v>
      </c>
      <c r="U186" s="91">
        <v>0.04</v>
      </c>
      <c r="V186" s="91">
        <v>0.04</v>
      </c>
      <c r="W186" s="91">
        <v>0.04</v>
      </c>
      <c r="X186" s="91">
        <v>1.4000000000000001</v>
      </c>
    </row>
    <row r="187" spans="1:24" x14ac:dyDescent="0.25">
      <c r="A187" s="92"/>
      <c r="B187" s="89" t="s">
        <v>116</v>
      </c>
      <c r="C187" s="90">
        <v>68.404903723178322</v>
      </c>
      <c r="D187" s="91">
        <v>0.02</v>
      </c>
      <c r="E187" s="91">
        <v>0.03</v>
      </c>
      <c r="F187" s="91">
        <v>0.03</v>
      </c>
      <c r="G187" s="91">
        <v>0.03</v>
      </c>
      <c r="H187" s="91">
        <v>0.03</v>
      </c>
      <c r="I187" s="91">
        <v>0.04</v>
      </c>
      <c r="J187" s="91">
        <v>0.04</v>
      </c>
      <c r="K187" s="91">
        <v>0.04</v>
      </c>
      <c r="L187" s="91">
        <v>0.09</v>
      </c>
      <c r="M187" s="91">
        <v>0.09</v>
      </c>
      <c r="N187" s="91">
        <v>0.08</v>
      </c>
      <c r="O187" s="91">
        <v>0.08</v>
      </c>
      <c r="P187" s="91">
        <v>0.08</v>
      </c>
      <c r="Q187" s="91">
        <v>0.08</v>
      </c>
      <c r="R187" s="91">
        <v>0.08</v>
      </c>
      <c r="S187" s="91">
        <v>0.08</v>
      </c>
      <c r="T187" s="91">
        <v>0.08</v>
      </c>
      <c r="U187" s="91">
        <v>0.08</v>
      </c>
      <c r="V187" s="91">
        <v>0.08</v>
      </c>
      <c r="W187" s="91">
        <v>0.08</v>
      </c>
      <c r="X187" s="91">
        <v>1.2399999999999998</v>
      </c>
    </row>
    <row r="188" spans="1:24" x14ac:dyDescent="0.25">
      <c r="A188" s="92"/>
      <c r="B188" s="89" t="s">
        <v>117</v>
      </c>
      <c r="C188" s="90">
        <v>67.768675712390689</v>
      </c>
      <c r="D188" s="91">
        <v>0.12</v>
      </c>
      <c r="E188" s="91">
        <v>0.12</v>
      </c>
      <c r="F188" s="91">
        <v>0.12</v>
      </c>
      <c r="G188" s="91">
        <v>0.1</v>
      </c>
      <c r="H188" s="91">
        <v>0.1</v>
      </c>
      <c r="I188" s="91">
        <v>0.1</v>
      </c>
      <c r="J188" s="91">
        <v>0.1</v>
      </c>
      <c r="K188" s="91">
        <v>0.1</v>
      </c>
      <c r="L188" s="91">
        <v>0.09</v>
      </c>
      <c r="M188" s="91">
        <v>0.09</v>
      </c>
      <c r="N188" s="91">
        <v>0.05</v>
      </c>
      <c r="O188" s="91">
        <v>0.05</v>
      </c>
      <c r="P188" s="91">
        <v>0.05</v>
      </c>
      <c r="Q188" s="91">
        <v>0.05</v>
      </c>
      <c r="R188" s="91">
        <v>0.06</v>
      </c>
      <c r="S188" s="91">
        <v>0.05</v>
      </c>
      <c r="T188" s="91">
        <v>0.05</v>
      </c>
      <c r="U188" s="91">
        <v>0.05</v>
      </c>
      <c r="V188" s="91">
        <v>0.05</v>
      </c>
      <c r="W188" s="91">
        <v>0.05</v>
      </c>
      <c r="X188" s="91">
        <v>1.5500000000000003</v>
      </c>
    </row>
    <row r="189" spans="1:24" x14ac:dyDescent="0.25">
      <c r="A189" s="92"/>
      <c r="B189" s="89" t="s">
        <v>118</v>
      </c>
      <c r="C189" s="90">
        <v>80.272295789942447</v>
      </c>
      <c r="D189" s="91">
        <v>0.01</v>
      </c>
      <c r="E189" s="91">
        <v>0.01</v>
      </c>
      <c r="F189" s="91">
        <v>0.08</v>
      </c>
      <c r="G189" s="91">
        <v>0.09</v>
      </c>
      <c r="H189" s="91">
        <v>0.09</v>
      </c>
      <c r="I189" s="91">
        <v>0.09</v>
      </c>
      <c r="J189" s="91">
        <v>0.09</v>
      </c>
      <c r="K189" s="91">
        <v>0.09</v>
      </c>
      <c r="L189" s="91">
        <v>0.09</v>
      </c>
      <c r="M189" s="91">
        <v>0.09</v>
      </c>
      <c r="N189" s="91">
        <v>0.06</v>
      </c>
      <c r="O189" s="91">
        <v>7.0000000000000007E-2</v>
      </c>
      <c r="P189" s="91">
        <v>7.0000000000000007E-2</v>
      </c>
      <c r="Q189" s="91">
        <v>7.0000000000000007E-2</v>
      </c>
      <c r="R189" s="91">
        <v>7.0000000000000007E-2</v>
      </c>
      <c r="S189" s="91">
        <v>0.04</v>
      </c>
      <c r="T189" s="91">
        <v>0.03</v>
      </c>
      <c r="U189" s="91">
        <v>0.03</v>
      </c>
      <c r="V189" s="91">
        <v>0.03</v>
      </c>
      <c r="W189" s="91">
        <v>0.03</v>
      </c>
      <c r="X189" s="91">
        <v>1.2300000000000002</v>
      </c>
    </row>
    <row r="190" spans="1:24" x14ac:dyDescent="0.25">
      <c r="A190" s="92"/>
      <c r="B190" s="89" t="s">
        <v>119</v>
      </c>
      <c r="C190" s="90">
        <v>90.794918430724067</v>
      </c>
      <c r="D190" s="91"/>
      <c r="E190" s="91"/>
      <c r="F190" s="91"/>
      <c r="G190" s="91"/>
      <c r="H190" s="91">
        <v>0.1</v>
      </c>
      <c r="I190" s="91">
        <v>0.1</v>
      </c>
      <c r="J190" s="91">
        <v>0.1</v>
      </c>
      <c r="K190" s="91">
        <v>0.1</v>
      </c>
      <c r="L190" s="91">
        <v>0.1</v>
      </c>
      <c r="M190" s="91">
        <v>0.1</v>
      </c>
      <c r="N190" s="91">
        <v>0.08</v>
      </c>
      <c r="O190" s="91">
        <v>0.08</v>
      </c>
      <c r="P190" s="91">
        <v>0.09</v>
      </c>
      <c r="Q190" s="91">
        <v>0.09</v>
      </c>
      <c r="R190" s="91">
        <v>0.09</v>
      </c>
      <c r="S190" s="91">
        <v>0.08</v>
      </c>
      <c r="T190" s="91">
        <v>0.08</v>
      </c>
      <c r="U190" s="91">
        <v>0.08</v>
      </c>
      <c r="V190" s="91">
        <v>0.08</v>
      </c>
      <c r="W190" s="91">
        <v>7.0000000000000007E-2</v>
      </c>
      <c r="X190" s="91">
        <v>1.4200000000000002</v>
      </c>
    </row>
    <row r="191" spans="1:24" x14ac:dyDescent="0.25">
      <c r="A191" s="92"/>
      <c r="B191" s="89" t="s">
        <v>121</v>
      </c>
      <c r="C191" s="90">
        <v>102.48003508410281</v>
      </c>
      <c r="D191" s="91"/>
      <c r="E191" s="91"/>
      <c r="F191" s="91"/>
      <c r="G191" s="91"/>
      <c r="H191" s="91"/>
      <c r="I191" s="91"/>
      <c r="J191" s="91"/>
      <c r="K191" s="91"/>
      <c r="L191" s="91">
        <v>0.03</v>
      </c>
      <c r="M191" s="91">
        <v>0.03</v>
      </c>
      <c r="N191" s="91">
        <v>0.02</v>
      </c>
      <c r="O191" s="91">
        <v>0.02</v>
      </c>
      <c r="P191" s="91">
        <v>0.02</v>
      </c>
      <c r="Q191" s="91">
        <v>0.02</v>
      </c>
      <c r="R191" s="91">
        <v>0.02</v>
      </c>
      <c r="S191" s="91">
        <v>0.02</v>
      </c>
      <c r="T191" s="91">
        <v>0.02</v>
      </c>
      <c r="U191" s="91">
        <v>0.02</v>
      </c>
      <c r="V191" s="91">
        <v>0.02</v>
      </c>
      <c r="W191" s="91">
        <v>0.02</v>
      </c>
      <c r="X191" s="91">
        <v>0.25999999999999995</v>
      </c>
    </row>
    <row r="192" spans="1:24" x14ac:dyDescent="0.25">
      <c r="A192" s="92"/>
      <c r="B192" s="89" t="s">
        <v>249</v>
      </c>
      <c r="C192" s="90">
        <v>108.19089553323529</v>
      </c>
      <c r="D192" s="91"/>
      <c r="E192" s="91"/>
      <c r="F192" s="91"/>
      <c r="G192" s="91"/>
      <c r="H192" s="91"/>
      <c r="I192" s="91"/>
      <c r="J192" s="91"/>
      <c r="K192" s="91"/>
      <c r="L192" s="91"/>
      <c r="M192" s="91">
        <v>0.01</v>
      </c>
      <c r="N192" s="91">
        <v>0.04</v>
      </c>
      <c r="O192" s="91">
        <v>0.04</v>
      </c>
      <c r="P192" s="91">
        <v>0.04</v>
      </c>
      <c r="Q192" s="91">
        <v>0.05</v>
      </c>
      <c r="R192" s="91">
        <v>0.05</v>
      </c>
      <c r="S192" s="91">
        <v>0.03</v>
      </c>
      <c r="T192" s="91">
        <v>0.03</v>
      </c>
      <c r="U192" s="91">
        <v>0.03</v>
      </c>
      <c r="V192" s="91">
        <v>0.03</v>
      </c>
      <c r="W192" s="91">
        <v>0.03</v>
      </c>
      <c r="X192" s="91">
        <v>0.38000000000000012</v>
      </c>
    </row>
    <row r="193" spans="1:24" x14ac:dyDescent="0.25">
      <c r="A193" s="92"/>
      <c r="B193" s="89" t="s">
        <v>124</v>
      </c>
      <c r="C193" s="90">
        <v>115.67741665618358</v>
      </c>
      <c r="D193" s="91"/>
      <c r="E193" s="91"/>
      <c r="F193" s="91"/>
      <c r="G193" s="91"/>
      <c r="H193" s="91"/>
      <c r="I193" s="91"/>
      <c r="J193" s="91"/>
      <c r="K193" s="91"/>
      <c r="L193" s="91"/>
      <c r="M193" s="91"/>
      <c r="N193" s="91"/>
      <c r="O193" s="91"/>
      <c r="P193" s="91">
        <v>0.33</v>
      </c>
      <c r="Q193" s="91">
        <v>0.33</v>
      </c>
      <c r="R193" s="91"/>
      <c r="S193" s="91">
        <v>0.26</v>
      </c>
      <c r="T193" s="91">
        <v>0.02</v>
      </c>
      <c r="U193" s="91"/>
      <c r="V193" s="91">
        <v>0.27</v>
      </c>
      <c r="W193" s="91">
        <v>0.25</v>
      </c>
      <c r="X193" s="91">
        <v>1.46</v>
      </c>
    </row>
    <row r="194" spans="1:24" x14ac:dyDescent="0.25">
      <c r="A194" s="93" t="s">
        <v>120</v>
      </c>
      <c r="B194" s="94"/>
      <c r="C194" s="94"/>
      <c r="D194" s="95">
        <v>1.5599999999999998</v>
      </c>
      <c r="E194" s="95">
        <v>1.7400000000000004</v>
      </c>
      <c r="F194" s="95">
        <v>1.9800000000000004</v>
      </c>
      <c r="G194" s="95">
        <v>2.2000000000000002</v>
      </c>
      <c r="H194" s="95">
        <v>2.4699999999999998</v>
      </c>
      <c r="I194" s="95">
        <v>1.7000000000000006</v>
      </c>
      <c r="J194" s="95">
        <v>1.7800000000000007</v>
      </c>
      <c r="K194" s="95">
        <v>1.8400000000000007</v>
      </c>
      <c r="L194" s="95">
        <v>1.9800000000000006</v>
      </c>
      <c r="M194" s="95">
        <v>1.9200000000000006</v>
      </c>
      <c r="N194" s="95">
        <v>1.5800000000000003</v>
      </c>
      <c r="O194" s="95">
        <v>1.5800000000000003</v>
      </c>
      <c r="P194" s="95">
        <v>1.9300000000000004</v>
      </c>
      <c r="Q194" s="95">
        <v>1.9300000000000004</v>
      </c>
      <c r="R194" s="95">
        <v>1.6000000000000003</v>
      </c>
      <c r="S194" s="95">
        <v>1.6900000000000004</v>
      </c>
      <c r="T194" s="95">
        <v>1.4100000000000004</v>
      </c>
      <c r="U194" s="95">
        <v>1.3500000000000003</v>
      </c>
      <c r="V194" s="95">
        <v>1.5900000000000003</v>
      </c>
      <c r="W194" s="95">
        <v>1.5000000000000004</v>
      </c>
      <c r="X194" s="95">
        <v>35.33</v>
      </c>
    </row>
    <row r="195" spans="1:24" x14ac:dyDescent="0.25">
      <c r="A195" s="88" t="s">
        <v>95</v>
      </c>
      <c r="B195" s="89" t="s">
        <v>108</v>
      </c>
      <c r="C195" s="90">
        <v>0</v>
      </c>
      <c r="D195" s="91">
        <v>13.200000000000001</v>
      </c>
      <c r="E195" s="91">
        <v>11.9</v>
      </c>
      <c r="F195" s="91">
        <v>10.5</v>
      </c>
      <c r="G195" s="91">
        <v>9.2000000000000011</v>
      </c>
      <c r="H195" s="91">
        <v>8</v>
      </c>
      <c r="I195" s="91">
        <v>7.2</v>
      </c>
      <c r="J195" s="91">
        <v>6.7</v>
      </c>
      <c r="K195" s="91">
        <v>6.6000000000000005</v>
      </c>
      <c r="L195" s="91">
        <v>6.3000000000000007</v>
      </c>
      <c r="M195" s="91">
        <v>6.2</v>
      </c>
      <c r="N195" s="91">
        <v>5.8000000000000007</v>
      </c>
      <c r="O195" s="91">
        <v>5.9</v>
      </c>
      <c r="P195" s="91">
        <v>5.8000000000000007</v>
      </c>
      <c r="Q195" s="91">
        <v>5.8000000000000007</v>
      </c>
      <c r="R195" s="91">
        <v>5.7</v>
      </c>
      <c r="S195" s="91">
        <v>5.5</v>
      </c>
      <c r="T195" s="91">
        <v>5.5</v>
      </c>
      <c r="U195" s="91">
        <v>5.5</v>
      </c>
      <c r="V195" s="91">
        <v>5.3000000000000007</v>
      </c>
      <c r="W195" s="91">
        <v>5</v>
      </c>
      <c r="X195" s="91">
        <v>141.60000000000002</v>
      </c>
    </row>
    <row r="196" spans="1:24" x14ac:dyDescent="0.25">
      <c r="A196" s="92"/>
      <c r="B196" s="89" t="s">
        <v>109</v>
      </c>
      <c r="C196" s="90">
        <v>0</v>
      </c>
      <c r="D196" s="91">
        <v>3</v>
      </c>
      <c r="E196" s="91">
        <v>1.9000000000000001</v>
      </c>
      <c r="F196" s="91">
        <v>1.9000000000000001</v>
      </c>
      <c r="G196" s="91">
        <v>1.8</v>
      </c>
      <c r="H196" s="91">
        <v>1.7000000000000002</v>
      </c>
      <c r="I196" s="91">
        <v>1.6</v>
      </c>
      <c r="J196" s="91">
        <v>1.4000000000000001</v>
      </c>
      <c r="K196" s="91">
        <v>1.5</v>
      </c>
      <c r="L196" s="91">
        <v>1.4000000000000001</v>
      </c>
      <c r="M196" s="91">
        <v>1.4000000000000001</v>
      </c>
      <c r="N196" s="91">
        <v>1.2000000000000002</v>
      </c>
      <c r="O196" s="91">
        <v>1.2000000000000002</v>
      </c>
      <c r="P196" s="91">
        <v>1.2000000000000002</v>
      </c>
      <c r="Q196" s="91">
        <v>1.2000000000000002</v>
      </c>
      <c r="R196" s="91">
        <v>1.1000000000000001</v>
      </c>
      <c r="S196" s="91">
        <v>1.1000000000000001</v>
      </c>
      <c r="T196" s="91">
        <v>1.1000000000000001</v>
      </c>
      <c r="U196" s="91">
        <v>1.1000000000000001</v>
      </c>
      <c r="V196" s="91">
        <v>1</v>
      </c>
      <c r="W196" s="91">
        <v>1.1000000000000001</v>
      </c>
      <c r="X196" s="91">
        <v>28.900000000000002</v>
      </c>
    </row>
    <row r="197" spans="1:24" x14ac:dyDescent="0.25">
      <c r="A197" s="92"/>
      <c r="B197" s="89" t="s">
        <v>110</v>
      </c>
      <c r="C197" s="90">
        <v>6.8725322235522981</v>
      </c>
      <c r="D197" s="91">
        <v>8.1</v>
      </c>
      <c r="E197" s="91">
        <v>7.5</v>
      </c>
      <c r="F197" s="91">
        <v>6.9</v>
      </c>
      <c r="G197" s="91">
        <v>6.7</v>
      </c>
      <c r="H197" s="91">
        <v>5.8000000000000007</v>
      </c>
      <c r="I197" s="91">
        <v>5.4</v>
      </c>
      <c r="J197" s="91">
        <v>4.9000000000000004</v>
      </c>
      <c r="K197" s="91">
        <v>4.7</v>
      </c>
      <c r="L197" s="91">
        <v>4.3</v>
      </c>
      <c r="M197" s="91">
        <v>4.3</v>
      </c>
      <c r="N197" s="91">
        <v>3.8000000000000003</v>
      </c>
      <c r="O197" s="91">
        <v>3.8000000000000003</v>
      </c>
      <c r="P197" s="91">
        <v>3.7</v>
      </c>
      <c r="Q197" s="91">
        <v>3.7</v>
      </c>
      <c r="R197" s="91">
        <v>3.7</v>
      </c>
      <c r="S197" s="91">
        <v>3.7</v>
      </c>
      <c r="T197" s="91">
        <v>3.6</v>
      </c>
      <c r="U197" s="91">
        <v>3.6</v>
      </c>
      <c r="V197" s="91">
        <v>3.6</v>
      </c>
      <c r="W197" s="91">
        <v>3.5</v>
      </c>
      <c r="X197" s="91">
        <v>95.299999999999983</v>
      </c>
    </row>
    <row r="198" spans="1:24" x14ac:dyDescent="0.25">
      <c r="A198" s="92"/>
      <c r="B198" s="89" t="s">
        <v>111</v>
      </c>
      <c r="C198" s="90">
        <v>12.14265914684394</v>
      </c>
      <c r="D198" s="91">
        <v>3</v>
      </c>
      <c r="E198" s="91">
        <v>2.5</v>
      </c>
      <c r="F198" s="91">
        <v>2.1</v>
      </c>
      <c r="G198" s="91">
        <v>1.8</v>
      </c>
      <c r="H198" s="91">
        <v>1.7000000000000002</v>
      </c>
      <c r="I198" s="91">
        <v>1.6</v>
      </c>
      <c r="J198" s="91">
        <v>1.4000000000000001</v>
      </c>
      <c r="K198" s="91">
        <v>1.5</v>
      </c>
      <c r="L198" s="91">
        <v>1.5</v>
      </c>
      <c r="M198" s="91">
        <v>1.4000000000000001</v>
      </c>
      <c r="N198" s="91">
        <v>1.3</v>
      </c>
      <c r="O198" s="91">
        <v>1.3</v>
      </c>
      <c r="P198" s="91">
        <v>1.3</v>
      </c>
      <c r="Q198" s="91">
        <v>1.3</v>
      </c>
      <c r="R198" s="91">
        <v>1.2000000000000002</v>
      </c>
      <c r="S198" s="91">
        <v>1.2000000000000002</v>
      </c>
      <c r="T198" s="91">
        <v>1.2000000000000002</v>
      </c>
      <c r="U198" s="91">
        <v>1.2000000000000002</v>
      </c>
      <c r="V198" s="91">
        <v>1.1000000000000001</v>
      </c>
      <c r="W198" s="91">
        <v>1.1000000000000001</v>
      </c>
      <c r="X198" s="91">
        <v>30.700000000000003</v>
      </c>
    </row>
    <row r="199" spans="1:24" x14ac:dyDescent="0.25">
      <c r="A199" s="92"/>
      <c r="B199" s="89" t="s">
        <v>112</v>
      </c>
      <c r="C199" s="90">
        <v>15.200071244243524</v>
      </c>
      <c r="D199" s="91">
        <v>3.5</v>
      </c>
      <c r="E199" s="91">
        <v>3.7</v>
      </c>
      <c r="F199" s="91">
        <v>3.8000000000000003</v>
      </c>
      <c r="G199" s="91">
        <v>3.7</v>
      </c>
      <c r="H199" s="91">
        <v>3.3000000000000003</v>
      </c>
      <c r="I199" s="91">
        <v>3.1</v>
      </c>
      <c r="J199" s="91">
        <v>3</v>
      </c>
      <c r="K199" s="91">
        <v>2.8000000000000003</v>
      </c>
      <c r="L199" s="91">
        <v>2.5</v>
      </c>
      <c r="M199" s="91">
        <v>2.4000000000000004</v>
      </c>
      <c r="N199" s="91">
        <v>2.3000000000000003</v>
      </c>
      <c r="O199" s="91">
        <v>2.3000000000000003</v>
      </c>
      <c r="P199" s="91">
        <v>2.2000000000000002</v>
      </c>
      <c r="Q199" s="91">
        <v>2.1</v>
      </c>
      <c r="R199" s="91">
        <v>2.1</v>
      </c>
      <c r="S199" s="91">
        <v>1.8</v>
      </c>
      <c r="T199" s="91">
        <v>1.7000000000000002</v>
      </c>
      <c r="U199" s="91">
        <v>1.7000000000000002</v>
      </c>
      <c r="V199" s="91">
        <v>1.6</v>
      </c>
      <c r="W199" s="91">
        <v>1.6</v>
      </c>
      <c r="X199" s="91">
        <v>51.20000000000001</v>
      </c>
    </row>
    <row r="200" spans="1:24" x14ac:dyDescent="0.25">
      <c r="A200" s="92"/>
      <c r="B200" s="89" t="s">
        <v>113</v>
      </c>
      <c r="C200" s="90">
        <v>5.8893543253743488</v>
      </c>
      <c r="D200" s="91">
        <v>4.9000000000000004</v>
      </c>
      <c r="E200" s="91">
        <v>4.3</v>
      </c>
      <c r="F200" s="91">
        <v>3.3000000000000003</v>
      </c>
      <c r="G200" s="91">
        <v>3.1</v>
      </c>
      <c r="H200" s="91">
        <v>2.7</v>
      </c>
      <c r="I200" s="91">
        <v>2.5</v>
      </c>
      <c r="J200" s="91">
        <v>2.3000000000000003</v>
      </c>
      <c r="K200" s="91">
        <v>2.2000000000000002</v>
      </c>
      <c r="L200" s="91">
        <v>2.2000000000000002</v>
      </c>
      <c r="M200" s="91">
        <v>2</v>
      </c>
      <c r="N200" s="91">
        <v>1.9000000000000001</v>
      </c>
      <c r="O200" s="91">
        <v>1.9000000000000001</v>
      </c>
      <c r="P200" s="91">
        <v>1.9000000000000001</v>
      </c>
      <c r="Q200" s="91">
        <v>1.9000000000000001</v>
      </c>
      <c r="R200" s="91">
        <v>1.9000000000000001</v>
      </c>
      <c r="S200" s="91">
        <v>1.7000000000000002</v>
      </c>
      <c r="T200" s="91">
        <v>1.7000000000000002</v>
      </c>
      <c r="U200" s="91">
        <v>1.7000000000000002</v>
      </c>
      <c r="V200" s="91">
        <v>1.5</v>
      </c>
      <c r="W200" s="91">
        <v>1.5</v>
      </c>
      <c r="X200" s="91">
        <v>47.1</v>
      </c>
    </row>
    <row r="201" spans="1:24" x14ac:dyDescent="0.25">
      <c r="A201" s="92"/>
      <c r="B201" s="89" t="s">
        <v>114</v>
      </c>
      <c r="C201" s="90">
        <v>33.757543382964592</v>
      </c>
      <c r="D201" s="91">
        <v>0.9</v>
      </c>
      <c r="E201" s="91">
        <v>0.9</v>
      </c>
      <c r="F201" s="91">
        <v>0.8</v>
      </c>
      <c r="G201" s="91">
        <v>0.8</v>
      </c>
      <c r="H201" s="91">
        <v>0.60000000000000009</v>
      </c>
      <c r="I201" s="91">
        <v>0.60000000000000009</v>
      </c>
      <c r="J201" s="91">
        <v>0.60000000000000009</v>
      </c>
      <c r="K201" s="91">
        <v>0.5</v>
      </c>
      <c r="L201" s="91">
        <v>0.5</v>
      </c>
      <c r="M201" s="91">
        <v>0.5</v>
      </c>
      <c r="N201" s="91">
        <v>0.5</v>
      </c>
      <c r="O201" s="91">
        <v>0.5</v>
      </c>
      <c r="P201" s="91">
        <v>0.5</v>
      </c>
      <c r="Q201" s="91">
        <v>0.5</v>
      </c>
      <c r="R201" s="91">
        <v>0.5</v>
      </c>
      <c r="S201" s="91">
        <v>0.4</v>
      </c>
      <c r="T201" s="91">
        <v>0.4</v>
      </c>
      <c r="U201" s="91">
        <v>0.4</v>
      </c>
      <c r="V201" s="91">
        <v>0.4</v>
      </c>
      <c r="W201" s="91">
        <v>0.4</v>
      </c>
      <c r="X201" s="91">
        <v>11.200000000000001</v>
      </c>
    </row>
    <row r="202" spans="1:24" x14ac:dyDescent="0.25">
      <c r="A202" s="92"/>
      <c r="B202" s="89" t="s">
        <v>115</v>
      </c>
      <c r="C202" s="90">
        <v>45.392307012683709</v>
      </c>
      <c r="D202" s="91">
        <v>3.1</v>
      </c>
      <c r="E202" s="91">
        <v>2.1</v>
      </c>
      <c r="F202" s="91">
        <v>2.4000000000000004</v>
      </c>
      <c r="G202" s="91">
        <v>1.9000000000000001</v>
      </c>
      <c r="H202" s="91">
        <v>1.9000000000000001</v>
      </c>
      <c r="I202" s="91">
        <v>2.1</v>
      </c>
      <c r="J202" s="91">
        <v>1.5</v>
      </c>
      <c r="K202" s="91">
        <v>1.8</v>
      </c>
      <c r="L202" s="91">
        <v>1.9000000000000001</v>
      </c>
      <c r="M202" s="91">
        <v>1.9000000000000001</v>
      </c>
      <c r="N202" s="91">
        <v>1.2000000000000002</v>
      </c>
      <c r="O202" s="91">
        <v>1.5</v>
      </c>
      <c r="P202" s="91">
        <v>1.4000000000000001</v>
      </c>
      <c r="Q202" s="91">
        <v>1.5</v>
      </c>
      <c r="R202" s="91">
        <v>1.1000000000000001</v>
      </c>
      <c r="S202" s="91">
        <v>1.4000000000000001</v>
      </c>
      <c r="T202" s="91">
        <v>1.4000000000000001</v>
      </c>
      <c r="U202" s="91">
        <v>1.6</v>
      </c>
      <c r="V202" s="91">
        <v>1.2000000000000002</v>
      </c>
      <c r="W202" s="91">
        <v>1.3</v>
      </c>
      <c r="X202" s="91">
        <v>34.199999999999996</v>
      </c>
    </row>
    <row r="203" spans="1:24" x14ac:dyDescent="0.25">
      <c r="A203" s="92"/>
      <c r="B203" s="89" t="s">
        <v>116</v>
      </c>
      <c r="C203" s="90">
        <v>37.291224861149516</v>
      </c>
      <c r="D203" s="91">
        <v>4.3</v>
      </c>
      <c r="E203" s="91">
        <v>3.9000000000000004</v>
      </c>
      <c r="F203" s="91">
        <v>3.7</v>
      </c>
      <c r="G203" s="91">
        <v>3.4000000000000004</v>
      </c>
      <c r="H203" s="91">
        <v>3.3000000000000003</v>
      </c>
      <c r="I203" s="91">
        <v>3.1</v>
      </c>
      <c r="J203" s="91">
        <v>3</v>
      </c>
      <c r="K203" s="91">
        <v>2.9000000000000004</v>
      </c>
      <c r="L203" s="91">
        <v>2.8000000000000003</v>
      </c>
      <c r="M203" s="91">
        <v>2.7</v>
      </c>
      <c r="N203" s="91">
        <v>2.6</v>
      </c>
      <c r="O203" s="91">
        <v>2.6</v>
      </c>
      <c r="P203" s="91">
        <v>2.6</v>
      </c>
      <c r="Q203" s="91">
        <v>2.6</v>
      </c>
      <c r="R203" s="91">
        <v>2.6</v>
      </c>
      <c r="S203" s="91">
        <v>2.5</v>
      </c>
      <c r="T203" s="91">
        <v>2.5</v>
      </c>
      <c r="U203" s="91">
        <v>2.5</v>
      </c>
      <c r="V203" s="91">
        <v>2.4000000000000004</v>
      </c>
      <c r="W203" s="91">
        <v>2.5</v>
      </c>
      <c r="X203" s="91">
        <v>58.500000000000007</v>
      </c>
    </row>
    <row r="204" spans="1:24" x14ac:dyDescent="0.25">
      <c r="A204" s="92"/>
      <c r="B204" s="89" t="s">
        <v>117</v>
      </c>
      <c r="C204" s="90">
        <v>73.268995102439192</v>
      </c>
      <c r="D204" s="91"/>
      <c r="E204" s="91">
        <v>0.5</v>
      </c>
      <c r="F204" s="91">
        <v>2.2000000000000002</v>
      </c>
      <c r="G204" s="91">
        <v>2.1</v>
      </c>
      <c r="H204" s="91">
        <v>1.9000000000000001</v>
      </c>
      <c r="I204" s="91">
        <v>1.8</v>
      </c>
      <c r="J204" s="91">
        <v>1.6</v>
      </c>
      <c r="K204" s="91">
        <v>1.5</v>
      </c>
      <c r="L204" s="91">
        <v>1.4000000000000001</v>
      </c>
      <c r="M204" s="91">
        <v>1.3</v>
      </c>
      <c r="N204" s="91">
        <v>1.2000000000000002</v>
      </c>
      <c r="O204" s="91">
        <v>1.1000000000000001</v>
      </c>
      <c r="P204" s="91">
        <v>1</v>
      </c>
      <c r="Q204" s="91">
        <v>1</v>
      </c>
      <c r="R204" s="91">
        <v>0.9</v>
      </c>
      <c r="S204" s="91">
        <v>0.8</v>
      </c>
      <c r="T204" s="91">
        <v>0.70000000000000007</v>
      </c>
      <c r="U204" s="91">
        <v>0.70000000000000007</v>
      </c>
      <c r="V204" s="91">
        <v>0.60000000000000009</v>
      </c>
      <c r="W204" s="91">
        <v>0.60000000000000009</v>
      </c>
      <c r="X204" s="91">
        <v>22.900000000000006</v>
      </c>
    </row>
    <row r="205" spans="1:24" x14ac:dyDescent="0.25">
      <c r="A205" s="92"/>
      <c r="B205" s="89" t="s">
        <v>118</v>
      </c>
      <c r="C205" s="90">
        <v>84.994821804418947</v>
      </c>
      <c r="D205" s="91"/>
      <c r="E205" s="91"/>
      <c r="F205" s="91"/>
      <c r="G205" s="91"/>
      <c r="H205" s="91">
        <v>0.60000000000000009</v>
      </c>
      <c r="I205" s="91">
        <v>0.60000000000000009</v>
      </c>
      <c r="J205" s="91">
        <v>0.60000000000000009</v>
      </c>
      <c r="K205" s="91">
        <v>0.5</v>
      </c>
      <c r="L205" s="91">
        <v>0.5</v>
      </c>
      <c r="M205" s="91">
        <v>0.4</v>
      </c>
      <c r="N205" s="91">
        <v>0.4</v>
      </c>
      <c r="O205" s="91">
        <v>0.4</v>
      </c>
      <c r="P205" s="91">
        <v>0.4</v>
      </c>
      <c r="Q205" s="91">
        <v>0.4</v>
      </c>
      <c r="R205" s="91">
        <v>0.4</v>
      </c>
      <c r="S205" s="91">
        <v>0.30000000000000004</v>
      </c>
      <c r="T205" s="91">
        <v>0.30000000000000004</v>
      </c>
      <c r="U205" s="91">
        <v>0.30000000000000004</v>
      </c>
      <c r="V205" s="91">
        <v>0.30000000000000004</v>
      </c>
      <c r="W205" s="91">
        <v>0.30000000000000004</v>
      </c>
      <c r="X205" s="91">
        <v>6.7</v>
      </c>
    </row>
    <row r="206" spans="1:24" x14ac:dyDescent="0.25">
      <c r="A206" s="92"/>
      <c r="B206" s="89" t="s">
        <v>121</v>
      </c>
      <c r="C206" s="90">
        <v>71.968445028006613</v>
      </c>
      <c r="D206" s="91">
        <v>0.8</v>
      </c>
      <c r="E206" s="91">
        <v>1.2000000000000002</v>
      </c>
      <c r="F206" s="91">
        <v>1.4000000000000001</v>
      </c>
      <c r="G206" s="91">
        <v>1.6</v>
      </c>
      <c r="H206" s="91">
        <v>1.4000000000000001</v>
      </c>
      <c r="I206" s="91">
        <v>1.4000000000000001</v>
      </c>
      <c r="J206" s="91">
        <v>1.4000000000000001</v>
      </c>
      <c r="K206" s="91">
        <v>1.3</v>
      </c>
      <c r="L206" s="91">
        <v>1.1000000000000001</v>
      </c>
      <c r="M206" s="91">
        <v>1.1000000000000001</v>
      </c>
      <c r="N206" s="91">
        <v>1.1000000000000001</v>
      </c>
      <c r="O206" s="91">
        <v>1.1000000000000001</v>
      </c>
      <c r="P206" s="91">
        <v>1.1000000000000001</v>
      </c>
      <c r="Q206" s="91">
        <v>1.1000000000000001</v>
      </c>
      <c r="R206" s="91">
        <v>1.1000000000000001</v>
      </c>
      <c r="S206" s="91">
        <v>0.9</v>
      </c>
      <c r="T206" s="91">
        <v>0.9</v>
      </c>
      <c r="U206" s="91">
        <v>0.9</v>
      </c>
      <c r="V206" s="91">
        <v>0.8</v>
      </c>
      <c r="W206" s="91">
        <v>0.8</v>
      </c>
      <c r="X206" s="91">
        <v>22.5</v>
      </c>
    </row>
    <row r="207" spans="1:24" x14ac:dyDescent="0.25">
      <c r="A207" s="92"/>
      <c r="B207" s="89" t="s">
        <v>249</v>
      </c>
      <c r="C207" s="90">
        <v>111.6294298442906</v>
      </c>
      <c r="D207" s="91"/>
      <c r="E207" s="91"/>
      <c r="F207" s="91"/>
      <c r="G207" s="91"/>
      <c r="H207" s="91"/>
      <c r="I207" s="91"/>
      <c r="J207" s="91"/>
      <c r="K207" s="91"/>
      <c r="L207" s="91"/>
      <c r="M207" s="91"/>
      <c r="N207" s="91"/>
      <c r="O207" s="91"/>
      <c r="P207" s="91">
        <v>0.5</v>
      </c>
      <c r="Q207" s="91">
        <v>0.4</v>
      </c>
      <c r="R207" s="91">
        <v>0.4</v>
      </c>
      <c r="S207" s="91">
        <v>0.4</v>
      </c>
      <c r="T207" s="91"/>
      <c r="U207" s="91">
        <v>0.4</v>
      </c>
      <c r="V207" s="91">
        <v>0.4</v>
      </c>
      <c r="W207" s="91">
        <v>0.4</v>
      </c>
      <c r="X207" s="91">
        <v>2.9</v>
      </c>
    </row>
    <row r="208" spans="1:24" x14ac:dyDescent="0.25">
      <c r="A208" s="92"/>
      <c r="B208" s="89" t="s">
        <v>124</v>
      </c>
      <c r="C208" s="90">
        <v>97.286162632261323</v>
      </c>
      <c r="D208" s="91"/>
      <c r="E208" s="91"/>
      <c r="F208" s="91"/>
      <c r="G208" s="91"/>
      <c r="H208" s="91"/>
      <c r="I208" s="91"/>
      <c r="J208" s="91">
        <v>2.7</v>
      </c>
      <c r="K208" s="91">
        <v>2.4000000000000004</v>
      </c>
      <c r="L208" s="91">
        <v>2.2000000000000002</v>
      </c>
      <c r="M208" s="91">
        <v>2.2000000000000002</v>
      </c>
      <c r="N208" s="91">
        <v>2.2000000000000002</v>
      </c>
      <c r="O208" s="91">
        <v>2.2000000000000002</v>
      </c>
      <c r="P208" s="91">
        <v>2.1</v>
      </c>
      <c r="Q208" s="91">
        <v>2.1</v>
      </c>
      <c r="R208" s="91">
        <v>2.1</v>
      </c>
      <c r="S208" s="91">
        <v>1.7000000000000002</v>
      </c>
      <c r="T208" s="91">
        <v>1.7000000000000002</v>
      </c>
      <c r="U208" s="91">
        <v>1.7000000000000002</v>
      </c>
      <c r="V208" s="91">
        <v>1.6</v>
      </c>
      <c r="W208" s="91">
        <v>1.6</v>
      </c>
      <c r="X208" s="91">
        <v>28.5</v>
      </c>
    </row>
    <row r="209" spans="1:24" x14ac:dyDescent="0.25">
      <c r="A209" s="92"/>
      <c r="B209" s="89" t="s">
        <v>125</v>
      </c>
      <c r="C209" s="90">
        <v>115.73786754498747</v>
      </c>
      <c r="D209" s="91"/>
      <c r="E209" s="91"/>
      <c r="F209" s="91"/>
      <c r="G209" s="91"/>
      <c r="H209" s="91"/>
      <c r="I209" s="91"/>
      <c r="J209" s="91"/>
      <c r="K209" s="91"/>
      <c r="L209" s="91"/>
      <c r="M209" s="91"/>
      <c r="N209" s="91"/>
      <c r="O209" s="91"/>
      <c r="P209" s="91">
        <v>6.9</v>
      </c>
      <c r="Q209" s="91">
        <v>6.8000000000000007</v>
      </c>
      <c r="R209" s="91">
        <v>4.5</v>
      </c>
      <c r="S209" s="91">
        <v>5.4</v>
      </c>
      <c r="T209" s="91"/>
      <c r="U209" s="91">
        <v>5.3000000000000007</v>
      </c>
      <c r="V209" s="91">
        <v>5.3000000000000007</v>
      </c>
      <c r="W209" s="91">
        <v>5.2</v>
      </c>
      <c r="X209" s="91">
        <v>39.400000000000006</v>
      </c>
    </row>
    <row r="210" spans="1:24" x14ac:dyDescent="0.25">
      <c r="A210" s="93" t="s">
        <v>122</v>
      </c>
      <c r="B210" s="94"/>
      <c r="C210" s="94"/>
      <c r="D210" s="95">
        <v>44.8</v>
      </c>
      <c r="E210" s="95">
        <v>40.400000000000006</v>
      </c>
      <c r="F210" s="95">
        <v>39.000000000000007</v>
      </c>
      <c r="G210" s="95">
        <v>36.100000000000009</v>
      </c>
      <c r="H210" s="95">
        <v>32.9</v>
      </c>
      <c r="I210" s="95">
        <v>31.000000000000007</v>
      </c>
      <c r="J210" s="95">
        <v>31.1</v>
      </c>
      <c r="K210" s="95">
        <v>30.200000000000003</v>
      </c>
      <c r="L210" s="95">
        <v>28.599999999999998</v>
      </c>
      <c r="M210" s="95">
        <v>27.8</v>
      </c>
      <c r="N210" s="95">
        <v>25.5</v>
      </c>
      <c r="O210" s="95">
        <v>25.800000000000004</v>
      </c>
      <c r="P210" s="95">
        <v>32.6</v>
      </c>
      <c r="Q210" s="95">
        <v>32.400000000000006</v>
      </c>
      <c r="R210" s="95">
        <v>29.3</v>
      </c>
      <c r="S210" s="95">
        <v>28.799999999999997</v>
      </c>
      <c r="T210" s="95">
        <v>22.699999999999996</v>
      </c>
      <c r="U210" s="95">
        <v>28.599999999999994</v>
      </c>
      <c r="V210" s="95">
        <v>27.100000000000005</v>
      </c>
      <c r="W210" s="95">
        <v>26.900000000000002</v>
      </c>
      <c r="X210" s="95">
        <v>621.6</v>
      </c>
    </row>
    <row r="211" spans="1:24" x14ac:dyDescent="0.25">
      <c r="A211" s="88" t="s">
        <v>96</v>
      </c>
      <c r="B211" s="89" t="s">
        <v>108</v>
      </c>
      <c r="C211" s="90">
        <v>0</v>
      </c>
      <c r="D211" s="91">
        <v>1.79</v>
      </c>
      <c r="E211" s="91">
        <v>1.71</v>
      </c>
      <c r="F211" s="91">
        <v>1.79</v>
      </c>
      <c r="G211" s="91">
        <v>2.2000000000000002</v>
      </c>
      <c r="H211" s="91">
        <v>2.54</v>
      </c>
      <c r="I211" s="91">
        <v>2.0299999999999998</v>
      </c>
      <c r="J211" s="91">
        <v>2.2400000000000002</v>
      </c>
      <c r="K211" s="91">
        <v>2.42</v>
      </c>
      <c r="L211" s="91">
        <v>2.4500000000000002</v>
      </c>
      <c r="M211" s="91">
        <v>2.4500000000000002</v>
      </c>
      <c r="N211" s="91">
        <v>2.23</v>
      </c>
      <c r="O211" s="91">
        <v>2.2200000000000002</v>
      </c>
      <c r="P211" s="91">
        <v>2.21</v>
      </c>
      <c r="Q211" s="91">
        <v>2.17</v>
      </c>
      <c r="R211" s="91">
        <v>2.13</v>
      </c>
      <c r="S211" s="91">
        <v>2.1</v>
      </c>
      <c r="T211" s="91">
        <v>2.12</v>
      </c>
      <c r="U211" s="91">
        <v>2.1</v>
      </c>
      <c r="V211" s="91">
        <v>2.15</v>
      </c>
      <c r="W211" s="91">
        <v>2.08</v>
      </c>
      <c r="X211" s="91">
        <v>43.129999999999995</v>
      </c>
    </row>
    <row r="212" spans="1:24" x14ac:dyDescent="0.25">
      <c r="A212" s="92"/>
      <c r="B212" s="89" t="s">
        <v>109</v>
      </c>
      <c r="C212" s="90">
        <v>0</v>
      </c>
      <c r="D212" s="91">
        <v>1.1500000000000001</v>
      </c>
      <c r="E212" s="91">
        <v>1.66</v>
      </c>
      <c r="F212" s="91">
        <v>1.86</v>
      </c>
      <c r="G212" s="91">
        <v>2.0299999999999998</v>
      </c>
      <c r="H212" s="91">
        <v>2.1</v>
      </c>
      <c r="I212" s="91">
        <v>1.1200000000000001</v>
      </c>
      <c r="J212" s="91">
        <v>1.1500000000000001</v>
      </c>
      <c r="K212" s="91">
        <v>1.19</v>
      </c>
      <c r="L212" s="91">
        <v>1.1600000000000001</v>
      </c>
      <c r="M212" s="91">
        <v>1.1400000000000001</v>
      </c>
      <c r="N212" s="91">
        <v>0.94000000000000006</v>
      </c>
      <c r="O212" s="91">
        <v>0.91</v>
      </c>
      <c r="P212" s="91">
        <v>0.88</v>
      </c>
      <c r="Q212" s="91">
        <v>0.85</v>
      </c>
      <c r="R212" s="91">
        <v>0.81</v>
      </c>
      <c r="S212" s="91">
        <v>0.78</v>
      </c>
      <c r="T212" s="91">
        <v>0.77</v>
      </c>
      <c r="U212" s="91">
        <v>0.74</v>
      </c>
      <c r="V212" s="91">
        <v>0.7</v>
      </c>
      <c r="W212" s="91">
        <v>0.67</v>
      </c>
      <c r="X212" s="91">
        <v>22.609999999999996</v>
      </c>
    </row>
    <row r="213" spans="1:24" x14ac:dyDescent="0.25">
      <c r="A213" s="92"/>
      <c r="B213" s="89" t="s">
        <v>110</v>
      </c>
      <c r="C213" s="90">
        <v>4.8509350348792175</v>
      </c>
      <c r="D213" s="91">
        <v>0.87</v>
      </c>
      <c r="E213" s="91">
        <v>0.88</v>
      </c>
      <c r="F213" s="91">
        <v>0.91</v>
      </c>
      <c r="G213" s="91">
        <v>0.92</v>
      </c>
      <c r="H213" s="91">
        <v>0.95000000000000007</v>
      </c>
      <c r="I213" s="91">
        <v>0.74</v>
      </c>
      <c r="J213" s="91">
        <v>0.74</v>
      </c>
      <c r="K213" s="91">
        <v>0.74</v>
      </c>
      <c r="L213" s="91">
        <v>0.74</v>
      </c>
      <c r="M213" s="91">
        <v>0.74</v>
      </c>
      <c r="N213" s="91">
        <v>0.55000000000000004</v>
      </c>
      <c r="O213" s="91">
        <v>0.55000000000000004</v>
      </c>
      <c r="P213" s="91">
        <v>0.55000000000000004</v>
      </c>
      <c r="Q213" s="91">
        <v>0.55000000000000004</v>
      </c>
      <c r="R213" s="91">
        <v>0.53</v>
      </c>
      <c r="S213" s="91">
        <v>0.28000000000000003</v>
      </c>
      <c r="T213" s="91">
        <v>0.3</v>
      </c>
      <c r="U213" s="91">
        <v>0.3</v>
      </c>
      <c r="V213" s="91">
        <v>0.3</v>
      </c>
      <c r="W213" s="91">
        <v>0.3</v>
      </c>
      <c r="X213" s="91">
        <v>12.440000000000005</v>
      </c>
    </row>
    <row r="214" spans="1:24" x14ac:dyDescent="0.25">
      <c r="A214" s="92"/>
      <c r="B214" s="89" t="s">
        <v>111</v>
      </c>
      <c r="C214" s="90">
        <v>8.9200920805554809</v>
      </c>
      <c r="D214" s="91">
        <v>0.79</v>
      </c>
      <c r="E214" s="91">
        <v>0.85</v>
      </c>
      <c r="F214" s="91">
        <v>0.91</v>
      </c>
      <c r="G214" s="91">
        <v>0.89</v>
      </c>
      <c r="H214" s="91">
        <v>0.95000000000000007</v>
      </c>
      <c r="I214" s="91">
        <v>0.85</v>
      </c>
      <c r="J214" s="91">
        <v>0.88</v>
      </c>
      <c r="K214" s="91">
        <v>0.92</v>
      </c>
      <c r="L214" s="91">
        <v>0.88</v>
      </c>
      <c r="M214" s="91">
        <v>0.85</v>
      </c>
      <c r="N214" s="91">
        <v>0.65</v>
      </c>
      <c r="O214" s="91">
        <v>0.62</v>
      </c>
      <c r="P214" s="91">
        <v>0.6</v>
      </c>
      <c r="Q214" s="91">
        <v>0.6</v>
      </c>
      <c r="R214" s="91">
        <v>0.57000000000000006</v>
      </c>
      <c r="S214" s="91">
        <v>0.37</v>
      </c>
      <c r="T214" s="91">
        <v>0.37</v>
      </c>
      <c r="U214" s="91">
        <v>0.39</v>
      </c>
      <c r="V214" s="91">
        <v>0.39</v>
      </c>
      <c r="W214" s="91">
        <v>0.39</v>
      </c>
      <c r="X214" s="91">
        <v>13.719999999999999</v>
      </c>
    </row>
    <row r="215" spans="1:24" x14ac:dyDescent="0.25">
      <c r="A215" s="92"/>
      <c r="B215" s="89" t="s">
        <v>112</v>
      </c>
      <c r="C215" s="90">
        <v>23.429727211719861</v>
      </c>
      <c r="D215" s="91">
        <v>0.82</v>
      </c>
      <c r="E215" s="91">
        <v>0.85</v>
      </c>
      <c r="F215" s="91">
        <v>0.88</v>
      </c>
      <c r="G215" s="91">
        <v>0.57000000000000006</v>
      </c>
      <c r="H215" s="91">
        <v>0.58000000000000007</v>
      </c>
      <c r="I215" s="91">
        <v>0.52</v>
      </c>
      <c r="J215" s="91">
        <v>0.5</v>
      </c>
      <c r="K215" s="91">
        <v>0.49</v>
      </c>
      <c r="L215" s="91">
        <v>0.48000000000000004</v>
      </c>
      <c r="M215" s="91">
        <v>0.48000000000000004</v>
      </c>
      <c r="N215" s="91">
        <v>0.29000000000000004</v>
      </c>
      <c r="O215" s="91">
        <v>0.28000000000000003</v>
      </c>
      <c r="P215" s="91">
        <v>0.27</v>
      </c>
      <c r="Q215" s="91">
        <v>0.27</v>
      </c>
      <c r="R215" s="91">
        <v>0.26</v>
      </c>
      <c r="S215" s="91">
        <v>0.27</v>
      </c>
      <c r="T215" s="91">
        <v>0.26</v>
      </c>
      <c r="U215" s="91">
        <v>0.26</v>
      </c>
      <c r="V215" s="91">
        <v>0.26</v>
      </c>
      <c r="W215" s="91">
        <v>0.25</v>
      </c>
      <c r="X215" s="91">
        <v>8.84</v>
      </c>
    </row>
    <row r="216" spans="1:24" x14ac:dyDescent="0.25">
      <c r="A216" s="92"/>
      <c r="B216" s="89" t="s">
        <v>113</v>
      </c>
      <c r="C216" s="90">
        <v>26.377806877266728</v>
      </c>
      <c r="D216" s="91">
        <v>1.74</v>
      </c>
      <c r="E216" s="91">
        <v>1.81</v>
      </c>
      <c r="F216" s="91">
        <v>1.87</v>
      </c>
      <c r="G216" s="91">
        <v>1.19</v>
      </c>
      <c r="H216" s="91">
        <v>1.22</v>
      </c>
      <c r="I216" s="91">
        <v>1.1000000000000001</v>
      </c>
      <c r="J216" s="91">
        <v>1.08</v>
      </c>
      <c r="K216" s="91">
        <v>1.08</v>
      </c>
      <c r="L216" s="91">
        <v>1.05</v>
      </c>
      <c r="M216" s="91">
        <v>1.04</v>
      </c>
      <c r="N216" s="91">
        <v>0.6</v>
      </c>
      <c r="O216" s="91">
        <v>0.6</v>
      </c>
      <c r="P216" s="91">
        <v>0.58000000000000007</v>
      </c>
      <c r="Q216" s="91">
        <v>0.57000000000000006</v>
      </c>
      <c r="R216" s="91">
        <v>0.56000000000000005</v>
      </c>
      <c r="S216" s="91">
        <v>0.27</v>
      </c>
      <c r="T216" s="91">
        <v>0.27</v>
      </c>
      <c r="U216" s="91">
        <v>0.27</v>
      </c>
      <c r="V216" s="91">
        <v>0.26</v>
      </c>
      <c r="W216" s="91">
        <v>0.25</v>
      </c>
      <c r="X216" s="91">
        <v>17.41</v>
      </c>
    </row>
    <row r="217" spans="1:24" x14ac:dyDescent="0.25">
      <c r="A217" s="92"/>
      <c r="B217" s="89" t="s">
        <v>114</v>
      </c>
      <c r="C217" s="90">
        <v>41.595816026284446</v>
      </c>
      <c r="D217" s="91">
        <v>0.28000000000000003</v>
      </c>
      <c r="E217" s="91">
        <v>0.3</v>
      </c>
      <c r="F217" s="91">
        <v>0.33</v>
      </c>
      <c r="G217" s="91">
        <v>0.36</v>
      </c>
      <c r="H217" s="91">
        <v>0.38</v>
      </c>
      <c r="I217" s="91">
        <v>0.37</v>
      </c>
      <c r="J217" s="91">
        <v>0.38</v>
      </c>
      <c r="K217" s="91">
        <v>0.4</v>
      </c>
      <c r="L217" s="91">
        <v>0.74</v>
      </c>
      <c r="M217" s="91">
        <v>0.72</v>
      </c>
      <c r="N217" s="91">
        <v>0.63</v>
      </c>
      <c r="O217" s="91">
        <v>0.62</v>
      </c>
      <c r="P217" s="91">
        <v>0.61</v>
      </c>
      <c r="Q217" s="91">
        <v>0.61</v>
      </c>
      <c r="R217" s="91">
        <v>0.6</v>
      </c>
      <c r="S217" s="91">
        <v>0.6</v>
      </c>
      <c r="T217" s="91">
        <v>0.6</v>
      </c>
      <c r="U217" s="91">
        <v>0.6</v>
      </c>
      <c r="V217" s="91">
        <v>0.57000000000000006</v>
      </c>
      <c r="W217" s="91">
        <v>0.56000000000000005</v>
      </c>
      <c r="X217" s="91">
        <v>10.26</v>
      </c>
    </row>
    <row r="218" spans="1:24" x14ac:dyDescent="0.25">
      <c r="A218" s="92"/>
      <c r="B218" s="89" t="s">
        <v>115</v>
      </c>
      <c r="C218" s="90">
        <v>39.938898988957938</v>
      </c>
      <c r="D218" s="91">
        <v>0.33</v>
      </c>
      <c r="E218" s="91">
        <v>0.33</v>
      </c>
      <c r="F218" s="91">
        <v>0.33999999999999997</v>
      </c>
      <c r="G218" s="91">
        <v>0.33999999999999997</v>
      </c>
      <c r="H218" s="91">
        <v>0.36</v>
      </c>
      <c r="I218" s="91">
        <v>0.33999999999999997</v>
      </c>
      <c r="J218" s="91">
        <v>0.35</v>
      </c>
      <c r="K218" s="91">
        <v>0.36</v>
      </c>
      <c r="L218" s="91">
        <v>0.51</v>
      </c>
      <c r="M218" s="91">
        <v>0.5</v>
      </c>
      <c r="N218" s="91">
        <v>0.4</v>
      </c>
      <c r="O218" s="91">
        <v>0.4</v>
      </c>
      <c r="P218" s="91">
        <v>0.4</v>
      </c>
      <c r="Q218" s="91">
        <v>0.4</v>
      </c>
      <c r="R218" s="91">
        <v>0.4</v>
      </c>
      <c r="S218" s="91">
        <v>0.39</v>
      </c>
      <c r="T218" s="91">
        <v>0.38</v>
      </c>
      <c r="U218" s="91">
        <v>0.37</v>
      </c>
      <c r="V218" s="91">
        <v>0.37</v>
      </c>
      <c r="W218" s="91">
        <v>0.33999999999999997</v>
      </c>
      <c r="X218" s="91">
        <v>7.6100000000000012</v>
      </c>
    </row>
    <row r="219" spans="1:24" x14ac:dyDescent="0.25">
      <c r="A219" s="92"/>
      <c r="B219" s="89" t="s">
        <v>116</v>
      </c>
      <c r="C219" s="90">
        <v>47.578768980530072</v>
      </c>
      <c r="D219" s="91">
        <v>0.57000000000000006</v>
      </c>
      <c r="E219" s="91">
        <v>0.67999999999999994</v>
      </c>
      <c r="F219" s="91">
        <v>0.8</v>
      </c>
      <c r="G219" s="91">
        <v>0.82</v>
      </c>
      <c r="H219" s="91">
        <v>0.95000000000000007</v>
      </c>
      <c r="I219" s="91">
        <v>1.0900000000000001</v>
      </c>
      <c r="J219" s="91">
        <v>1.2</v>
      </c>
      <c r="K219" s="91">
        <v>1.32</v>
      </c>
      <c r="L219" s="91">
        <v>1.66</v>
      </c>
      <c r="M219" s="91">
        <v>1.66</v>
      </c>
      <c r="N219" s="91">
        <v>1.6300000000000001</v>
      </c>
      <c r="O219" s="91">
        <v>1.6300000000000001</v>
      </c>
      <c r="P219" s="91">
        <v>1.64</v>
      </c>
      <c r="Q219" s="91">
        <v>1.65</v>
      </c>
      <c r="R219" s="91">
        <v>1.49</v>
      </c>
      <c r="S219" s="91">
        <v>1.3900000000000001</v>
      </c>
      <c r="T219" s="91">
        <v>1.29</v>
      </c>
      <c r="U219" s="91">
        <v>1.19</v>
      </c>
      <c r="V219" s="91">
        <v>1.06</v>
      </c>
      <c r="W219" s="91">
        <v>0.94000000000000006</v>
      </c>
      <c r="X219" s="91">
        <v>24.66</v>
      </c>
    </row>
    <row r="220" spans="1:24" x14ac:dyDescent="0.25">
      <c r="A220" s="92"/>
      <c r="B220" s="89" t="s">
        <v>117</v>
      </c>
      <c r="C220" s="90">
        <v>58.781758531257779</v>
      </c>
      <c r="D220" s="91">
        <v>0.43</v>
      </c>
      <c r="E220" s="91">
        <v>0.43</v>
      </c>
      <c r="F220" s="91">
        <v>0.41</v>
      </c>
      <c r="G220" s="91">
        <v>0.43</v>
      </c>
      <c r="H220" s="91">
        <v>0.41</v>
      </c>
      <c r="I220" s="91">
        <v>0.4</v>
      </c>
      <c r="J220" s="91">
        <v>0.4</v>
      </c>
      <c r="K220" s="91">
        <v>0.39</v>
      </c>
      <c r="L220" s="91">
        <v>0.38</v>
      </c>
      <c r="M220" s="91">
        <v>0.37</v>
      </c>
      <c r="N220" s="91">
        <v>0.23</v>
      </c>
      <c r="O220" s="91">
        <v>0.23</v>
      </c>
      <c r="P220" s="91">
        <v>0.23</v>
      </c>
      <c r="Q220" s="91">
        <v>0.23</v>
      </c>
      <c r="R220" s="91">
        <v>0.23</v>
      </c>
      <c r="S220" s="91">
        <v>0.19</v>
      </c>
      <c r="T220" s="91">
        <v>0.18</v>
      </c>
      <c r="U220" s="91">
        <v>0.19</v>
      </c>
      <c r="V220" s="91">
        <v>0.16999999999999998</v>
      </c>
      <c r="W220" s="91">
        <v>0.16999999999999998</v>
      </c>
      <c r="X220" s="91">
        <v>6.1000000000000023</v>
      </c>
    </row>
    <row r="221" spans="1:24" x14ac:dyDescent="0.25">
      <c r="A221" s="92"/>
      <c r="B221" s="89" t="s">
        <v>118</v>
      </c>
      <c r="C221" s="90">
        <v>63.509544666219902</v>
      </c>
      <c r="D221" s="91">
        <v>0.63</v>
      </c>
      <c r="E221" s="91">
        <v>0.64</v>
      </c>
      <c r="F221" s="91">
        <v>0.64</v>
      </c>
      <c r="G221" s="91">
        <v>0.65</v>
      </c>
      <c r="H221" s="91">
        <v>0.65</v>
      </c>
      <c r="I221" s="91">
        <v>0.65</v>
      </c>
      <c r="J221" s="91">
        <v>0.65</v>
      </c>
      <c r="K221" s="91">
        <v>0.65</v>
      </c>
      <c r="L221" s="91">
        <v>0.65</v>
      </c>
      <c r="M221" s="91">
        <v>0.65</v>
      </c>
      <c r="N221" s="91">
        <v>0.58000000000000007</v>
      </c>
      <c r="O221" s="91">
        <v>0.6</v>
      </c>
      <c r="P221" s="91">
        <v>0.6</v>
      </c>
      <c r="Q221" s="91">
        <v>0.6</v>
      </c>
      <c r="R221" s="91">
        <v>0.6</v>
      </c>
      <c r="S221" s="91">
        <v>0.45</v>
      </c>
      <c r="T221" s="91">
        <v>0.45</v>
      </c>
      <c r="U221" s="91">
        <v>0.46</v>
      </c>
      <c r="V221" s="91">
        <v>0.46</v>
      </c>
      <c r="W221" s="91">
        <v>0.46</v>
      </c>
      <c r="X221" s="91">
        <v>11.72</v>
      </c>
    </row>
    <row r="222" spans="1:24" x14ac:dyDescent="0.25">
      <c r="A222" s="92"/>
      <c r="B222" s="89" t="s">
        <v>119</v>
      </c>
      <c r="C222" s="90">
        <v>75.149688372998327</v>
      </c>
      <c r="D222" s="91">
        <v>0.02</v>
      </c>
      <c r="E222" s="91">
        <v>0.85</v>
      </c>
      <c r="F222" s="91">
        <v>1.2</v>
      </c>
      <c r="G222" s="91">
        <v>1.03</v>
      </c>
      <c r="H222" s="91">
        <v>1.03</v>
      </c>
      <c r="I222" s="91">
        <v>1.02</v>
      </c>
      <c r="J222" s="91">
        <v>1.02</v>
      </c>
      <c r="K222" s="91">
        <v>1.02</v>
      </c>
      <c r="L222" s="91">
        <v>1.02</v>
      </c>
      <c r="M222" s="91">
        <v>1.01</v>
      </c>
      <c r="N222" s="91">
        <v>0.96000000000000008</v>
      </c>
      <c r="O222" s="91">
        <v>0.96000000000000008</v>
      </c>
      <c r="P222" s="91">
        <v>0.95000000000000007</v>
      </c>
      <c r="Q222" s="91">
        <v>0.95000000000000007</v>
      </c>
      <c r="R222" s="91">
        <v>0.95000000000000007</v>
      </c>
      <c r="S222" s="91">
        <v>0.92</v>
      </c>
      <c r="T222" s="91">
        <v>0.92</v>
      </c>
      <c r="U222" s="91">
        <v>0.92</v>
      </c>
      <c r="V222" s="91">
        <v>0.91</v>
      </c>
      <c r="W222" s="91">
        <v>0.91</v>
      </c>
      <c r="X222" s="91">
        <v>18.57</v>
      </c>
    </row>
    <row r="223" spans="1:24" x14ac:dyDescent="0.25">
      <c r="A223" s="92"/>
      <c r="B223" s="89" t="s">
        <v>121</v>
      </c>
      <c r="C223" s="90">
        <v>90.38443349997867</v>
      </c>
      <c r="D223" s="91"/>
      <c r="E223" s="91"/>
      <c r="F223" s="91"/>
      <c r="G223" s="91"/>
      <c r="H223" s="91">
        <v>0.23</v>
      </c>
      <c r="I223" s="91">
        <v>0.33</v>
      </c>
      <c r="J223" s="91">
        <v>0.33</v>
      </c>
      <c r="K223" s="91">
        <v>0.33</v>
      </c>
      <c r="L223" s="91">
        <v>0.32</v>
      </c>
      <c r="M223" s="91">
        <v>0.32</v>
      </c>
      <c r="N223" s="91">
        <v>0.19</v>
      </c>
      <c r="O223" s="91">
        <v>0.19</v>
      </c>
      <c r="P223" s="91">
        <v>0.19</v>
      </c>
      <c r="Q223" s="91">
        <v>0.19</v>
      </c>
      <c r="R223" s="91">
        <v>0.16999999999999998</v>
      </c>
      <c r="S223" s="91">
        <v>0.05</v>
      </c>
      <c r="T223" s="91">
        <v>0.05</v>
      </c>
      <c r="U223" s="91">
        <v>0.06</v>
      </c>
      <c r="V223" s="91">
        <v>0.06</v>
      </c>
      <c r="W223" s="91">
        <v>0.06</v>
      </c>
      <c r="X223" s="91">
        <v>3.07</v>
      </c>
    </row>
    <row r="224" spans="1:24" x14ac:dyDescent="0.25">
      <c r="A224" s="92"/>
      <c r="B224" s="89" t="s">
        <v>249</v>
      </c>
      <c r="C224" s="90">
        <v>96.33946466960154</v>
      </c>
      <c r="D224" s="91"/>
      <c r="E224" s="91"/>
      <c r="F224" s="91"/>
      <c r="G224" s="91"/>
      <c r="H224" s="91"/>
      <c r="I224" s="91"/>
      <c r="J224" s="91">
        <v>0.05</v>
      </c>
      <c r="K224" s="91">
        <v>0.21</v>
      </c>
      <c r="L224" s="91">
        <v>0.2</v>
      </c>
      <c r="M224" s="91">
        <v>0.2</v>
      </c>
      <c r="N224" s="91">
        <v>0.13</v>
      </c>
      <c r="O224" s="91">
        <v>0.13</v>
      </c>
      <c r="P224" s="91">
        <v>0.13</v>
      </c>
      <c r="Q224" s="91">
        <v>0.13</v>
      </c>
      <c r="R224" s="91">
        <v>0.13</v>
      </c>
      <c r="S224" s="91">
        <v>0.06</v>
      </c>
      <c r="T224" s="91">
        <v>0.06</v>
      </c>
      <c r="U224" s="91">
        <v>0.06</v>
      </c>
      <c r="V224" s="91">
        <v>0.06</v>
      </c>
      <c r="W224" s="91">
        <v>0.06</v>
      </c>
      <c r="X224" s="91">
        <v>1.6100000000000003</v>
      </c>
    </row>
    <row r="225" spans="1:24" x14ac:dyDescent="0.25">
      <c r="A225" s="92"/>
      <c r="B225" s="89" t="s">
        <v>124</v>
      </c>
      <c r="C225" s="90">
        <v>110.11556632754525</v>
      </c>
      <c r="D225" s="91"/>
      <c r="E225" s="91"/>
      <c r="F225" s="91"/>
      <c r="G225" s="91"/>
      <c r="H225" s="91"/>
      <c r="I225" s="91"/>
      <c r="J225" s="91"/>
      <c r="K225" s="91"/>
      <c r="L225" s="91"/>
      <c r="M225" s="91">
        <v>0.09</v>
      </c>
      <c r="N225" s="91">
        <v>0.13</v>
      </c>
      <c r="O225" s="91">
        <v>0.13</v>
      </c>
      <c r="P225" s="91">
        <v>0.13</v>
      </c>
      <c r="Q225" s="91">
        <v>0.13</v>
      </c>
      <c r="R225" s="91">
        <v>0.13</v>
      </c>
      <c r="S225" s="91">
        <v>0.13</v>
      </c>
      <c r="T225" s="91">
        <v>0.13</v>
      </c>
      <c r="U225" s="91">
        <v>0.12</v>
      </c>
      <c r="V225" s="91">
        <v>0.13</v>
      </c>
      <c r="W225" s="91">
        <v>0.09</v>
      </c>
      <c r="X225" s="91">
        <v>1.34</v>
      </c>
    </row>
    <row r="226" spans="1:24" x14ac:dyDescent="0.25">
      <c r="A226" s="92"/>
      <c r="B226" s="89" t="s">
        <v>250</v>
      </c>
      <c r="C226" s="90">
        <v>122.29883146665436</v>
      </c>
      <c r="D226" s="91"/>
      <c r="E226" s="91"/>
      <c r="F226" s="91"/>
      <c r="G226" s="91"/>
      <c r="H226" s="91"/>
      <c r="I226" s="91"/>
      <c r="J226" s="91"/>
      <c r="K226" s="91"/>
      <c r="L226" s="91"/>
      <c r="M226" s="91"/>
      <c r="N226" s="91"/>
      <c r="O226" s="91"/>
      <c r="P226" s="91">
        <v>0.18</v>
      </c>
      <c r="Q226" s="91">
        <v>0.26</v>
      </c>
      <c r="R226" s="91"/>
      <c r="S226" s="91"/>
      <c r="T226" s="91">
        <v>0.01</v>
      </c>
      <c r="U226" s="91"/>
      <c r="V226" s="91"/>
      <c r="W226" s="91">
        <v>0.06</v>
      </c>
      <c r="X226" s="91">
        <v>0.51</v>
      </c>
    </row>
    <row r="227" spans="1:24" x14ac:dyDescent="0.25">
      <c r="A227" s="92"/>
      <c r="B227" s="89" t="s">
        <v>252</v>
      </c>
      <c r="C227" s="90">
        <v>134.23274983238747</v>
      </c>
      <c r="D227" s="91"/>
      <c r="E227" s="91"/>
      <c r="F227" s="91"/>
      <c r="G227" s="91"/>
      <c r="H227" s="91"/>
      <c r="I227" s="91"/>
      <c r="J227" s="91"/>
      <c r="K227" s="91"/>
      <c r="L227" s="91"/>
      <c r="M227" s="91"/>
      <c r="N227" s="91"/>
      <c r="O227" s="91"/>
      <c r="P227" s="91"/>
      <c r="Q227" s="91">
        <v>0.05</v>
      </c>
      <c r="R227" s="91"/>
      <c r="S227" s="91"/>
      <c r="T227" s="91"/>
      <c r="U227" s="91"/>
      <c r="V227" s="91"/>
      <c r="W227" s="91"/>
      <c r="X227" s="91">
        <v>0.05</v>
      </c>
    </row>
    <row r="228" spans="1:24" x14ac:dyDescent="0.25">
      <c r="A228" s="93" t="s">
        <v>123</v>
      </c>
      <c r="B228" s="94"/>
      <c r="C228" s="94"/>
      <c r="D228" s="95">
        <v>9.4200000000000017</v>
      </c>
      <c r="E228" s="95">
        <v>10.99</v>
      </c>
      <c r="F228" s="95">
        <v>11.940000000000001</v>
      </c>
      <c r="G228" s="95">
        <v>11.43</v>
      </c>
      <c r="H228" s="95">
        <v>12.350000000000001</v>
      </c>
      <c r="I228" s="95">
        <v>10.56</v>
      </c>
      <c r="J228" s="95">
        <v>10.97</v>
      </c>
      <c r="K228" s="95">
        <v>11.520000000000001</v>
      </c>
      <c r="L228" s="95">
        <v>12.240000000000002</v>
      </c>
      <c r="M228" s="95">
        <v>12.219999999999999</v>
      </c>
      <c r="N228" s="95">
        <v>10.140000000000002</v>
      </c>
      <c r="O228" s="95">
        <v>10.070000000000002</v>
      </c>
      <c r="P228" s="95">
        <v>10.15</v>
      </c>
      <c r="Q228" s="95">
        <v>10.210000000000001</v>
      </c>
      <c r="R228" s="95">
        <v>9.56</v>
      </c>
      <c r="S228" s="95">
        <v>8.2500000000000018</v>
      </c>
      <c r="T228" s="95">
        <v>8.16</v>
      </c>
      <c r="U228" s="95">
        <v>8.0299999999999994</v>
      </c>
      <c r="V228" s="95">
        <v>7.85</v>
      </c>
      <c r="W228" s="95">
        <v>7.589999999999999</v>
      </c>
      <c r="X228" s="95">
        <v>203.65</v>
      </c>
    </row>
    <row r="229" spans="1:24" x14ac:dyDescent="0.25">
      <c r="A229" s="88" t="s">
        <v>97</v>
      </c>
      <c r="B229" s="89" t="s">
        <v>108</v>
      </c>
      <c r="C229" s="90">
        <v>0</v>
      </c>
      <c r="D229" s="91">
        <v>12.3</v>
      </c>
      <c r="E229" s="91">
        <v>12.700000000000001</v>
      </c>
      <c r="F229" s="91">
        <v>13</v>
      </c>
      <c r="G229" s="91">
        <v>12.600000000000001</v>
      </c>
      <c r="H229" s="91">
        <v>12.9</v>
      </c>
      <c r="I229" s="91">
        <v>11.5</v>
      </c>
      <c r="J229" s="91">
        <v>11.5</v>
      </c>
      <c r="K229" s="91">
        <v>11.700000000000001</v>
      </c>
      <c r="L229" s="91">
        <v>12.3</v>
      </c>
      <c r="M229" s="91">
        <v>12.5</v>
      </c>
      <c r="N229" s="91">
        <v>7.5</v>
      </c>
      <c r="O229" s="91">
        <v>7.6000000000000005</v>
      </c>
      <c r="P229" s="91">
        <v>7.8000000000000007</v>
      </c>
      <c r="Q229" s="91">
        <v>8</v>
      </c>
      <c r="R229" s="91">
        <v>7.9</v>
      </c>
      <c r="S229" s="91">
        <v>8.2000000000000011</v>
      </c>
      <c r="T229" s="91">
        <v>8.7000000000000011</v>
      </c>
      <c r="U229" s="91">
        <v>9</v>
      </c>
      <c r="V229" s="91">
        <v>9.2000000000000011</v>
      </c>
      <c r="W229" s="91">
        <v>9.1</v>
      </c>
      <c r="X229" s="91">
        <v>205.99999999999997</v>
      </c>
    </row>
    <row r="230" spans="1:24" x14ac:dyDescent="0.25">
      <c r="A230" s="92"/>
      <c r="B230" s="89" t="s">
        <v>109</v>
      </c>
      <c r="C230" s="90">
        <v>0</v>
      </c>
      <c r="D230" s="91">
        <v>15.3</v>
      </c>
      <c r="E230" s="91">
        <v>15.600000000000001</v>
      </c>
      <c r="F230" s="91">
        <v>16.900000000000002</v>
      </c>
      <c r="G230" s="91">
        <v>20</v>
      </c>
      <c r="H230" s="91">
        <v>22.5</v>
      </c>
      <c r="I230" s="91">
        <v>18.400000000000002</v>
      </c>
      <c r="J230" s="91">
        <v>19.900000000000002</v>
      </c>
      <c r="K230" s="91">
        <v>21.400000000000002</v>
      </c>
      <c r="L230" s="91">
        <v>21.400000000000002</v>
      </c>
      <c r="M230" s="91">
        <v>21.400000000000002</v>
      </c>
      <c r="N230" s="91">
        <v>19.700000000000003</v>
      </c>
      <c r="O230" s="91">
        <v>19.5</v>
      </c>
      <c r="P230" s="91">
        <v>19.3</v>
      </c>
      <c r="Q230" s="91">
        <v>19</v>
      </c>
      <c r="R230" s="91">
        <v>18.100000000000001</v>
      </c>
      <c r="S230" s="91">
        <v>15.4</v>
      </c>
      <c r="T230" s="91">
        <v>14.9</v>
      </c>
      <c r="U230" s="91">
        <v>14.5</v>
      </c>
      <c r="V230" s="91">
        <v>13.9</v>
      </c>
      <c r="W230" s="91">
        <v>14.100000000000001</v>
      </c>
      <c r="X230" s="91">
        <v>361.20000000000005</v>
      </c>
    </row>
    <row r="231" spans="1:24" x14ac:dyDescent="0.25">
      <c r="A231" s="92"/>
      <c r="B231" s="89" t="s">
        <v>110</v>
      </c>
      <c r="C231" s="90">
        <v>9.3178714591496394</v>
      </c>
      <c r="D231" s="91">
        <v>7.3000000000000007</v>
      </c>
      <c r="E231" s="91">
        <v>13.600000000000001</v>
      </c>
      <c r="F231" s="91">
        <v>16.8</v>
      </c>
      <c r="G231" s="91">
        <v>19.5</v>
      </c>
      <c r="H231" s="91">
        <v>21.400000000000002</v>
      </c>
      <c r="I231" s="91">
        <v>17.100000000000001</v>
      </c>
      <c r="J231" s="91">
        <v>18.2</v>
      </c>
      <c r="K231" s="91">
        <v>19.200000000000003</v>
      </c>
      <c r="L231" s="91">
        <v>18.7</v>
      </c>
      <c r="M231" s="91">
        <v>18.400000000000002</v>
      </c>
      <c r="N231" s="91">
        <v>15.700000000000001</v>
      </c>
      <c r="O231" s="91">
        <v>15.4</v>
      </c>
      <c r="P231" s="91">
        <v>15.100000000000001</v>
      </c>
      <c r="Q231" s="91">
        <v>14.8</v>
      </c>
      <c r="R231" s="91">
        <v>14.200000000000001</v>
      </c>
      <c r="S231" s="91">
        <v>13.9</v>
      </c>
      <c r="T231" s="91">
        <v>13.700000000000001</v>
      </c>
      <c r="U231" s="91">
        <v>13.600000000000001</v>
      </c>
      <c r="V231" s="91">
        <v>13.3</v>
      </c>
      <c r="W231" s="91">
        <v>13.600000000000001</v>
      </c>
      <c r="X231" s="91">
        <v>313.50000000000006</v>
      </c>
    </row>
    <row r="232" spans="1:24" x14ac:dyDescent="0.25">
      <c r="A232" s="92"/>
      <c r="B232" s="89" t="s">
        <v>111</v>
      </c>
      <c r="C232" s="90">
        <v>18.055472342493434</v>
      </c>
      <c r="D232" s="91">
        <v>6.4</v>
      </c>
      <c r="E232" s="91">
        <v>8</v>
      </c>
      <c r="F232" s="91">
        <v>9.6000000000000014</v>
      </c>
      <c r="G232" s="91">
        <v>10.9</v>
      </c>
      <c r="H232" s="91">
        <v>12.200000000000001</v>
      </c>
      <c r="I232" s="91">
        <v>11.700000000000001</v>
      </c>
      <c r="J232" s="91">
        <v>12.3</v>
      </c>
      <c r="K232" s="91">
        <v>12.9</v>
      </c>
      <c r="L232" s="91">
        <v>12.9</v>
      </c>
      <c r="M232" s="91">
        <v>12.8</v>
      </c>
      <c r="N232" s="91">
        <v>9.7000000000000011</v>
      </c>
      <c r="O232" s="91">
        <v>9.6000000000000014</v>
      </c>
      <c r="P232" s="91">
        <v>9.6000000000000014</v>
      </c>
      <c r="Q232" s="91">
        <v>9.6000000000000014</v>
      </c>
      <c r="R232" s="91">
        <v>9.2000000000000011</v>
      </c>
      <c r="S232" s="91">
        <v>8.8000000000000007</v>
      </c>
      <c r="T232" s="91">
        <v>8.5</v>
      </c>
      <c r="U232" s="91">
        <v>8.2000000000000011</v>
      </c>
      <c r="V232" s="91">
        <v>7.6000000000000005</v>
      </c>
      <c r="W232" s="91">
        <v>7.7</v>
      </c>
      <c r="X232" s="91">
        <v>198.2</v>
      </c>
    </row>
    <row r="233" spans="1:24" x14ac:dyDescent="0.25">
      <c r="A233" s="92"/>
      <c r="B233" s="89" t="s">
        <v>112</v>
      </c>
      <c r="C233" s="90">
        <v>22.426811299787548</v>
      </c>
      <c r="D233" s="91">
        <v>11.200000000000001</v>
      </c>
      <c r="E233" s="91">
        <v>11.3</v>
      </c>
      <c r="F233" s="91">
        <v>11.4</v>
      </c>
      <c r="G233" s="91">
        <v>7.5</v>
      </c>
      <c r="H233" s="91">
        <v>7.6000000000000005</v>
      </c>
      <c r="I233" s="91">
        <v>7.3000000000000007</v>
      </c>
      <c r="J233" s="91">
        <v>7.5</v>
      </c>
      <c r="K233" s="91">
        <v>7.7</v>
      </c>
      <c r="L233" s="91">
        <v>8.3000000000000007</v>
      </c>
      <c r="M233" s="91">
        <v>8.3000000000000007</v>
      </c>
      <c r="N233" s="91">
        <v>6.5</v>
      </c>
      <c r="O233" s="91">
        <v>6.5</v>
      </c>
      <c r="P233" s="91">
        <v>6.6000000000000005</v>
      </c>
      <c r="Q233" s="91">
        <v>6.6000000000000005</v>
      </c>
      <c r="R233" s="91">
        <v>6.5</v>
      </c>
      <c r="S233" s="91">
        <v>5.3000000000000007</v>
      </c>
      <c r="T233" s="91">
        <v>5.3000000000000007</v>
      </c>
      <c r="U233" s="91">
        <v>5.2</v>
      </c>
      <c r="V233" s="91">
        <v>5.1000000000000005</v>
      </c>
      <c r="W233" s="91">
        <v>5</v>
      </c>
      <c r="X233" s="91">
        <v>146.69999999999996</v>
      </c>
    </row>
    <row r="234" spans="1:24" x14ac:dyDescent="0.25">
      <c r="A234" s="92"/>
      <c r="B234" s="89" t="s">
        <v>113</v>
      </c>
      <c r="C234" s="90">
        <v>20.174848986791446</v>
      </c>
      <c r="D234" s="91">
        <v>9</v>
      </c>
      <c r="E234" s="91">
        <v>9</v>
      </c>
      <c r="F234" s="91">
        <v>8.9</v>
      </c>
      <c r="G234" s="91">
        <v>7.6000000000000005</v>
      </c>
      <c r="H234" s="91">
        <v>7.6000000000000005</v>
      </c>
      <c r="I234" s="91">
        <v>7.2</v>
      </c>
      <c r="J234" s="91">
        <v>7</v>
      </c>
      <c r="K234" s="91">
        <v>7</v>
      </c>
      <c r="L234" s="91">
        <v>7.1000000000000005</v>
      </c>
      <c r="M234" s="91">
        <v>7</v>
      </c>
      <c r="N234" s="91">
        <v>5.6000000000000005</v>
      </c>
      <c r="O234" s="91">
        <v>5.6000000000000005</v>
      </c>
      <c r="P234" s="91">
        <v>5.5</v>
      </c>
      <c r="Q234" s="91">
        <v>5.5</v>
      </c>
      <c r="R234" s="91">
        <v>5.5</v>
      </c>
      <c r="S234" s="91">
        <v>5.5</v>
      </c>
      <c r="T234" s="91">
        <v>5.5</v>
      </c>
      <c r="U234" s="91">
        <v>5.5</v>
      </c>
      <c r="V234" s="91">
        <v>5.5</v>
      </c>
      <c r="W234" s="91">
        <v>5.5</v>
      </c>
      <c r="X234" s="91">
        <v>132.6</v>
      </c>
    </row>
    <row r="235" spans="1:24" x14ac:dyDescent="0.25">
      <c r="A235" s="92"/>
      <c r="B235" s="89" t="s">
        <v>114</v>
      </c>
      <c r="C235" s="90">
        <v>39.998242147973485</v>
      </c>
      <c r="D235" s="91">
        <v>3.4000000000000004</v>
      </c>
      <c r="E235" s="91">
        <v>3.6</v>
      </c>
      <c r="F235" s="91">
        <v>3.7</v>
      </c>
      <c r="G235" s="91">
        <v>3.8000000000000003</v>
      </c>
      <c r="H235" s="91">
        <v>3.9000000000000004</v>
      </c>
      <c r="I235" s="91">
        <v>3.8000000000000003</v>
      </c>
      <c r="J235" s="91">
        <v>4</v>
      </c>
      <c r="K235" s="91">
        <v>4.1000000000000005</v>
      </c>
      <c r="L235" s="91">
        <v>4.5</v>
      </c>
      <c r="M235" s="91">
        <v>4.5</v>
      </c>
      <c r="N235" s="91">
        <v>3.9000000000000004</v>
      </c>
      <c r="O235" s="91">
        <v>3.9000000000000004</v>
      </c>
      <c r="P235" s="91">
        <v>3.8000000000000003</v>
      </c>
      <c r="Q235" s="91">
        <v>3.8000000000000003</v>
      </c>
      <c r="R235" s="91">
        <v>3.8000000000000003</v>
      </c>
      <c r="S235" s="91">
        <v>3.7</v>
      </c>
      <c r="T235" s="91">
        <v>3.6</v>
      </c>
      <c r="U235" s="91">
        <v>3.6</v>
      </c>
      <c r="V235" s="91">
        <v>3.5</v>
      </c>
      <c r="W235" s="91">
        <v>3.5</v>
      </c>
      <c r="X235" s="91">
        <v>76.399999999999977</v>
      </c>
    </row>
    <row r="236" spans="1:24" x14ac:dyDescent="0.25">
      <c r="A236" s="92"/>
      <c r="B236" s="89" t="s">
        <v>115</v>
      </c>
      <c r="C236" s="90">
        <v>45.67021729074586</v>
      </c>
      <c r="D236" s="91">
        <v>4</v>
      </c>
      <c r="E236" s="91">
        <v>3.9000000000000004</v>
      </c>
      <c r="F236" s="91">
        <v>4</v>
      </c>
      <c r="G236" s="91">
        <v>3.7</v>
      </c>
      <c r="H236" s="91">
        <v>3.7</v>
      </c>
      <c r="I236" s="91">
        <v>3.4000000000000004</v>
      </c>
      <c r="J236" s="91">
        <v>3.4000000000000004</v>
      </c>
      <c r="K236" s="91">
        <v>3.4000000000000004</v>
      </c>
      <c r="L236" s="91">
        <v>3.3000000000000003</v>
      </c>
      <c r="M236" s="91">
        <v>3.3000000000000003</v>
      </c>
      <c r="N236" s="91">
        <v>2.3000000000000003</v>
      </c>
      <c r="O236" s="91">
        <v>2.3000000000000003</v>
      </c>
      <c r="P236" s="91">
        <v>2.3000000000000003</v>
      </c>
      <c r="Q236" s="91">
        <v>2.3000000000000003</v>
      </c>
      <c r="R236" s="91">
        <v>2.2000000000000002</v>
      </c>
      <c r="S236" s="91">
        <v>2.1</v>
      </c>
      <c r="T236" s="91">
        <v>2.1</v>
      </c>
      <c r="U236" s="91">
        <v>2.1</v>
      </c>
      <c r="V236" s="91">
        <v>2</v>
      </c>
      <c r="W236" s="91">
        <v>2</v>
      </c>
      <c r="X236" s="91">
        <v>57.79999999999999</v>
      </c>
    </row>
    <row r="237" spans="1:24" x14ac:dyDescent="0.25">
      <c r="A237" s="92"/>
      <c r="B237" s="89" t="s">
        <v>116</v>
      </c>
      <c r="C237" s="90">
        <v>68.1997060311746</v>
      </c>
      <c r="D237" s="91">
        <v>3.6</v>
      </c>
      <c r="E237" s="91">
        <v>3.6</v>
      </c>
      <c r="F237" s="91">
        <v>3.5</v>
      </c>
      <c r="G237" s="91">
        <v>3.5</v>
      </c>
      <c r="H237" s="91">
        <v>3.5</v>
      </c>
      <c r="I237" s="91">
        <v>3.2</v>
      </c>
      <c r="J237" s="91">
        <v>3.2</v>
      </c>
      <c r="K237" s="91">
        <v>3.1</v>
      </c>
      <c r="L237" s="91">
        <v>3</v>
      </c>
      <c r="M237" s="91">
        <v>3</v>
      </c>
      <c r="N237" s="91">
        <v>1.7000000000000002</v>
      </c>
      <c r="O237" s="91">
        <v>1.7000000000000002</v>
      </c>
      <c r="P237" s="91">
        <v>1.7000000000000002</v>
      </c>
      <c r="Q237" s="91">
        <v>1.7000000000000002</v>
      </c>
      <c r="R237" s="91">
        <v>1.7000000000000002</v>
      </c>
      <c r="S237" s="91">
        <v>1.4000000000000001</v>
      </c>
      <c r="T237" s="91">
        <v>1.4000000000000001</v>
      </c>
      <c r="U237" s="91">
        <v>1.4000000000000001</v>
      </c>
      <c r="V237" s="91">
        <v>1.4000000000000001</v>
      </c>
      <c r="W237" s="91">
        <v>1.4000000000000001</v>
      </c>
      <c r="X237" s="91">
        <v>48.70000000000001</v>
      </c>
    </row>
    <row r="238" spans="1:24" x14ac:dyDescent="0.25">
      <c r="A238" s="92"/>
      <c r="B238" s="89" t="s">
        <v>117</v>
      </c>
      <c r="C238" s="90">
        <v>67.27505210825808</v>
      </c>
      <c r="D238" s="91">
        <v>2.2000000000000002</v>
      </c>
      <c r="E238" s="91">
        <v>2.2000000000000002</v>
      </c>
      <c r="F238" s="91">
        <v>2.2000000000000002</v>
      </c>
      <c r="G238" s="91">
        <v>2.3000000000000003</v>
      </c>
      <c r="H238" s="91">
        <v>2.3000000000000003</v>
      </c>
      <c r="I238" s="91">
        <v>2.1</v>
      </c>
      <c r="J238" s="91">
        <v>2.1</v>
      </c>
      <c r="K238" s="91">
        <v>2.2000000000000002</v>
      </c>
      <c r="L238" s="91">
        <v>2.2000000000000002</v>
      </c>
      <c r="M238" s="91">
        <v>2.2000000000000002</v>
      </c>
      <c r="N238" s="91">
        <v>2.1</v>
      </c>
      <c r="O238" s="91">
        <v>2.1</v>
      </c>
      <c r="P238" s="91">
        <v>2.1</v>
      </c>
      <c r="Q238" s="91">
        <v>2.1</v>
      </c>
      <c r="R238" s="91">
        <v>2.1</v>
      </c>
      <c r="S238" s="91">
        <v>1.7000000000000002</v>
      </c>
      <c r="T238" s="91">
        <v>1.7000000000000002</v>
      </c>
      <c r="U238" s="91">
        <v>1.7000000000000002</v>
      </c>
      <c r="V238" s="91">
        <v>1.8</v>
      </c>
      <c r="W238" s="91">
        <v>1.8</v>
      </c>
      <c r="X238" s="91">
        <v>41.20000000000001</v>
      </c>
    </row>
    <row r="239" spans="1:24" x14ac:dyDescent="0.25">
      <c r="A239" s="92"/>
      <c r="B239" s="89" t="s">
        <v>118</v>
      </c>
      <c r="C239" s="90">
        <v>84.358456547905504</v>
      </c>
      <c r="D239" s="91"/>
      <c r="E239" s="91"/>
      <c r="F239" s="91"/>
      <c r="G239" s="91">
        <v>0.2</v>
      </c>
      <c r="H239" s="91">
        <v>1.8</v>
      </c>
      <c r="I239" s="91">
        <v>1.6</v>
      </c>
      <c r="J239" s="91">
        <v>1.5</v>
      </c>
      <c r="K239" s="91">
        <v>1.5</v>
      </c>
      <c r="L239" s="91">
        <v>2</v>
      </c>
      <c r="M239" s="91">
        <v>2</v>
      </c>
      <c r="N239" s="91">
        <v>1.7000000000000002</v>
      </c>
      <c r="O239" s="91">
        <v>1.7000000000000002</v>
      </c>
      <c r="P239" s="91">
        <v>1.7000000000000002</v>
      </c>
      <c r="Q239" s="91">
        <v>1.7000000000000002</v>
      </c>
      <c r="R239" s="91">
        <v>1.7000000000000002</v>
      </c>
      <c r="S239" s="91">
        <v>1.7000000000000002</v>
      </c>
      <c r="T239" s="91">
        <v>1.7000000000000002</v>
      </c>
      <c r="U239" s="91">
        <v>1.7000000000000002</v>
      </c>
      <c r="V239" s="91">
        <v>1.8</v>
      </c>
      <c r="W239" s="91">
        <v>1.8</v>
      </c>
      <c r="X239" s="91">
        <v>27.799999999999997</v>
      </c>
    </row>
    <row r="240" spans="1:24" x14ac:dyDescent="0.25">
      <c r="A240" s="92"/>
      <c r="B240" s="89" t="s">
        <v>119</v>
      </c>
      <c r="C240" s="90">
        <v>81.354642454703352</v>
      </c>
      <c r="D240" s="91">
        <v>0.30000000000000004</v>
      </c>
      <c r="E240" s="91">
        <v>4.9000000000000004</v>
      </c>
      <c r="F240" s="91">
        <v>4.9000000000000004</v>
      </c>
      <c r="G240" s="91">
        <v>4.8000000000000007</v>
      </c>
      <c r="H240" s="91">
        <v>4.8000000000000007</v>
      </c>
      <c r="I240" s="91">
        <v>4.3</v>
      </c>
      <c r="J240" s="91">
        <v>4.2</v>
      </c>
      <c r="K240" s="91">
        <v>4.2</v>
      </c>
      <c r="L240" s="91">
        <v>4.1000000000000005</v>
      </c>
      <c r="M240" s="91">
        <v>4</v>
      </c>
      <c r="N240" s="91">
        <v>3.1</v>
      </c>
      <c r="O240" s="91">
        <v>3.1</v>
      </c>
      <c r="P240" s="91">
        <v>2.9000000000000004</v>
      </c>
      <c r="Q240" s="91">
        <v>2.9000000000000004</v>
      </c>
      <c r="R240" s="91">
        <v>2.9000000000000004</v>
      </c>
      <c r="S240" s="91">
        <v>2.9000000000000004</v>
      </c>
      <c r="T240" s="91">
        <v>2.9000000000000004</v>
      </c>
      <c r="U240" s="91">
        <v>2.9000000000000004</v>
      </c>
      <c r="V240" s="91">
        <v>2.9000000000000004</v>
      </c>
      <c r="W240" s="91">
        <v>2.9000000000000004</v>
      </c>
      <c r="X240" s="91">
        <v>69.90000000000002</v>
      </c>
    </row>
    <row r="241" spans="1:24" x14ac:dyDescent="0.25">
      <c r="A241" s="92"/>
      <c r="B241" s="89" t="s">
        <v>121</v>
      </c>
      <c r="C241" s="90">
        <v>100.47569474579814</v>
      </c>
      <c r="D241" s="91"/>
      <c r="E241" s="91"/>
      <c r="F241" s="91"/>
      <c r="G241" s="91"/>
      <c r="H241" s="91"/>
      <c r="I241" s="91"/>
      <c r="J241" s="91"/>
      <c r="K241" s="91">
        <v>0.60000000000000009</v>
      </c>
      <c r="L241" s="91">
        <v>1.3</v>
      </c>
      <c r="M241" s="91">
        <v>1.3</v>
      </c>
      <c r="N241" s="91">
        <v>0.9</v>
      </c>
      <c r="O241" s="91">
        <v>0.9</v>
      </c>
      <c r="P241" s="91">
        <v>0.9</v>
      </c>
      <c r="Q241" s="91">
        <v>0.9</v>
      </c>
      <c r="R241" s="91">
        <v>0.9</v>
      </c>
      <c r="S241" s="91">
        <v>0.9</v>
      </c>
      <c r="T241" s="91">
        <v>0.9</v>
      </c>
      <c r="U241" s="91">
        <v>1</v>
      </c>
      <c r="V241" s="91">
        <v>1</v>
      </c>
      <c r="W241" s="91">
        <v>1</v>
      </c>
      <c r="X241" s="91">
        <v>12.500000000000002</v>
      </c>
    </row>
    <row r="242" spans="1:24" x14ac:dyDescent="0.25">
      <c r="A242" s="92"/>
      <c r="B242" s="89" t="s">
        <v>124</v>
      </c>
      <c r="C242" s="90">
        <v>90.172853169543316</v>
      </c>
      <c r="D242" s="91"/>
      <c r="E242" s="91">
        <v>2.8000000000000003</v>
      </c>
      <c r="F242" s="91">
        <v>2.9000000000000004</v>
      </c>
      <c r="G242" s="91">
        <v>3.1</v>
      </c>
      <c r="H242" s="91">
        <v>3.2</v>
      </c>
      <c r="I242" s="91">
        <v>3.2</v>
      </c>
      <c r="J242" s="91">
        <v>3.3000000000000003</v>
      </c>
      <c r="K242" s="91">
        <v>3.5</v>
      </c>
      <c r="L242" s="91">
        <v>3.8000000000000003</v>
      </c>
      <c r="M242" s="91">
        <v>3.8000000000000003</v>
      </c>
      <c r="N242" s="91">
        <v>3.2</v>
      </c>
      <c r="O242" s="91">
        <v>3.3000000000000003</v>
      </c>
      <c r="P242" s="91">
        <v>3.4000000000000004</v>
      </c>
      <c r="Q242" s="91">
        <v>3.5</v>
      </c>
      <c r="R242" s="91">
        <v>3.3000000000000003</v>
      </c>
      <c r="S242" s="91">
        <v>3.1</v>
      </c>
      <c r="T242" s="91">
        <v>3</v>
      </c>
      <c r="U242" s="91">
        <v>2.9000000000000004</v>
      </c>
      <c r="V242" s="91">
        <v>2.8000000000000003</v>
      </c>
      <c r="W242" s="91">
        <v>2.7</v>
      </c>
      <c r="X242" s="91">
        <v>60.8</v>
      </c>
    </row>
    <row r="243" spans="1:24" x14ac:dyDescent="0.25">
      <c r="A243" s="92"/>
      <c r="B243" s="89" t="s">
        <v>125</v>
      </c>
      <c r="C243" s="90">
        <v>105.28274254836847</v>
      </c>
      <c r="D243" s="91"/>
      <c r="E243" s="91"/>
      <c r="F243" s="91"/>
      <c r="G243" s="91">
        <v>2.2000000000000002</v>
      </c>
      <c r="H243" s="91">
        <v>2.7</v>
      </c>
      <c r="I243" s="91">
        <v>3</v>
      </c>
      <c r="J243" s="91">
        <v>3.3000000000000003</v>
      </c>
      <c r="K243" s="91">
        <v>3.6</v>
      </c>
      <c r="L243" s="91">
        <v>3.9000000000000004</v>
      </c>
      <c r="M243" s="91">
        <v>3.9000000000000004</v>
      </c>
      <c r="N243" s="91">
        <v>3.9000000000000004</v>
      </c>
      <c r="O243" s="91">
        <v>4</v>
      </c>
      <c r="P243" s="91">
        <v>4</v>
      </c>
      <c r="Q243" s="91">
        <v>4.1000000000000005</v>
      </c>
      <c r="R243" s="91">
        <v>3.6</v>
      </c>
      <c r="S243" s="91">
        <v>3.1</v>
      </c>
      <c r="T243" s="91">
        <v>2.8000000000000003</v>
      </c>
      <c r="U243" s="91">
        <v>2.4000000000000004</v>
      </c>
      <c r="V243" s="91">
        <v>2</v>
      </c>
      <c r="W243" s="91">
        <v>1.6</v>
      </c>
      <c r="X243" s="91">
        <v>54.1</v>
      </c>
    </row>
    <row r="244" spans="1:24" x14ac:dyDescent="0.25">
      <c r="A244" s="93" t="s">
        <v>126</v>
      </c>
      <c r="B244" s="94"/>
      <c r="C244" s="94"/>
      <c r="D244" s="95">
        <v>75</v>
      </c>
      <c r="E244" s="95">
        <v>91.2</v>
      </c>
      <c r="F244" s="95">
        <v>97.800000000000026</v>
      </c>
      <c r="G244" s="95">
        <v>101.69999999999999</v>
      </c>
      <c r="H244" s="95">
        <v>110.1</v>
      </c>
      <c r="I244" s="95">
        <v>97.8</v>
      </c>
      <c r="J244" s="95">
        <v>101.4</v>
      </c>
      <c r="K244" s="95">
        <v>106.1</v>
      </c>
      <c r="L244" s="95">
        <v>108.8</v>
      </c>
      <c r="M244" s="95">
        <v>108.4</v>
      </c>
      <c r="N244" s="95">
        <v>87.500000000000014</v>
      </c>
      <c r="O244" s="95">
        <v>87.2</v>
      </c>
      <c r="P244" s="95">
        <v>86.700000000000017</v>
      </c>
      <c r="Q244" s="95">
        <v>86.5</v>
      </c>
      <c r="R244" s="95">
        <v>83.600000000000009</v>
      </c>
      <c r="S244" s="95">
        <v>77.7</v>
      </c>
      <c r="T244" s="95">
        <v>76.700000000000017</v>
      </c>
      <c r="U244" s="95">
        <v>75.700000000000031</v>
      </c>
      <c r="V244" s="95">
        <v>73.800000000000011</v>
      </c>
      <c r="W244" s="95">
        <v>73.7</v>
      </c>
      <c r="X244" s="95">
        <v>1807.3999999999999</v>
      </c>
    </row>
    <row r="245" spans="1:24" x14ac:dyDescent="0.25">
      <c r="A245" s="88" t="s">
        <v>98</v>
      </c>
      <c r="B245" s="89" t="s">
        <v>108</v>
      </c>
      <c r="C245" s="90">
        <v>0</v>
      </c>
      <c r="D245" s="91">
        <v>0.56000000000000005</v>
      </c>
      <c r="E245" s="91">
        <v>0.51</v>
      </c>
      <c r="F245" s="91">
        <v>0.55000000000000004</v>
      </c>
      <c r="G245" s="91">
        <v>0.79</v>
      </c>
      <c r="H245" s="91">
        <v>0.98</v>
      </c>
      <c r="I245" s="91">
        <v>0.79</v>
      </c>
      <c r="J245" s="91">
        <v>0.92</v>
      </c>
      <c r="K245" s="91">
        <v>1.01</v>
      </c>
      <c r="L245" s="91">
        <v>1.05</v>
      </c>
      <c r="M245" s="91">
        <v>1.07</v>
      </c>
      <c r="N245" s="91">
        <v>0.99</v>
      </c>
      <c r="O245" s="91">
        <v>0.99</v>
      </c>
      <c r="P245" s="91">
        <v>0.99</v>
      </c>
      <c r="Q245" s="91">
        <v>0.98</v>
      </c>
      <c r="R245" s="91">
        <v>0.96</v>
      </c>
      <c r="S245" s="91">
        <v>0.94000000000000006</v>
      </c>
      <c r="T245" s="91">
        <v>0.95000000000000007</v>
      </c>
      <c r="U245" s="91">
        <v>0.93</v>
      </c>
      <c r="V245" s="91">
        <v>0.94000000000000006</v>
      </c>
      <c r="W245" s="91">
        <v>0.86</v>
      </c>
      <c r="X245" s="91">
        <v>17.759999999999998</v>
      </c>
    </row>
    <row r="246" spans="1:24" x14ac:dyDescent="0.25">
      <c r="A246" s="92"/>
      <c r="B246" s="89" t="s">
        <v>109</v>
      </c>
      <c r="C246" s="90">
        <v>0</v>
      </c>
      <c r="D246" s="91">
        <v>0.62</v>
      </c>
      <c r="E246" s="91">
        <v>0.89</v>
      </c>
      <c r="F246" s="91">
        <v>1.04</v>
      </c>
      <c r="G246" s="91">
        <v>1.18</v>
      </c>
      <c r="H246" s="91">
        <v>1.25</v>
      </c>
      <c r="I246" s="91">
        <v>0.78</v>
      </c>
      <c r="J246" s="91">
        <v>0.82000000000000006</v>
      </c>
      <c r="K246" s="91">
        <v>0.86</v>
      </c>
      <c r="L246" s="91">
        <v>0.85</v>
      </c>
      <c r="M246" s="91">
        <v>0.84</v>
      </c>
      <c r="N246" s="91">
        <v>0.79</v>
      </c>
      <c r="O246" s="91">
        <v>0.79</v>
      </c>
      <c r="P246" s="91">
        <v>0.78</v>
      </c>
      <c r="Q246" s="91">
        <v>0.77</v>
      </c>
      <c r="R246" s="91">
        <v>0.75</v>
      </c>
      <c r="S246" s="91">
        <v>0.62</v>
      </c>
      <c r="T246" s="91">
        <v>0.62</v>
      </c>
      <c r="U246" s="91">
        <v>0.57999999999999996</v>
      </c>
      <c r="V246" s="91">
        <v>0.55000000000000004</v>
      </c>
      <c r="W246" s="91">
        <v>0.51</v>
      </c>
      <c r="X246" s="91">
        <v>15.889999999999999</v>
      </c>
    </row>
    <row r="247" spans="1:24" x14ac:dyDescent="0.25">
      <c r="A247" s="92"/>
      <c r="B247" s="89" t="s">
        <v>110</v>
      </c>
      <c r="C247" s="90">
        <v>7.3738815278410605</v>
      </c>
      <c r="D247" s="91">
        <v>0.49</v>
      </c>
      <c r="E247" s="91">
        <v>0.54</v>
      </c>
      <c r="F247" s="91">
        <v>0.57999999999999996</v>
      </c>
      <c r="G247" s="91">
        <v>0.61</v>
      </c>
      <c r="H247" s="91">
        <v>0.63</v>
      </c>
      <c r="I247" s="91">
        <v>0.42</v>
      </c>
      <c r="J247" s="91">
        <v>0.41000000000000003</v>
      </c>
      <c r="K247" s="91">
        <v>0.42</v>
      </c>
      <c r="L247" s="91">
        <v>0.41000000000000003</v>
      </c>
      <c r="M247" s="91">
        <v>0.4</v>
      </c>
      <c r="N247" s="91">
        <v>0.3</v>
      </c>
      <c r="O247" s="91">
        <v>0.28999999999999998</v>
      </c>
      <c r="P247" s="91">
        <v>0.28999999999999998</v>
      </c>
      <c r="Q247" s="91">
        <v>0.28999999999999998</v>
      </c>
      <c r="R247" s="91">
        <v>0.27</v>
      </c>
      <c r="S247" s="91">
        <v>0.18</v>
      </c>
      <c r="T247" s="91">
        <v>0.17</v>
      </c>
      <c r="U247" s="91">
        <v>0.17</v>
      </c>
      <c r="V247" s="91">
        <v>0.17</v>
      </c>
      <c r="W247" s="91">
        <v>0.17</v>
      </c>
      <c r="X247" s="91">
        <v>7.2099999999999991</v>
      </c>
    </row>
    <row r="248" spans="1:24" x14ac:dyDescent="0.25">
      <c r="A248" s="92"/>
      <c r="B248" s="89" t="s">
        <v>111</v>
      </c>
      <c r="C248" s="90">
        <v>5.3267761676202738</v>
      </c>
      <c r="D248" s="91">
        <v>0.85</v>
      </c>
      <c r="E248" s="91">
        <v>0.92</v>
      </c>
      <c r="F248" s="91">
        <v>1.04</v>
      </c>
      <c r="G248" s="91">
        <v>1.03</v>
      </c>
      <c r="H248" s="91">
        <v>1.0900000000000001</v>
      </c>
      <c r="I248" s="91">
        <v>0.94000000000000006</v>
      </c>
      <c r="J248" s="91">
        <v>0.95000000000000007</v>
      </c>
      <c r="K248" s="91">
        <v>0.96</v>
      </c>
      <c r="L248" s="91">
        <v>0.92</v>
      </c>
      <c r="M248" s="91">
        <v>0.9</v>
      </c>
      <c r="N248" s="91">
        <v>0.79</v>
      </c>
      <c r="O248" s="91">
        <v>0.77</v>
      </c>
      <c r="P248" s="91">
        <v>0.75</v>
      </c>
      <c r="Q248" s="91">
        <v>0.74</v>
      </c>
      <c r="R248" s="91">
        <v>0.72</v>
      </c>
      <c r="S248" s="91">
        <v>0.71</v>
      </c>
      <c r="T248" s="91">
        <v>0.71</v>
      </c>
      <c r="U248" s="91">
        <v>0.71</v>
      </c>
      <c r="V248" s="91">
        <v>0.70000000000000007</v>
      </c>
      <c r="W248" s="91">
        <v>0.70000000000000007</v>
      </c>
      <c r="X248" s="91">
        <v>16.900000000000002</v>
      </c>
    </row>
    <row r="249" spans="1:24" x14ac:dyDescent="0.25">
      <c r="A249" s="92"/>
      <c r="B249" s="89" t="s">
        <v>112</v>
      </c>
      <c r="C249" s="90">
        <v>25.139469243033133</v>
      </c>
      <c r="D249" s="91">
        <v>0.46</v>
      </c>
      <c r="E249" s="91">
        <v>0.49</v>
      </c>
      <c r="F249" s="91">
        <v>0.56000000000000005</v>
      </c>
      <c r="G249" s="91">
        <v>0.41000000000000003</v>
      </c>
      <c r="H249" s="91">
        <v>0.43</v>
      </c>
      <c r="I249" s="91">
        <v>0.33</v>
      </c>
      <c r="J249" s="91">
        <v>0.32</v>
      </c>
      <c r="K249" s="91">
        <v>0.32</v>
      </c>
      <c r="L249" s="91">
        <v>0.3</v>
      </c>
      <c r="M249" s="91">
        <v>0.28999999999999998</v>
      </c>
      <c r="N249" s="91">
        <v>0.19</v>
      </c>
      <c r="O249" s="91">
        <v>0.18</v>
      </c>
      <c r="P249" s="91">
        <v>0.18</v>
      </c>
      <c r="Q249" s="91">
        <v>0.17</v>
      </c>
      <c r="R249" s="91">
        <v>0.17</v>
      </c>
      <c r="S249" s="91">
        <v>0.16</v>
      </c>
      <c r="T249" s="91">
        <v>0.15</v>
      </c>
      <c r="U249" s="91">
        <v>0.15</v>
      </c>
      <c r="V249" s="91">
        <v>0.14000000000000001</v>
      </c>
      <c r="W249" s="91">
        <v>0.14000000000000001</v>
      </c>
      <c r="X249" s="91">
        <v>5.5399999999999991</v>
      </c>
    </row>
    <row r="250" spans="1:24" x14ac:dyDescent="0.25">
      <c r="A250" s="92"/>
      <c r="B250" s="89" t="s">
        <v>113</v>
      </c>
      <c r="C250" s="90">
        <v>31.820962621849802</v>
      </c>
      <c r="D250" s="91">
        <v>0.43</v>
      </c>
      <c r="E250" s="91">
        <v>0.44</v>
      </c>
      <c r="F250" s="91">
        <v>0.46</v>
      </c>
      <c r="G250" s="91">
        <v>0.45</v>
      </c>
      <c r="H250" s="91">
        <v>0.46</v>
      </c>
      <c r="I250" s="91">
        <v>0.45</v>
      </c>
      <c r="J250" s="91">
        <v>0.45</v>
      </c>
      <c r="K250" s="91">
        <v>0.47000000000000003</v>
      </c>
      <c r="L250" s="91">
        <v>0.47000000000000003</v>
      </c>
      <c r="M250" s="91">
        <v>0.48</v>
      </c>
      <c r="N250" s="91">
        <v>0.36</v>
      </c>
      <c r="O250" s="91">
        <v>0.35000000000000003</v>
      </c>
      <c r="P250" s="91">
        <v>0.35000000000000003</v>
      </c>
      <c r="Q250" s="91">
        <v>0.34</v>
      </c>
      <c r="R250" s="91">
        <v>0.32</v>
      </c>
      <c r="S250" s="91">
        <v>0.24</v>
      </c>
      <c r="T250" s="91">
        <v>0.23</v>
      </c>
      <c r="U250" s="91">
        <v>0.21</v>
      </c>
      <c r="V250" s="91">
        <v>0.2</v>
      </c>
      <c r="W250" s="91">
        <v>0.19</v>
      </c>
      <c r="X250" s="91">
        <v>7.3500000000000014</v>
      </c>
    </row>
    <row r="251" spans="1:24" x14ac:dyDescent="0.25">
      <c r="A251" s="92"/>
      <c r="B251" s="89" t="s">
        <v>114</v>
      </c>
      <c r="C251" s="90">
        <v>46.840574292420129</v>
      </c>
      <c r="D251" s="91">
        <v>0.15</v>
      </c>
      <c r="E251" s="91">
        <v>0.16</v>
      </c>
      <c r="F251" s="91">
        <v>0.17</v>
      </c>
      <c r="G251" s="91">
        <v>0.17</v>
      </c>
      <c r="H251" s="91">
        <v>0.18</v>
      </c>
      <c r="I251" s="91">
        <v>0.19</v>
      </c>
      <c r="J251" s="91">
        <v>0.2</v>
      </c>
      <c r="K251" s="91">
        <v>0.21</v>
      </c>
      <c r="L251" s="91">
        <v>0.4</v>
      </c>
      <c r="M251" s="91">
        <v>0.4</v>
      </c>
      <c r="N251" s="91">
        <v>0.34</v>
      </c>
      <c r="O251" s="91">
        <v>0.34</v>
      </c>
      <c r="P251" s="91">
        <v>0.34</v>
      </c>
      <c r="Q251" s="91">
        <v>0.35000000000000003</v>
      </c>
      <c r="R251" s="91">
        <v>0.34</v>
      </c>
      <c r="S251" s="91">
        <v>0.34</v>
      </c>
      <c r="T251" s="91">
        <v>0.35000000000000003</v>
      </c>
      <c r="U251" s="91">
        <v>0.35000000000000003</v>
      </c>
      <c r="V251" s="91">
        <v>0.34</v>
      </c>
      <c r="W251" s="91">
        <v>0.34</v>
      </c>
      <c r="X251" s="91">
        <v>5.6599999999999984</v>
      </c>
    </row>
    <row r="252" spans="1:24" x14ac:dyDescent="0.25">
      <c r="A252" s="92"/>
      <c r="B252" s="89" t="s">
        <v>115</v>
      </c>
      <c r="C252" s="90">
        <v>52.881011891500648</v>
      </c>
      <c r="D252" s="91">
        <v>0.16</v>
      </c>
      <c r="E252" s="91">
        <v>0.17</v>
      </c>
      <c r="F252" s="91">
        <v>0.17</v>
      </c>
      <c r="G252" s="91">
        <v>0.18</v>
      </c>
      <c r="H252" s="91">
        <v>0.18</v>
      </c>
      <c r="I252" s="91">
        <v>0.18</v>
      </c>
      <c r="J252" s="91">
        <v>0.18</v>
      </c>
      <c r="K252" s="91">
        <v>0.19</v>
      </c>
      <c r="L252" s="91">
        <v>0.24</v>
      </c>
      <c r="M252" s="91">
        <v>0.24</v>
      </c>
      <c r="N252" s="91">
        <v>0.23</v>
      </c>
      <c r="O252" s="91">
        <v>0.23</v>
      </c>
      <c r="P252" s="91">
        <v>0.23</v>
      </c>
      <c r="Q252" s="91">
        <v>0.23</v>
      </c>
      <c r="R252" s="91">
        <v>0.23</v>
      </c>
      <c r="S252" s="91">
        <v>0.16</v>
      </c>
      <c r="T252" s="91">
        <v>0.16</v>
      </c>
      <c r="U252" s="91">
        <v>0.16</v>
      </c>
      <c r="V252" s="91">
        <v>0.16</v>
      </c>
      <c r="W252" s="91">
        <v>0.15</v>
      </c>
      <c r="X252" s="91">
        <v>3.83</v>
      </c>
    </row>
    <row r="253" spans="1:24" x14ac:dyDescent="0.25">
      <c r="A253" s="92"/>
      <c r="B253" s="89" t="s">
        <v>116</v>
      </c>
      <c r="C253" s="90">
        <v>64.337256295639889</v>
      </c>
      <c r="D253" s="91">
        <v>0.12</v>
      </c>
      <c r="E253" s="91">
        <v>0.12</v>
      </c>
      <c r="F253" s="91">
        <v>0.13</v>
      </c>
      <c r="G253" s="91">
        <v>0.12</v>
      </c>
      <c r="H253" s="91">
        <v>0.13</v>
      </c>
      <c r="I253" s="91">
        <v>0.13</v>
      </c>
      <c r="J253" s="91">
        <v>0.14000000000000001</v>
      </c>
      <c r="K253" s="91">
        <v>0.15</v>
      </c>
      <c r="L253" s="91">
        <v>0.2</v>
      </c>
      <c r="M253" s="91">
        <v>0.2</v>
      </c>
      <c r="N253" s="91">
        <v>0.19</v>
      </c>
      <c r="O253" s="91">
        <v>0.19</v>
      </c>
      <c r="P253" s="91">
        <v>0.19</v>
      </c>
      <c r="Q253" s="91">
        <v>0.19</v>
      </c>
      <c r="R253" s="91">
        <v>0.18</v>
      </c>
      <c r="S253" s="91">
        <v>0.17</v>
      </c>
      <c r="T253" s="91">
        <v>0.17</v>
      </c>
      <c r="U253" s="91">
        <v>0.17</v>
      </c>
      <c r="V253" s="91">
        <v>0.17</v>
      </c>
      <c r="W253" s="91">
        <v>0.17</v>
      </c>
      <c r="X253" s="91">
        <v>3.2299999999999995</v>
      </c>
    </row>
    <row r="254" spans="1:24" x14ac:dyDescent="0.25">
      <c r="A254" s="92"/>
      <c r="B254" s="89" t="s">
        <v>117</v>
      </c>
      <c r="C254" s="90">
        <v>66.207674804413585</v>
      </c>
      <c r="D254" s="91">
        <v>0.83000000000000007</v>
      </c>
      <c r="E254" s="91">
        <v>0.82000000000000006</v>
      </c>
      <c r="F254" s="91">
        <v>0.81</v>
      </c>
      <c r="G254" s="91">
        <v>0.8</v>
      </c>
      <c r="H254" s="91">
        <v>0.79</v>
      </c>
      <c r="I254" s="91">
        <v>0.77</v>
      </c>
      <c r="J254" s="91">
        <v>0.76</v>
      </c>
      <c r="K254" s="91">
        <v>0.75</v>
      </c>
      <c r="L254" s="91">
        <v>0.74</v>
      </c>
      <c r="M254" s="91">
        <v>0.73</v>
      </c>
      <c r="N254" s="91">
        <v>0.64</v>
      </c>
      <c r="O254" s="91">
        <v>0.64</v>
      </c>
      <c r="P254" s="91">
        <v>0.63</v>
      </c>
      <c r="Q254" s="91">
        <v>0.62</v>
      </c>
      <c r="R254" s="91">
        <v>0.61</v>
      </c>
      <c r="S254" s="91">
        <v>0.6</v>
      </c>
      <c r="T254" s="91">
        <v>0.6</v>
      </c>
      <c r="U254" s="91">
        <v>0.59</v>
      </c>
      <c r="V254" s="91">
        <v>0.59</v>
      </c>
      <c r="W254" s="91">
        <v>0.59</v>
      </c>
      <c r="X254" s="91">
        <v>13.91</v>
      </c>
    </row>
    <row r="255" spans="1:24" x14ac:dyDescent="0.25">
      <c r="A255" s="92"/>
      <c r="B255" s="89" t="s">
        <v>118</v>
      </c>
      <c r="C255" s="90">
        <v>73.158603607853038</v>
      </c>
      <c r="D255" s="91">
        <v>0.1</v>
      </c>
      <c r="E255" s="91">
        <v>0.11</v>
      </c>
      <c r="F255" s="91">
        <v>0.11</v>
      </c>
      <c r="G255" s="91">
        <v>0.12</v>
      </c>
      <c r="H255" s="91">
        <v>0.12</v>
      </c>
      <c r="I255" s="91">
        <v>0.12</v>
      </c>
      <c r="J255" s="91">
        <v>0.12</v>
      </c>
      <c r="K255" s="91">
        <v>0.12</v>
      </c>
      <c r="L255" s="91">
        <v>0.12</v>
      </c>
      <c r="M255" s="91">
        <v>0.12</v>
      </c>
      <c r="N255" s="91">
        <v>0.1</v>
      </c>
      <c r="O255" s="91">
        <v>0.1</v>
      </c>
      <c r="P255" s="91">
        <v>0.1</v>
      </c>
      <c r="Q255" s="91">
        <v>0.1</v>
      </c>
      <c r="R255" s="91">
        <v>0.1</v>
      </c>
      <c r="S255" s="91">
        <v>0.09</v>
      </c>
      <c r="T255" s="91">
        <v>0.09</v>
      </c>
      <c r="U255" s="91">
        <v>0.09</v>
      </c>
      <c r="V255" s="91">
        <v>0.09</v>
      </c>
      <c r="W255" s="91">
        <v>0.08</v>
      </c>
      <c r="X255" s="91">
        <v>2.100000000000001</v>
      </c>
    </row>
    <row r="256" spans="1:24" x14ac:dyDescent="0.25">
      <c r="A256" s="92"/>
      <c r="B256" s="89" t="s">
        <v>119</v>
      </c>
      <c r="C256" s="90">
        <v>86.260231555987417</v>
      </c>
      <c r="D256" s="91">
        <v>0.02</v>
      </c>
      <c r="E256" s="91"/>
      <c r="F256" s="91">
        <v>0.01</v>
      </c>
      <c r="G256" s="91">
        <v>0.36</v>
      </c>
      <c r="H256" s="91">
        <v>0.36</v>
      </c>
      <c r="I256" s="91">
        <v>0.36</v>
      </c>
      <c r="J256" s="91">
        <v>0.36</v>
      </c>
      <c r="K256" s="91">
        <v>0.36</v>
      </c>
      <c r="L256" s="91">
        <v>0.37</v>
      </c>
      <c r="M256" s="91">
        <v>0.36</v>
      </c>
      <c r="N256" s="91">
        <v>0.32</v>
      </c>
      <c r="O256" s="91">
        <v>0.32</v>
      </c>
      <c r="P256" s="91">
        <v>0.32</v>
      </c>
      <c r="Q256" s="91">
        <v>0.32</v>
      </c>
      <c r="R256" s="91">
        <v>0.32</v>
      </c>
      <c r="S256" s="91">
        <v>0.28000000000000003</v>
      </c>
      <c r="T256" s="91">
        <v>0.28000000000000003</v>
      </c>
      <c r="U256" s="91">
        <v>0.28000000000000003</v>
      </c>
      <c r="V256" s="91">
        <v>0.28000000000000003</v>
      </c>
      <c r="W256" s="91">
        <v>0.26</v>
      </c>
      <c r="X256" s="91">
        <v>5.54</v>
      </c>
    </row>
    <row r="257" spans="1:24" x14ac:dyDescent="0.25">
      <c r="A257" s="92"/>
      <c r="B257" s="89" t="s">
        <v>121</v>
      </c>
      <c r="C257" s="90">
        <v>99.592889790476036</v>
      </c>
      <c r="D257" s="91"/>
      <c r="E257" s="91"/>
      <c r="F257" s="91"/>
      <c r="G257" s="91"/>
      <c r="H257" s="91"/>
      <c r="I257" s="91"/>
      <c r="J257" s="91"/>
      <c r="K257" s="91">
        <v>0.04</v>
      </c>
      <c r="L257" s="91">
        <v>7.0000000000000007E-2</v>
      </c>
      <c r="M257" s="91">
        <v>7.0000000000000007E-2</v>
      </c>
      <c r="N257" s="91">
        <v>0.06</v>
      </c>
      <c r="O257" s="91">
        <v>0.06</v>
      </c>
      <c r="P257" s="91">
        <v>0.06</v>
      </c>
      <c r="Q257" s="91">
        <v>0.06</v>
      </c>
      <c r="R257" s="91">
        <v>0.06</v>
      </c>
      <c r="S257" s="91">
        <v>0.05</v>
      </c>
      <c r="T257" s="91">
        <v>0.05</v>
      </c>
      <c r="U257" s="91">
        <v>0.05</v>
      </c>
      <c r="V257" s="91">
        <v>0.05</v>
      </c>
      <c r="W257" s="91">
        <v>0.05</v>
      </c>
      <c r="X257" s="91">
        <v>0.7300000000000002</v>
      </c>
    </row>
    <row r="258" spans="1:24" x14ac:dyDescent="0.25">
      <c r="A258" s="92"/>
      <c r="B258" s="89" t="s">
        <v>249</v>
      </c>
      <c r="C258" s="90">
        <v>108.10801888161649</v>
      </c>
      <c r="D258" s="91"/>
      <c r="E258" s="91"/>
      <c r="F258" s="91"/>
      <c r="G258" s="91"/>
      <c r="H258" s="91"/>
      <c r="I258" s="91"/>
      <c r="J258" s="91"/>
      <c r="K258" s="91"/>
      <c r="L258" s="91"/>
      <c r="M258" s="91">
        <v>0.15</v>
      </c>
      <c r="N258" s="91">
        <v>0.05</v>
      </c>
      <c r="O258" s="91">
        <v>0.05</v>
      </c>
      <c r="P258" s="91">
        <v>0.05</v>
      </c>
      <c r="Q258" s="91">
        <v>0.05</v>
      </c>
      <c r="R258" s="91">
        <v>0.05</v>
      </c>
      <c r="S258" s="91">
        <v>0.04</v>
      </c>
      <c r="T258" s="91">
        <v>0.04</v>
      </c>
      <c r="U258" s="91">
        <v>0.04</v>
      </c>
      <c r="V258" s="91">
        <v>0.04</v>
      </c>
      <c r="W258" s="91">
        <v>0.04</v>
      </c>
      <c r="X258" s="91">
        <v>0.6</v>
      </c>
    </row>
    <row r="259" spans="1:24" x14ac:dyDescent="0.25">
      <c r="A259" s="92"/>
      <c r="B259" s="89" t="s">
        <v>124</v>
      </c>
      <c r="C259" s="90">
        <v>110.92240501788898</v>
      </c>
      <c r="D259" s="91"/>
      <c r="E259" s="91"/>
      <c r="F259" s="91"/>
      <c r="G259" s="91"/>
      <c r="H259" s="91"/>
      <c r="I259" s="91"/>
      <c r="J259" s="91"/>
      <c r="K259" s="91"/>
      <c r="L259" s="91">
        <v>0.25</v>
      </c>
      <c r="M259" s="91">
        <v>0.25</v>
      </c>
      <c r="N259" s="91">
        <v>0.24</v>
      </c>
      <c r="O259" s="91">
        <v>0.24</v>
      </c>
      <c r="P259" s="91">
        <v>0.24</v>
      </c>
      <c r="Q259" s="91">
        <v>0.24</v>
      </c>
      <c r="R259" s="91">
        <v>0.23</v>
      </c>
      <c r="S259" s="91">
        <v>0.23</v>
      </c>
      <c r="T259" s="91">
        <v>0.02</v>
      </c>
      <c r="U259" s="91">
        <v>0.02</v>
      </c>
      <c r="V259" s="91">
        <v>0.23</v>
      </c>
      <c r="W259" s="91">
        <v>0.23</v>
      </c>
      <c r="X259" s="91">
        <v>2.42</v>
      </c>
    </row>
    <row r="260" spans="1:24" x14ac:dyDescent="0.25">
      <c r="A260" s="92"/>
      <c r="B260" s="89" t="s">
        <v>125</v>
      </c>
      <c r="C260" s="90">
        <v>124.01658772356461</v>
      </c>
      <c r="D260" s="91"/>
      <c r="E260" s="91"/>
      <c r="F260" s="91"/>
      <c r="G260" s="91"/>
      <c r="H260" s="91"/>
      <c r="I260" s="91"/>
      <c r="J260" s="91"/>
      <c r="K260" s="91"/>
      <c r="L260" s="91"/>
      <c r="M260" s="91"/>
      <c r="N260" s="91"/>
      <c r="O260" s="91">
        <v>0.03</v>
      </c>
      <c r="P260" s="91">
        <v>0.03</v>
      </c>
      <c r="Q260" s="91">
        <v>0.03</v>
      </c>
      <c r="R260" s="91"/>
      <c r="S260" s="91"/>
      <c r="T260" s="91"/>
      <c r="U260" s="91"/>
      <c r="V260" s="91"/>
      <c r="W260" s="91"/>
      <c r="X260" s="91">
        <v>0.09</v>
      </c>
    </row>
    <row r="261" spans="1:24" x14ac:dyDescent="0.25">
      <c r="A261" s="93" t="s">
        <v>127</v>
      </c>
      <c r="B261" s="94"/>
      <c r="C261" s="94"/>
      <c r="D261" s="95">
        <v>4.7899999999999991</v>
      </c>
      <c r="E261" s="95">
        <v>5.1700000000000008</v>
      </c>
      <c r="F261" s="95">
        <v>5.63</v>
      </c>
      <c r="G261" s="95">
        <v>6.2200000000000006</v>
      </c>
      <c r="H261" s="95">
        <v>6.6</v>
      </c>
      <c r="I261" s="95">
        <v>5.4600000000000009</v>
      </c>
      <c r="J261" s="95">
        <v>5.63</v>
      </c>
      <c r="K261" s="95">
        <v>5.8600000000000012</v>
      </c>
      <c r="L261" s="95">
        <v>6.3900000000000015</v>
      </c>
      <c r="M261" s="95">
        <v>6.5000000000000018</v>
      </c>
      <c r="N261" s="95">
        <v>5.589999999999999</v>
      </c>
      <c r="O261" s="95">
        <v>5.5699999999999994</v>
      </c>
      <c r="P261" s="95">
        <v>5.53</v>
      </c>
      <c r="Q261" s="95">
        <v>5.48</v>
      </c>
      <c r="R261" s="95">
        <v>5.31</v>
      </c>
      <c r="S261" s="95">
        <v>4.8100000000000005</v>
      </c>
      <c r="T261" s="95">
        <v>4.59</v>
      </c>
      <c r="U261" s="95">
        <v>4.4999999999999991</v>
      </c>
      <c r="V261" s="95">
        <v>4.6500000000000012</v>
      </c>
      <c r="W261" s="95">
        <v>4.4800000000000004</v>
      </c>
      <c r="X261" s="95">
        <v>108.76</v>
      </c>
    </row>
    <row r="262" spans="1:24" x14ac:dyDescent="0.25">
      <c r="A262" s="88" t="s">
        <v>99</v>
      </c>
      <c r="B262" s="89" t="s">
        <v>108</v>
      </c>
      <c r="C262" s="90">
        <v>0</v>
      </c>
      <c r="D262" s="91">
        <v>1.7</v>
      </c>
      <c r="E262" s="91">
        <v>1.73</v>
      </c>
      <c r="F262" s="91">
        <v>1.95</v>
      </c>
      <c r="G262" s="91">
        <v>2.46</v>
      </c>
      <c r="H262" s="91">
        <v>2.98</v>
      </c>
      <c r="I262" s="91">
        <v>2.5100000000000002</v>
      </c>
      <c r="J262" s="91">
        <v>2.83</v>
      </c>
      <c r="K262" s="91">
        <v>3.22</v>
      </c>
      <c r="L262" s="91">
        <v>3.5100000000000002</v>
      </c>
      <c r="M262" s="91">
        <v>3.75</v>
      </c>
      <c r="N262" s="91">
        <v>3.14</v>
      </c>
      <c r="O262" s="91">
        <v>3.24</v>
      </c>
      <c r="P262" s="91">
        <v>3.2800000000000002</v>
      </c>
      <c r="Q262" s="91">
        <v>3.29</v>
      </c>
      <c r="R262" s="91">
        <v>3.22</v>
      </c>
      <c r="S262" s="91">
        <v>3.23</v>
      </c>
      <c r="T262" s="91">
        <v>3.25</v>
      </c>
      <c r="U262" s="91">
        <v>3.31</v>
      </c>
      <c r="V262" s="91">
        <v>3.37</v>
      </c>
      <c r="W262" s="91">
        <v>3.5</v>
      </c>
      <c r="X262" s="91">
        <v>59.47</v>
      </c>
    </row>
    <row r="263" spans="1:24" x14ac:dyDescent="0.25">
      <c r="A263" s="92"/>
      <c r="B263" s="89" t="s">
        <v>109</v>
      </c>
      <c r="C263" s="90">
        <v>3.6082074565960269</v>
      </c>
      <c r="D263" s="91">
        <v>1.32</v>
      </c>
      <c r="E263" s="91">
        <v>1.98</v>
      </c>
      <c r="F263" s="91">
        <v>2.2400000000000002</v>
      </c>
      <c r="G263" s="91">
        <v>2.41</v>
      </c>
      <c r="H263" s="91">
        <v>2.5</v>
      </c>
      <c r="I263" s="91">
        <v>1.6300000000000001</v>
      </c>
      <c r="J263" s="91">
        <v>1.6300000000000001</v>
      </c>
      <c r="K263" s="91">
        <v>1.68</v>
      </c>
      <c r="L263" s="91">
        <v>1.69</v>
      </c>
      <c r="M263" s="91">
        <v>1.74</v>
      </c>
      <c r="N263" s="91">
        <v>1.27</v>
      </c>
      <c r="O263" s="91">
        <v>1.31</v>
      </c>
      <c r="P263" s="91">
        <v>1.35</v>
      </c>
      <c r="Q263" s="91">
        <v>1.42</v>
      </c>
      <c r="R263" s="91">
        <v>1.3900000000000001</v>
      </c>
      <c r="S263" s="91">
        <v>1.26</v>
      </c>
      <c r="T263" s="91">
        <v>1.34</v>
      </c>
      <c r="U263" s="91">
        <v>1.37</v>
      </c>
      <c r="V263" s="91">
        <v>1.35</v>
      </c>
      <c r="W263" s="91">
        <v>1.41</v>
      </c>
      <c r="X263" s="91">
        <v>32.290000000000006</v>
      </c>
    </row>
    <row r="264" spans="1:24" x14ac:dyDescent="0.25">
      <c r="A264" s="92"/>
      <c r="B264" s="89" t="s">
        <v>110</v>
      </c>
      <c r="C264" s="90">
        <v>12.688564356095483</v>
      </c>
      <c r="D264" s="91">
        <v>1.06</v>
      </c>
      <c r="E264" s="91">
        <v>1.28</v>
      </c>
      <c r="F264" s="91">
        <v>1.55</v>
      </c>
      <c r="G264" s="91">
        <v>1.95</v>
      </c>
      <c r="H264" s="91">
        <v>2.34</v>
      </c>
      <c r="I264" s="91">
        <v>2.37</v>
      </c>
      <c r="J264" s="91">
        <v>2.52</v>
      </c>
      <c r="K264" s="91">
        <v>2.75</v>
      </c>
      <c r="L264" s="91">
        <v>2.85</v>
      </c>
      <c r="M264" s="91">
        <v>2.99</v>
      </c>
      <c r="N264" s="91">
        <v>2.69</v>
      </c>
      <c r="O264" s="91">
        <v>2.84</v>
      </c>
      <c r="P264" s="91">
        <v>2.95</v>
      </c>
      <c r="Q264" s="91">
        <v>3.11</v>
      </c>
      <c r="R264" s="91">
        <v>3.1</v>
      </c>
      <c r="S264" s="91">
        <v>3.16</v>
      </c>
      <c r="T264" s="91">
        <v>3.2800000000000002</v>
      </c>
      <c r="U264" s="91">
        <v>3.37</v>
      </c>
      <c r="V264" s="91">
        <v>3.37</v>
      </c>
      <c r="W264" s="91">
        <v>3.27</v>
      </c>
      <c r="X264" s="91">
        <v>52.800000000000004</v>
      </c>
    </row>
    <row r="265" spans="1:24" x14ac:dyDescent="0.25">
      <c r="A265" s="92"/>
      <c r="B265" s="89" t="s">
        <v>111</v>
      </c>
      <c r="C265" s="90">
        <v>18.985731101317079</v>
      </c>
      <c r="D265" s="91">
        <v>0.71</v>
      </c>
      <c r="E265" s="91">
        <v>0.92</v>
      </c>
      <c r="F265" s="91">
        <v>1.23</v>
      </c>
      <c r="G265" s="91">
        <v>1.58</v>
      </c>
      <c r="H265" s="91">
        <v>2.0100000000000002</v>
      </c>
      <c r="I265" s="91">
        <v>2.2400000000000002</v>
      </c>
      <c r="J265" s="91">
        <v>2.5</v>
      </c>
      <c r="K265" s="91">
        <v>2.8000000000000003</v>
      </c>
      <c r="L265" s="91">
        <v>2.85</v>
      </c>
      <c r="M265" s="91">
        <v>2.91</v>
      </c>
      <c r="N265" s="91">
        <v>2.2800000000000002</v>
      </c>
      <c r="O265" s="91">
        <v>2.31</v>
      </c>
      <c r="P265" s="91">
        <v>2.3199999999999998</v>
      </c>
      <c r="Q265" s="91">
        <v>2.37</v>
      </c>
      <c r="R265" s="91">
        <v>2.38</v>
      </c>
      <c r="S265" s="91">
        <v>2.4700000000000002</v>
      </c>
      <c r="T265" s="91">
        <v>2.56</v>
      </c>
      <c r="U265" s="91">
        <v>2.67</v>
      </c>
      <c r="V265" s="91">
        <v>2.74</v>
      </c>
      <c r="W265" s="91">
        <v>2.77</v>
      </c>
      <c r="X265" s="91">
        <v>44.620000000000012</v>
      </c>
    </row>
    <row r="266" spans="1:24" x14ac:dyDescent="0.25">
      <c r="A266" s="92"/>
      <c r="B266" s="89" t="s">
        <v>112</v>
      </c>
      <c r="C266" s="90">
        <v>32.587195539313321</v>
      </c>
      <c r="D266" s="91">
        <v>1.0900000000000001</v>
      </c>
      <c r="E266" s="91">
        <v>1.33</v>
      </c>
      <c r="F266" s="91">
        <v>1.6300000000000001</v>
      </c>
      <c r="G266" s="91">
        <v>1.87</v>
      </c>
      <c r="H266" s="91">
        <v>2.11</v>
      </c>
      <c r="I266" s="91">
        <v>1.95</v>
      </c>
      <c r="J266" s="91">
        <v>1.97</v>
      </c>
      <c r="K266" s="91">
        <v>2.04</v>
      </c>
      <c r="L266" s="91">
        <v>2.0699999999999998</v>
      </c>
      <c r="M266" s="91">
        <v>2.14</v>
      </c>
      <c r="N266" s="91">
        <v>1.6</v>
      </c>
      <c r="O266" s="91">
        <v>1.67</v>
      </c>
      <c r="P266" s="91">
        <v>1.73</v>
      </c>
      <c r="Q266" s="91">
        <v>1.82</v>
      </c>
      <c r="R266" s="91">
        <v>1.84</v>
      </c>
      <c r="S266" s="91">
        <v>1.9100000000000001</v>
      </c>
      <c r="T266" s="91">
        <v>1.96</v>
      </c>
      <c r="U266" s="91">
        <v>2.06</v>
      </c>
      <c r="V266" s="91">
        <v>2.09</v>
      </c>
      <c r="W266" s="91">
        <v>2.19</v>
      </c>
      <c r="X266" s="91">
        <v>37.069999999999993</v>
      </c>
    </row>
    <row r="267" spans="1:24" x14ac:dyDescent="0.25">
      <c r="A267" s="92"/>
      <c r="B267" s="89" t="s">
        <v>113</v>
      </c>
      <c r="C267" s="90">
        <v>40.110988747615821</v>
      </c>
      <c r="D267" s="91">
        <v>0.53</v>
      </c>
      <c r="E267" s="91">
        <v>0.61</v>
      </c>
      <c r="F267" s="91">
        <v>0.71</v>
      </c>
      <c r="G267" s="91">
        <v>0.79</v>
      </c>
      <c r="H267" s="91">
        <v>0.89</v>
      </c>
      <c r="I267" s="91">
        <v>0.88</v>
      </c>
      <c r="J267" s="91">
        <v>0.89</v>
      </c>
      <c r="K267" s="91">
        <v>0.94000000000000006</v>
      </c>
      <c r="L267" s="91">
        <v>0.97</v>
      </c>
      <c r="M267" s="91">
        <v>1.01</v>
      </c>
      <c r="N267" s="91">
        <v>0.81</v>
      </c>
      <c r="O267" s="91">
        <v>0.84</v>
      </c>
      <c r="P267" s="91">
        <v>0.87</v>
      </c>
      <c r="Q267" s="91">
        <v>0.91</v>
      </c>
      <c r="R267" s="91">
        <v>0.9</v>
      </c>
      <c r="S267" s="91">
        <v>0.94000000000000006</v>
      </c>
      <c r="T267" s="91">
        <v>0.96</v>
      </c>
      <c r="U267" s="91">
        <v>1</v>
      </c>
      <c r="V267" s="91">
        <v>0.99</v>
      </c>
      <c r="W267" s="91">
        <v>1.02</v>
      </c>
      <c r="X267" s="91">
        <v>17.459999999999997</v>
      </c>
    </row>
    <row r="268" spans="1:24" x14ac:dyDescent="0.25">
      <c r="A268" s="92"/>
      <c r="B268" s="89" t="s">
        <v>114</v>
      </c>
      <c r="C268" s="90">
        <v>50.070463157880411</v>
      </c>
      <c r="D268" s="91">
        <v>0.34</v>
      </c>
      <c r="E268" s="91">
        <v>0.38</v>
      </c>
      <c r="F268" s="91">
        <v>0.43</v>
      </c>
      <c r="G268" s="91">
        <v>0.48</v>
      </c>
      <c r="H268" s="91">
        <v>0.53</v>
      </c>
      <c r="I268" s="91">
        <v>0.54</v>
      </c>
      <c r="J268" s="91">
        <v>0.54</v>
      </c>
      <c r="K268" s="91">
        <v>0.57000000000000006</v>
      </c>
      <c r="L268" s="91">
        <v>0.69000000000000006</v>
      </c>
      <c r="M268" s="91">
        <v>0.71</v>
      </c>
      <c r="N268" s="91">
        <v>0.43</v>
      </c>
      <c r="O268" s="91">
        <v>0.45</v>
      </c>
      <c r="P268" s="91">
        <v>0.47000000000000003</v>
      </c>
      <c r="Q268" s="91">
        <v>0.49</v>
      </c>
      <c r="R268" s="91">
        <v>0.49</v>
      </c>
      <c r="S268" s="91">
        <v>0.51</v>
      </c>
      <c r="T268" s="91">
        <v>0.52</v>
      </c>
      <c r="U268" s="91">
        <v>0.53</v>
      </c>
      <c r="V268" s="91">
        <v>0.53</v>
      </c>
      <c r="W268" s="91">
        <v>0.54</v>
      </c>
      <c r="X268" s="91">
        <v>10.169999999999998</v>
      </c>
    </row>
    <row r="269" spans="1:24" x14ac:dyDescent="0.25">
      <c r="A269" s="92"/>
      <c r="B269" s="89" t="s">
        <v>115</v>
      </c>
      <c r="C269" s="90">
        <v>54.927268594199241</v>
      </c>
      <c r="D269" s="91">
        <v>0.24</v>
      </c>
      <c r="E269" s="91">
        <v>0.26</v>
      </c>
      <c r="F269" s="91">
        <v>0.28999999999999998</v>
      </c>
      <c r="G269" s="91">
        <v>0.32</v>
      </c>
      <c r="H269" s="91">
        <v>0.35000000000000003</v>
      </c>
      <c r="I269" s="91">
        <v>0.35000000000000003</v>
      </c>
      <c r="J269" s="91">
        <v>0.35000000000000003</v>
      </c>
      <c r="K269" s="91">
        <v>0.36</v>
      </c>
      <c r="L269" s="91">
        <v>0.42</v>
      </c>
      <c r="M269" s="91">
        <v>0.42</v>
      </c>
      <c r="N269" s="91">
        <v>0.36</v>
      </c>
      <c r="O269" s="91">
        <v>0.37</v>
      </c>
      <c r="P269" s="91">
        <v>0.38</v>
      </c>
      <c r="Q269" s="91">
        <v>0.39</v>
      </c>
      <c r="R269" s="91">
        <v>0.4</v>
      </c>
      <c r="S269" s="91">
        <v>0.32</v>
      </c>
      <c r="T269" s="91">
        <v>0.33</v>
      </c>
      <c r="U269" s="91">
        <v>0.33</v>
      </c>
      <c r="V269" s="91">
        <v>0.33</v>
      </c>
      <c r="W269" s="91">
        <v>0.33</v>
      </c>
      <c r="X269" s="91">
        <v>6.9</v>
      </c>
    </row>
    <row r="270" spans="1:24" x14ac:dyDescent="0.25">
      <c r="A270" s="92"/>
      <c r="B270" s="89" t="s">
        <v>116</v>
      </c>
      <c r="C270" s="90">
        <v>69.163354489917523</v>
      </c>
      <c r="D270" s="91">
        <v>0.03</v>
      </c>
      <c r="E270" s="91">
        <v>0.5</v>
      </c>
      <c r="F270" s="91">
        <v>0.57000000000000006</v>
      </c>
      <c r="G270" s="91">
        <v>0.63</v>
      </c>
      <c r="H270" s="91">
        <v>0.71</v>
      </c>
      <c r="I270" s="91">
        <v>0.70000000000000007</v>
      </c>
      <c r="J270" s="91">
        <v>0.70000000000000007</v>
      </c>
      <c r="K270" s="91">
        <v>0.74</v>
      </c>
      <c r="L270" s="91">
        <v>0.77</v>
      </c>
      <c r="M270" s="91">
        <v>0.82000000000000006</v>
      </c>
      <c r="N270" s="91">
        <v>0.77</v>
      </c>
      <c r="O270" s="91">
        <v>0.81</v>
      </c>
      <c r="P270" s="91">
        <v>0.85</v>
      </c>
      <c r="Q270" s="91">
        <v>0.9</v>
      </c>
      <c r="R270" s="91">
        <v>0.88</v>
      </c>
      <c r="S270" s="91">
        <v>0.92</v>
      </c>
      <c r="T270" s="91">
        <v>0.95000000000000007</v>
      </c>
      <c r="U270" s="91">
        <v>0.99</v>
      </c>
      <c r="V270" s="91">
        <v>0.99</v>
      </c>
      <c r="W270" s="91">
        <v>1.03</v>
      </c>
      <c r="X270" s="91">
        <v>15.26</v>
      </c>
    </row>
    <row r="271" spans="1:24" x14ac:dyDescent="0.25">
      <c r="A271" s="92"/>
      <c r="B271" s="89" t="s">
        <v>117</v>
      </c>
      <c r="C271" s="90">
        <v>77.395464521659676</v>
      </c>
      <c r="D271" s="91"/>
      <c r="E271" s="91"/>
      <c r="F271" s="91"/>
      <c r="G271" s="91">
        <v>0.81</v>
      </c>
      <c r="H271" s="91">
        <v>0.85</v>
      </c>
      <c r="I271" s="91">
        <v>0.83000000000000007</v>
      </c>
      <c r="J271" s="91">
        <v>0.83000000000000007</v>
      </c>
      <c r="K271" s="91">
        <v>0.84</v>
      </c>
      <c r="L271" s="91">
        <v>0.84</v>
      </c>
      <c r="M271" s="91">
        <v>0.84</v>
      </c>
      <c r="N271" s="91">
        <v>0.62</v>
      </c>
      <c r="O271" s="91">
        <v>0.63</v>
      </c>
      <c r="P271" s="91">
        <v>0.64</v>
      </c>
      <c r="Q271" s="91">
        <v>0.65</v>
      </c>
      <c r="R271" s="91">
        <v>0.66</v>
      </c>
      <c r="S271" s="91">
        <v>0.64</v>
      </c>
      <c r="T271" s="91">
        <v>0.64</v>
      </c>
      <c r="U271" s="91">
        <v>0.65</v>
      </c>
      <c r="V271" s="91">
        <v>0.65</v>
      </c>
      <c r="W271" s="91">
        <v>0.66</v>
      </c>
      <c r="X271" s="91">
        <v>12.280000000000001</v>
      </c>
    </row>
    <row r="272" spans="1:24" x14ac:dyDescent="0.25">
      <c r="A272" s="92"/>
      <c r="B272" s="89" t="s">
        <v>118</v>
      </c>
      <c r="C272" s="90">
        <v>73.55589584302183</v>
      </c>
      <c r="D272" s="91">
        <v>0.13</v>
      </c>
      <c r="E272" s="91">
        <v>0.16</v>
      </c>
      <c r="F272" s="91">
        <v>0.18</v>
      </c>
      <c r="G272" s="91">
        <v>0.21</v>
      </c>
      <c r="H272" s="91">
        <v>0.23</v>
      </c>
      <c r="I272" s="91">
        <v>0.23</v>
      </c>
      <c r="J272" s="91">
        <v>0.24</v>
      </c>
      <c r="K272" s="91">
        <v>0.24</v>
      </c>
      <c r="L272" s="91">
        <v>0.25</v>
      </c>
      <c r="M272" s="91">
        <v>0.26</v>
      </c>
      <c r="N272" s="91">
        <v>0.17</v>
      </c>
      <c r="O272" s="91">
        <v>0.18</v>
      </c>
      <c r="P272" s="91">
        <v>0.19</v>
      </c>
      <c r="Q272" s="91">
        <v>0.2</v>
      </c>
      <c r="R272" s="91">
        <v>0.21</v>
      </c>
      <c r="S272" s="91">
        <v>0.2</v>
      </c>
      <c r="T272" s="91">
        <v>0.2</v>
      </c>
      <c r="U272" s="91">
        <v>0.2</v>
      </c>
      <c r="V272" s="91">
        <v>0.2</v>
      </c>
      <c r="W272" s="91">
        <v>0.21</v>
      </c>
      <c r="X272" s="91">
        <v>4.0900000000000007</v>
      </c>
    </row>
    <row r="273" spans="1:24" x14ac:dyDescent="0.25">
      <c r="A273" s="92"/>
      <c r="B273" s="89" t="s">
        <v>119</v>
      </c>
      <c r="C273" s="90">
        <v>100.14302185599777</v>
      </c>
      <c r="D273" s="91"/>
      <c r="E273" s="91"/>
      <c r="F273" s="91"/>
      <c r="G273" s="91"/>
      <c r="H273" s="91"/>
      <c r="I273" s="91"/>
      <c r="J273" s="91"/>
      <c r="K273" s="91"/>
      <c r="L273" s="91"/>
      <c r="M273" s="91">
        <v>0.21</v>
      </c>
      <c r="N273" s="91">
        <v>0.15</v>
      </c>
      <c r="O273" s="91">
        <v>0.16</v>
      </c>
      <c r="P273" s="91">
        <v>0.17</v>
      </c>
      <c r="Q273" s="91">
        <v>0.17</v>
      </c>
      <c r="R273" s="91">
        <v>0.18</v>
      </c>
      <c r="S273" s="91">
        <v>0.18</v>
      </c>
      <c r="T273" s="91">
        <v>0.18</v>
      </c>
      <c r="U273" s="91">
        <v>0.18</v>
      </c>
      <c r="V273" s="91">
        <v>0.18</v>
      </c>
      <c r="W273" s="91">
        <v>0.18</v>
      </c>
      <c r="X273" s="91">
        <v>1.9399999999999997</v>
      </c>
    </row>
    <row r="274" spans="1:24" x14ac:dyDescent="0.25">
      <c r="A274" s="92"/>
      <c r="B274" s="89" t="s">
        <v>121</v>
      </c>
      <c r="C274" s="90">
        <v>99.885417379951434</v>
      </c>
      <c r="D274" s="91"/>
      <c r="E274" s="91"/>
      <c r="F274" s="91"/>
      <c r="G274" s="91"/>
      <c r="H274" s="91"/>
      <c r="I274" s="91"/>
      <c r="J274" s="91">
        <v>0.3</v>
      </c>
      <c r="K274" s="91">
        <v>0.35000000000000003</v>
      </c>
      <c r="L274" s="91">
        <v>0.36</v>
      </c>
      <c r="M274" s="91">
        <v>0.38</v>
      </c>
      <c r="N274" s="91">
        <v>0.32</v>
      </c>
      <c r="O274" s="91">
        <v>0.33</v>
      </c>
      <c r="P274" s="91">
        <v>0.22</v>
      </c>
      <c r="Q274" s="91">
        <v>0.24</v>
      </c>
      <c r="R274" s="91">
        <v>0.23</v>
      </c>
      <c r="S274" s="91">
        <v>0.25</v>
      </c>
      <c r="T274" s="91">
        <v>0.25</v>
      </c>
      <c r="U274" s="91">
        <v>0.26</v>
      </c>
      <c r="V274" s="91">
        <v>0.25</v>
      </c>
      <c r="W274" s="91">
        <v>0.26</v>
      </c>
      <c r="X274" s="91">
        <v>4</v>
      </c>
    </row>
    <row r="275" spans="1:24" x14ac:dyDescent="0.25">
      <c r="A275" s="92"/>
      <c r="B275" s="89" t="s">
        <v>249</v>
      </c>
      <c r="C275" s="90">
        <v>112.57425839550024</v>
      </c>
      <c r="D275" s="91"/>
      <c r="E275" s="91"/>
      <c r="F275" s="91"/>
      <c r="G275" s="91"/>
      <c r="H275" s="91"/>
      <c r="I275" s="91"/>
      <c r="J275" s="91"/>
      <c r="K275" s="91"/>
      <c r="L275" s="91"/>
      <c r="M275" s="91"/>
      <c r="N275" s="91">
        <v>0.26</v>
      </c>
      <c r="O275" s="91">
        <v>0.27</v>
      </c>
      <c r="P275" s="91">
        <v>0.28000000000000003</v>
      </c>
      <c r="Q275" s="91">
        <v>0.28999999999999998</v>
      </c>
      <c r="R275" s="91"/>
      <c r="S275" s="91">
        <v>0.27</v>
      </c>
      <c r="T275" s="91">
        <v>0.02</v>
      </c>
      <c r="U275" s="91"/>
      <c r="V275" s="91">
        <v>0.03</v>
      </c>
      <c r="W275" s="91"/>
      <c r="X275" s="91">
        <v>1.4200000000000002</v>
      </c>
    </row>
    <row r="276" spans="1:24" x14ac:dyDescent="0.25">
      <c r="A276" s="92"/>
      <c r="B276" s="89" t="s">
        <v>124</v>
      </c>
      <c r="C276" s="90">
        <v>120.10919510665477</v>
      </c>
      <c r="D276" s="91"/>
      <c r="E276" s="91"/>
      <c r="F276" s="91"/>
      <c r="G276" s="91"/>
      <c r="H276" s="91"/>
      <c r="I276" s="91"/>
      <c r="J276" s="91"/>
      <c r="K276" s="91"/>
      <c r="L276" s="91"/>
      <c r="M276" s="91"/>
      <c r="N276" s="91"/>
      <c r="O276" s="91"/>
      <c r="P276" s="91">
        <v>0.11</v>
      </c>
      <c r="Q276" s="91">
        <v>0.12</v>
      </c>
      <c r="R276" s="91"/>
      <c r="S276" s="91"/>
      <c r="T276" s="91"/>
      <c r="U276" s="91"/>
      <c r="V276" s="91"/>
      <c r="W276" s="91"/>
      <c r="X276" s="91">
        <v>0.22999999999999998</v>
      </c>
    </row>
    <row r="277" spans="1:24" x14ac:dyDescent="0.25">
      <c r="A277" s="93" t="s">
        <v>128</v>
      </c>
      <c r="B277" s="94"/>
      <c r="C277" s="94"/>
      <c r="D277" s="95">
        <v>7.15</v>
      </c>
      <c r="E277" s="95">
        <v>9.15</v>
      </c>
      <c r="F277" s="95">
        <v>10.780000000000001</v>
      </c>
      <c r="G277" s="95">
        <v>13.510000000000002</v>
      </c>
      <c r="H277" s="95">
        <v>15.499999999999998</v>
      </c>
      <c r="I277" s="95">
        <v>14.23</v>
      </c>
      <c r="J277" s="95">
        <v>15.300000000000002</v>
      </c>
      <c r="K277" s="95">
        <v>16.53</v>
      </c>
      <c r="L277" s="95">
        <v>17.27</v>
      </c>
      <c r="M277" s="95">
        <v>18.18</v>
      </c>
      <c r="N277" s="95">
        <v>14.869999999999997</v>
      </c>
      <c r="O277" s="95">
        <v>15.41</v>
      </c>
      <c r="P277" s="95">
        <v>15.81</v>
      </c>
      <c r="Q277" s="95">
        <v>16.370000000000005</v>
      </c>
      <c r="R277" s="95">
        <v>15.880000000000003</v>
      </c>
      <c r="S277" s="95">
        <v>16.260000000000002</v>
      </c>
      <c r="T277" s="95">
        <v>16.440000000000001</v>
      </c>
      <c r="U277" s="95">
        <v>16.920000000000002</v>
      </c>
      <c r="V277" s="95">
        <v>17.07</v>
      </c>
      <c r="W277" s="95">
        <v>17.37</v>
      </c>
      <c r="X277" s="95">
        <v>299.99999999999994</v>
      </c>
    </row>
    <row r="278" spans="1:24" ht="15.75" thickBot="1" x14ac:dyDescent="0.3">
      <c r="A278" s="96" t="s">
        <v>107</v>
      </c>
      <c r="B278" s="97"/>
      <c r="C278" s="97"/>
      <c r="D278" s="98">
        <v>142.72000000000006</v>
      </c>
      <c r="E278" s="98">
        <v>158.64999999999992</v>
      </c>
      <c r="F278" s="98">
        <v>167.13</v>
      </c>
      <c r="G278" s="98">
        <v>171.16000000000003</v>
      </c>
      <c r="H278" s="98">
        <v>179.92000000000002</v>
      </c>
      <c r="I278" s="98">
        <v>160.75</v>
      </c>
      <c r="J278" s="98">
        <v>166.17999999999998</v>
      </c>
      <c r="K278" s="98">
        <v>172.05</v>
      </c>
      <c r="L278" s="98">
        <v>175.28000000000003</v>
      </c>
      <c r="M278" s="98">
        <v>175.02</v>
      </c>
      <c r="N278" s="98">
        <v>145.18000000000004</v>
      </c>
      <c r="O278" s="98">
        <v>145.63000000000002</v>
      </c>
      <c r="P278" s="98">
        <v>152.71999999999994</v>
      </c>
      <c r="Q278" s="98">
        <v>152.88999999999996</v>
      </c>
      <c r="R278" s="98">
        <v>145.25</v>
      </c>
      <c r="S278" s="98">
        <v>137.51</v>
      </c>
      <c r="T278" s="98">
        <v>129.99999999999997</v>
      </c>
      <c r="U278" s="98">
        <v>135.10000000000005</v>
      </c>
      <c r="V278" s="98">
        <v>132.06000000000003</v>
      </c>
      <c r="W278" s="98">
        <v>131.54000000000005</v>
      </c>
      <c r="X278" s="98">
        <v>3076.7400000000011</v>
      </c>
    </row>
    <row r="352" spans="2:2" ht="30.75" x14ac:dyDescent="0.45">
      <c r="B352" s="1" t="s">
        <v>281</v>
      </c>
    </row>
    <row r="353" spans="1:24" ht="30.75" x14ac:dyDescent="0.45">
      <c r="B353" s="1" t="s">
        <v>227</v>
      </c>
    </row>
    <row r="355" spans="1:24" ht="26.25" x14ac:dyDescent="0.4">
      <c r="A355" s="83" t="s">
        <v>129</v>
      </c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</row>
    <row r="356" spans="1:24" x14ac:dyDescent="0.25">
      <c r="A356" s="99"/>
      <c r="B356" s="268"/>
      <c r="C356" s="292" t="s">
        <v>130</v>
      </c>
      <c r="D356" s="293"/>
      <c r="E356" s="293"/>
      <c r="F356" s="293"/>
      <c r="G356" s="293"/>
      <c r="H356" s="293"/>
      <c r="I356" s="293"/>
      <c r="J356" s="293"/>
      <c r="K356" s="293"/>
      <c r="L356" s="293"/>
      <c r="M356" s="293"/>
      <c r="N356" s="293"/>
      <c r="O356" s="293"/>
      <c r="P356" s="293"/>
      <c r="Q356" s="293"/>
      <c r="R356" s="293"/>
      <c r="S356" s="293"/>
      <c r="T356" s="293"/>
      <c r="U356" s="293"/>
      <c r="V356" s="294"/>
      <c r="W356" s="286" t="s">
        <v>4</v>
      </c>
      <c r="X356" s="295"/>
    </row>
    <row r="357" spans="1:24" ht="15.75" x14ac:dyDescent="0.25">
      <c r="A357" s="99" t="s">
        <v>131</v>
      </c>
      <c r="B357" s="101" t="s">
        <v>5</v>
      </c>
      <c r="C357" s="102">
        <v>2015</v>
      </c>
      <c r="D357" s="103">
        <f>+C357+1</f>
        <v>2016</v>
      </c>
      <c r="E357" s="103">
        <f t="shared" ref="E357:V357" si="4">+D357+1</f>
        <v>2017</v>
      </c>
      <c r="F357" s="103">
        <f t="shared" si="4"/>
        <v>2018</v>
      </c>
      <c r="G357" s="103">
        <f t="shared" si="4"/>
        <v>2019</v>
      </c>
      <c r="H357" s="103">
        <f t="shared" si="4"/>
        <v>2020</v>
      </c>
      <c r="I357" s="103">
        <f t="shared" si="4"/>
        <v>2021</v>
      </c>
      <c r="J357" s="103">
        <f t="shared" si="4"/>
        <v>2022</v>
      </c>
      <c r="K357" s="103">
        <f t="shared" si="4"/>
        <v>2023</v>
      </c>
      <c r="L357" s="103">
        <f t="shared" si="4"/>
        <v>2024</v>
      </c>
      <c r="M357" s="103">
        <f t="shared" si="4"/>
        <v>2025</v>
      </c>
      <c r="N357" s="103">
        <f t="shared" si="4"/>
        <v>2026</v>
      </c>
      <c r="O357" s="103">
        <f t="shared" si="4"/>
        <v>2027</v>
      </c>
      <c r="P357" s="103">
        <f t="shared" si="4"/>
        <v>2028</v>
      </c>
      <c r="Q357" s="103">
        <f t="shared" si="4"/>
        <v>2029</v>
      </c>
      <c r="R357" s="103">
        <f t="shared" si="4"/>
        <v>2030</v>
      </c>
      <c r="S357" s="103">
        <f t="shared" si="4"/>
        <v>2031</v>
      </c>
      <c r="T357" s="103">
        <f t="shared" si="4"/>
        <v>2032</v>
      </c>
      <c r="U357" s="103">
        <f t="shared" si="4"/>
        <v>2033</v>
      </c>
      <c r="V357" s="103">
        <f t="shared" si="4"/>
        <v>2034</v>
      </c>
      <c r="W357" s="104" t="s">
        <v>6</v>
      </c>
      <c r="X357" s="104" t="s">
        <v>7</v>
      </c>
    </row>
    <row r="358" spans="1:24" x14ac:dyDescent="0.25">
      <c r="A358" s="105" t="s">
        <v>132</v>
      </c>
      <c r="B358" s="106" t="s">
        <v>133</v>
      </c>
      <c r="C358" s="107"/>
      <c r="D358" s="108"/>
      <c r="E358" s="108"/>
      <c r="F358" s="108"/>
      <c r="G358" s="108"/>
      <c r="H358" s="108"/>
      <c r="I358" s="108"/>
      <c r="J358" s="108"/>
      <c r="K358" s="108"/>
      <c r="L358" s="108"/>
      <c r="M358" s="108"/>
      <c r="N358" s="108"/>
      <c r="O358" s="108"/>
      <c r="P358" s="108"/>
      <c r="Q358" s="108"/>
      <c r="R358" s="108"/>
      <c r="S358" s="108"/>
      <c r="T358" s="108"/>
      <c r="U358" s="108"/>
      <c r="V358" s="109"/>
      <c r="W358" s="107"/>
      <c r="X358" s="109"/>
    </row>
    <row r="359" spans="1:24" ht="15.75" x14ac:dyDescent="0.25">
      <c r="A359" s="269"/>
      <c r="B359" s="111" t="s">
        <v>134</v>
      </c>
      <c r="C359" s="112">
        <v>0</v>
      </c>
      <c r="D359" s="112">
        <v>0</v>
      </c>
      <c r="E359" s="112">
        <v>0</v>
      </c>
      <c r="F359" s="112">
        <v>0</v>
      </c>
      <c r="G359" s="112">
        <v>0</v>
      </c>
      <c r="H359" s="112">
        <v>0</v>
      </c>
      <c r="I359" s="112">
        <v>0</v>
      </c>
      <c r="J359" s="112">
        <v>0</v>
      </c>
      <c r="K359" s="112">
        <v>0</v>
      </c>
      <c r="L359" s="112">
        <v>0</v>
      </c>
      <c r="M359" s="112">
        <v>0</v>
      </c>
      <c r="N359" s="112">
        <v>0</v>
      </c>
      <c r="O359" s="112">
        <v>0</v>
      </c>
      <c r="P359" s="112">
        <v>0</v>
      </c>
      <c r="Q359" s="112">
        <v>0</v>
      </c>
      <c r="R359" s="112">
        <v>0</v>
      </c>
      <c r="S359" s="112">
        <v>-44.56</v>
      </c>
      <c r="T359" s="112">
        <v>0</v>
      </c>
      <c r="U359" s="112">
        <v>0</v>
      </c>
      <c r="V359" s="112">
        <v>0</v>
      </c>
      <c r="W359" s="112">
        <v>0</v>
      </c>
      <c r="X359" s="112">
        <v>-44.56</v>
      </c>
    </row>
    <row r="360" spans="1:24" ht="15.75" x14ac:dyDescent="0.25">
      <c r="A360" s="269"/>
      <c r="B360" s="111" t="s">
        <v>135</v>
      </c>
      <c r="C360" s="112">
        <v>0</v>
      </c>
      <c r="D360" s="112">
        <v>0</v>
      </c>
      <c r="E360" s="112">
        <v>0</v>
      </c>
      <c r="F360" s="112">
        <v>0</v>
      </c>
      <c r="G360" s="112">
        <v>0</v>
      </c>
      <c r="H360" s="112">
        <v>0</v>
      </c>
      <c r="I360" s="112">
        <v>0</v>
      </c>
      <c r="J360" s="112">
        <v>0</v>
      </c>
      <c r="K360" s="112">
        <v>0</v>
      </c>
      <c r="L360" s="112">
        <v>0</v>
      </c>
      <c r="M360" s="112">
        <v>0</v>
      </c>
      <c r="N360" s="112">
        <v>0</v>
      </c>
      <c r="O360" s="112">
        <v>0</v>
      </c>
      <c r="P360" s="112">
        <v>0</v>
      </c>
      <c r="Q360" s="112">
        <v>0</v>
      </c>
      <c r="R360" s="112">
        <v>0</v>
      </c>
      <c r="S360" s="112">
        <v>-32.68</v>
      </c>
      <c r="T360" s="112">
        <v>0</v>
      </c>
      <c r="U360" s="112">
        <v>0</v>
      </c>
      <c r="V360" s="112">
        <v>0</v>
      </c>
      <c r="W360" s="112">
        <v>0</v>
      </c>
      <c r="X360" s="112">
        <v>-32.68</v>
      </c>
    </row>
    <row r="361" spans="1:24" ht="15.75" x14ac:dyDescent="0.25">
      <c r="A361" s="269"/>
      <c r="B361" s="111" t="s">
        <v>282</v>
      </c>
      <c r="C361" s="112">
        <v>0</v>
      </c>
      <c r="D361" s="112">
        <v>0</v>
      </c>
      <c r="E361" s="112">
        <v>0</v>
      </c>
      <c r="F361" s="112">
        <v>0</v>
      </c>
      <c r="G361" s="112">
        <v>0</v>
      </c>
      <c r="H361" s="112">
        <v>0</v>
      </c>
      <c r="I361" s="112">
        <v>-418.1</v>
      </c>
      <c r="J361" s="112">
        <v>0</v>
      </c>
      <c r="K361" s="112">
        <v>0</v>
      </c>
      <c r="L361" s="112">
        <v>0</v>
      </c>
      <c r="M361" s="112">
        <v>0</v>
      </c>
      <c r="N361" s="112">
        <v>0</v>
      </c>
      <c r="O361" s="112">
        <v>0</v>
      </c>
      <c r="P361" s="112">
        <v>0</v>
      </c>
      <c r="Q361" s="112">
        <v>0</v>
      </c>
      <c r="R361" s="112">
        <v>0</v>
      </c>
      <c r="S361" s="112">
        <v>0</v>
      </c>
      <c r="T361" s="112">
        <v>0</v>
      </c>
      <c r="U361" s="112">
        <v>0</v>
      </c>
      <c r="V361" s="112">
        <v>0</v>
      </c>
      <c r="W361" s="112">
        <v>-418.1</v>
      </c>
      <c r="X361" s="112">
        <v>-418.1</v>
      </c>
    </row>
    <row r="362" spans="1:24" ht="15.75" x14ac:dyDescent="0.25">
      <c r="A362" s="269"/>
      <c r="B362" s="111" t="s">
        <v>228</v>
      </c>
      <c r="C362" s="112">
        <v>0</v>
      </c>
      <c r="D362" s="112">
        <v>0</v>
      </c>
      <c r="E362" s="112">
        <v>0</v>
      </c>
      <c r="F362" s="112">
        <v>0</v>
      </c>
      <c r="G362" s="112">
        <v>0</v>
      </c>
      <c r="H362" s="112">
        <v>0</v>
      </c>
      <c r="I362" s="112">
        <v>0</v>
      </c>
      <c r="J362" s="112">
        <v>0</v>
      </c>
      <c r="K362" s="112">
        <v>0</v>
      </c>
      <c r="L362" s="112">
        <v>0</v>
      </c>
      <c r="M362" s="112">
        <v>-269</v>
      </c>
      <c r="N362" s="112">
        <v>0</v>
      </c>
      <c r="O362" s="112">
        <v>0</v>
      </c>
      <c r="P362" s="112">
        <v>0</v>
      </c>
      <c r="Q362" s="112">
        <v>0</v>
      </c>
      <c r="R362" s="112">
        <v>0</v>
      </c>
      <c r="S362" s="112">
        <v>0</v>
      </c>
      <c r="T362" s="112">
        <v>0</v>
      </c>
      <c r="U362" s="112">
        <v>0</v>
      </c>
      <c r="V362" s="112">
        <v>0</v>
      </c>
      <c r="W362" s="112">
        <v>0</v>
      </c>
      <c r="X362" s="112">
        <v>-269</v>
      </c>
    </row>
    <row r="363" spans="1:24" ht="15.75" x14ac:dyDescent="0.25">
      <c r="A363" s="269"/>
      <c r="B363" s="111" t="s">
        <v>283</v>
      </c>
      <c r="C363" s="112">
        <v>0</v>
      </c>
      <c r="D363" s="112">
        <v>0</v>
      </c>
      <c r="E363" s="112">
        <v>0</v>
      </c>
      <c r="F363" s="112">
        <v>0</v>
      </c>
      <c r="G363" s="112">
        <v>0</v>
      </c>
      <c r="H363" s="112">
        <v>0</v>
      </c>
      <c r="I363" s="112">
        <v>0</v>
      </c>
      <c r="J363" s="112">
        <v>0</v>
      </c>
      <c r="K363" s="112">
        <v>0</v>
      </c>
      <c r="L363" s="112">
        <v>0</v>
      </c>
      <c r="M363" s="112">
        <v>0</v>
      </c>
      <c r="N363" s="112">
        <v>0</v>
      </c>
      <c r="O363" s="112">
        <v>0</v>
      </c>
      <c r="P363" s="112">
        <v>0</v>
      </c>
      <c r="Q363" s="112">
        <v>0</v>
      </c>
      <c r="R363" s="112">
        <v>0</v>
      </c>
      <c r="S363" s="112">
        <v>-467</v>
      </c>
      <c r="T363" s="112">
        <v>0</v>
      </c>
      <c r="U363" s="112">
        <v>0</v>
      </c>
      <c r="V363" s="112">
        <v>0</v>
      </c>
      <c r="W363" s="112">
        <v>0</v>
      </c>
      <c r="X363" s="112">
        <v>-467</v>
      </c>
    </row>
    <row r="364" spans="1:24" ht="15.75" x14ac:dyDescent="0.25">
      <c r="A364" s="269"/>
      <c r="B364" s="111" t="s">
        <v>229</v>
      </c>
      <c r="C364" s="112">
        <v>0</v>
      </c>
      <c r="D364" s="112">
        <v>0</v>
      </c>
      <c r="E364" s="112">
        <v>0</v>
      </c>
      <c r="F364" s="112">
        <v>0</v>
      </c>
      <c r="G364" s="112">
        <v>0</v>
      </c>
      <c r="H364" s="112">
        <v>0</v>
      </c>
      <c r="I364" s="112">
        <v>0</v>
      </c>
      <c r="J364" s="112">
        <v>0</v>
      </c>
      <c r="K364" s="112">
        <v>0</v>
      </c>
      <c r="L364" s="112">
        <v>0</v>
      </c>
      <c r="M364" s="112">
        <v>-459</v>
      </c>
      <c r="N364" s="112">
        <v>0</v>
      </c>
      <c r="O364" s="112">
        <v>0</v>
      </c>
      <c r="P364" s="112">
        <v>0</v>
      </c>
      <c r="Q364" s="112">
        <v>0</v>
      </c>
      <c r="R364" s="112">
        <v>0</v>
      </c>
      <c r="S364" s="112">
        <v>0</v>
      </c>
      <c r="T364" s="112">
        <v>0</v>
      </c>
      <c r="U364" s="112">
        <v>0</v>
      </c>
      <c r="V364" s="112">
        <v>0</v>
      </c>
      <c r="W364" s="112">
        <v>0</v>
      </c>
      <c r="X364" s="112">
        <v>-459</v>
      </c>
    </row>
    <row r="365" spans="1:24" ht="15.75" x14ac:dyDescent="0.25">
      <c r="A365" s="269"/>
      <c r="B365" s="111" t="s">
        <v>230</v>
      </c>
      <c r="C365" s="112">
        <v>0</v>
      </c>
      <c r="D365" s="112">
        <v>0</v>
      </c>
      <c r="E365" s="112">
        <v>0</v>
      </c>
      <c r="F365" s="112">
        <v>0</v>
      </c>
      <c r="G365" s="112">
        <v>0</v>
      </c>
      <c r="H365" s="112">
        <v>0</v>
      </c>
      <c r="I365" s="112">
        <v>0</v>
      </c>
      <c r="J365" s="112">
        <v>-450</v>
      </c>
      <c r="K365" s="112">
        <v>0</v>
      </c>
      <c r="L365" s="112">
        <v>0</v>
      </c>
      <c r="M365" s="112">
        <v>0</v>
      </c>
      <c r="N365" s="112">
        <v>0</v>
      </c>
      <c r="O365" s="112">
        <v>0</v>
      </c>
      <c r="P365" s="112">
        <v>0</v>
      </c>
      <c r="Q365" s="112">
        <v>0</v>
      </c>
      <c r="R365" s="112">
        <v>0</v>
      </c>
      <c r="S365" s="112">
        <v>0</v>
      </c>
      <c r="T365" s="112">
        <v>0</v>
      </c>
      <c r="U365" s="112">
        <v>0</v>
      </c>
      <c r="V365" s="112">
        <v>0</v>
      </c>
      <c r="W365" s="112">
        <v>-450</v>
      </c>
      <c r="X365" s="112">
        <v>-450</v>
      </c>
    </row>
    <row r="366" spans="1:24" ht="15.75" x14ac:dyDescent="0.25">
      <c r="A366" s="269"/>
      <c r="B366" s="111" t="s">
        <v>136</v>
      </c>
      <c r="C366" s="112">
        <v>-67</v>
      </c>
      <c r="D366" s="112">
        <v>0</v>
      </c>
      <c r="E366" s="112">
        <v>0</v>
      </c>
      <c r="F366" s="112">
        <v>0</v>
      </c>
      <c r="G366" s="112">
        <v>0</v>
      </c>
      <c r="H366" s="112">
        <v>0</v>
      </c>
      <c r="I366" s="112">
        <v>0</v>
      </c>
      <c r="J366" s="112">
        <v>0</v>
      </c>
      <c r="K366" s="112">
        <v>0</v>
      </c>
      <c r="L366" s="112">
        <v>0</v>
      </c>
      <c r="M366" s="112">
        <v>0</v>
      </c>
      <c r="N366" s="112">
        <v>0</v>
      </c>
      <c r="O366" s="112">
        <v>0</v>
      </c>
      <c r="P366" s="112">
        <v>0</v>
      </c>
      <c r="Q366" s="112">
        <v>0</v>
      </c>
      <c r="R366" s="112">
        <v>0</v>
      </c>
      <c r="S366" s="112">
        <v>0</v>
      </c>
      <c r="T366" s="112">
        <v>0</v>
      </c>
      <c r="U366" s="112">
        <v>0</v>
      </c>
      <c r="V366" s="112">
        <v>0</v>
      </c>
      <c r="W366" s="112">
        <v>-67</v>
      </c>
      <c r="X366" s="112">
        <v>-67</v>
      </c>
    </row>
    <row r="367" spans="1:24" ht="15.75" x14ac:dyDescent="0.25">
      <c r="A367" s="269"/>
      <c r="B367" s="111" t="s">
        <v>137</v>
      </c>
      <c r="C367" s="112">
        <v>-105</v>
      </c>
      <c r="D367" s="112">
        <v>0</v>
      </c>
      <c r="E367" s="112">
        <v>0</v>
      </c>
      <c r="F367" s="112">
        <v>0</v>
      </c>
      <c r="G367" s="112">
        <v>0</v>
      </c>
      <c r="H367" s="112">
        <v>0</v>
      </c>
      <c r="I367" s="112">
        <v>0</v>
      </c>
      <c r="J367" s="112">
        <v>0</v>
      </c>
      <c r="K367" s="112">
        <v>0</v>
      </c>
      <c r="L367" s="112">
        <v>0</v>
      </c>
      <c r="M367" s="112">
        <v>0</v>
      </c>
      <c r="N367" s="112">
        <v>0</v>
      </c>
      <c r="O367" s="112">
        <v>0</v>
      </c>
      <c r="P367" s="112">
        <v>0</v>
      </c>
      <c r="Q367" s="112">
        <v>0</v>
      </c>
      <c r="R367" s="112">
        <v>0</v>
      </c>
      <c r="S367" s="112">
        <v>0</v>
      </c>
      <c r="T367" s="112">
        <v>0</v>
      </c>
      <c r="U367" s="112">
        <v>0</v>
      </c>
      <c r="V367" s="112">
        <v>0</v>
      </c>
      <c r="W367" s="112">
        <v>-105</v>
      </c>
      <c r="X367" s="112">
        <v>-105</v>
      </c>
    </row>
    <row r="368" spans="1:24" ht="15.75" x14ac:dyDescent="0.25">
      <c r="A368" s="269"/>
      <c r="B368" s="111" t="s">
        <v>231</v>
      </c>
      <c r="C368" s="112">
        <v>0</v>
      </c>
      <c r="D368" s="112">
        <v>0</v>
      </c>
      <c r="E368" s="112">
        <v>0</v>
      </c>
      <c r="F368" s="112">
        <v>0</v>
      </c>
      <c r="G368" s="112">
        <v>0</v>
      </c>
      <c r="H368" s="112">
        <v>0</v>
      </c>
      <c r="I368" s="112">
        <v>0</v>
      </c>
      <c r="J368" s="112">
        <v>0</v>
      </c>
      <c r="K368" s="112">
        <v>0</v>
      </c>
      <c r="L368" s="112">
        <v>0</v>
      </c>
      <c r="M368" s="112">
        <v>-387</v>
      </c>
      <c r="N368" s="112">
        <v>0</v>
      </c>
      <c r="O368" s="112">
        <v>0</v>
      </c>
      <c r="P368" s="112">
        <v>0</v>
      </c>
      <c r="Q368" s="112">
        <v>0</v>
      </c>
      <c r="R368" s="112">
        <v>0</v>
      </c>
      <c r="S368" s="112">
        <v>0</v>
      </c>
      <c r="T368" s="112">
        <v>0</v>
      </c>
      <c r="U368" s="112">
        <v>0</v>
      </c>
      <c r="V368" s="112">
        <v>0</v>
      </c>
      <c r="W368" s="112">
        <v>0</v>
      </c>
      <c r="X368" s="112">
        <v>-387</v>
      </c>
    </row>
    <row r="369" spans="1:24" ht="15.75" x14ac:dyDescent="0.25">
      <c r="A369" s="269"/>
      <c r="B369" s="111" t="s">
        <v>232</v>
      </c>
      <c r="C369" s="112">
        <v>0</v>
      </c>
      <c r="D369" s="112">
        <v>0</v>
      </c>
      <c r="E369" s="112">
        <v>0</v>
      </c>
      <c r="F369" s="112">
        <v>0</v>
      </c>
      <c r="G369" s="112">
        <v>-106</v>
      </c>
      <c r="H369" s="112">
        <v>0</v>
      </c>
      <c r="I369" s="112">
        <v>0</v>
      </c>
      <c r="J369" s="112">
        <v>0</v>
      </c>
      <c r="K369" s="112">
        <v>0</v>
      </c>
      <c r="L369" s="112">
        <v>0</v>
      </c>
      <c r="M369" s="112">
        <v>0</v>
      </c>
      <c r="N369" s="112">
        <v>0</v>
      </c>
      <c r="O369" s="112">
        <v>0</v>
      </c>
      <c r="P369" s="112">
        <v>0</v>
      </c>
      <c r="Q369" s="112">
        <v>0</v>
      </c>
      <c r="R369" s="112">
        <v>0</v>
      </c>
      <c r="S369" s="112">
        <v>0</v>
      </c>
      <c r="T369" s="112">
        <v>0</v>
      </c>
      <c r="U369" s="112">
        <v>0</v>
      </c>
      <c r="V369" s="112">
        <v>0</v>
      </c>
      <c r="W369" s="112">
        <v>-106</v>
      </c>
      <c r="X369" s="112">
        <v>-106</v>
      </c>
    </row>
    <row r="370" spans="1:24" ht="15.75" x14ac:dyDescent="0.25">
      <c r="A370" s="269"/>
      <c r="B370" s="111" t="s">
        <v>233</v>
      </c>
      <c r="C370" s="112">
        <v>0</v>
      </c>
      <c r="D370" s="112">
        <v>0</v>
      </c>
      <c r="E370" s="112">
        <v>0</v>
      </c>
      <c r="F370" s="112">
        <v>0</v>
      </c>
      <c r="G370" s="112">
        <v>0</v>
      </c>
      <c r="H370" s="112">
        <v>0</v>
      </c>
      <c r="I370" s="112">
        <v>0</v>
      </c>
      <c r="J370" s="112">
        <v>0</v>
      </c>
      <c r="K370" s="112">
        <v>0</v>
      </c>
      <c r="L370" s="112">
        <v>-106</v>
      </c>
      <c r="M370" s="112">
        <v>0</v>
      </c>
      <c r="N370" s="112">
        <v>0</v>
      </c>
      <c r="O370" s="112">
        <v>0</v>
      </c>
      <c r="P370" s="112">
        <v>0</v>
      </c>
      <c r="Q370" s="112">
        <v>0</v>
      </c>
      <c r="R370" s="112">
        <v>0</v>
      </c>
      <c r="S370" s="112">
        <v>0</v>
      </c>
      <c r="T370" s="112">
        <v>0</v>
      </c>
      <c r="U370" s="112">
        <v>0</v>
      </c>
      <c r="V370" s="112">
        <v>0</v>
      </c>
      <c r="W370" s="112">
        <v>-106</v>
      </c>
      <c r="X370" s="112">
        <v>-106</v>
      </c>
    </row>
    <row r="371" spans="1:24" ht="15.75" x14ac:dyDescent="0.25">
      <c r="A371" s="269"/>
      <c r="B371" s="111" t="s">
        <v>140</v>
      </c>
      <c r="C371" s="112">
        <v>0</v>
      </c>
      <c r="D371" s="112">
        <v>0</v>
      </c>
      <c r="E371" s="112">
        <v>0</v>
      </c>
      <c r="F371" s="112">
        <v>0</v>
      </c>
      <c r="G371" s="112">
        <v>0</v>
      </c>
      <c r="H371" s="112">
        <v>0</v>
      </c>
      <c r="I371" s="112">
        <v>0</v>
      </c>
      <c r="J371" s="112">
        <v>0</v>
      </c>
      <c r="K371" s="112">
        <v>0</v>
      </c>
      <c r="L371" s="112">
        <v>0</v>
      </c>
      <c r="M371" s="112">
        <v>0</v>
      </c>
      <c r="N371" s="112">
        <v>0</v>
      </c>
      <c r="O371" s="112">
        <v>0</v>
      </c>
      <c r="P371" s="112">
        <v>-220</v>
      </c>
      <c r="Q371" s="112">
        <v>0</v>
      </c>
      <c r="R371" s="112">
        <v>0</v>
      </c>
      <c r="S371" s="112">
        <v>0</v>
      </c>
      <c r="T371" s="112">
        <v>0</v>
      </c>
      <c r="U371" s="112">
        <v>0</v>
      </c>
      <c r="V371" s="112">
        <v>0</v>
      </c>
      <c r="W371" s="112">
        <v>0</v>
      </c>
      <c r="X371" s="112">
        <v>-220</v>
      </c>
    </row>
    <row r="372" spans="1:24" ht="15.75" x14ac:dyDescent="0.25">
      <c r="A372" s="269"/>
      <c r="B372" s="111" t="s">
        <v>141</v>
      </c>
      <c r="C372" s="112">
        <v>0</v>
      </c>
      <c r="D372" s="112">
        <v>0</v>
      </c>
      <c r="E372" s="112">
        <v>0</v>
      </c>
      <c r="F372" s="112">
        <v>0</v>
      </c>
      <c r="G372" s="112">
        <v>0</v>
      </c>
      <c r="H372" s="112">
        <v>0</v>
      </c>
      <c r="I372" s="112">
        <v>0</v>
      </c>
      <c r="J372" s="112">
        <v>0</v>
      </c>
      <c r="K372" s="112">
        <v>0</v>
      </c>
      <c r="L372" s="112">
        <v>0</v>
      </c>
      <c r="M372" s="112">
        <v>0</v>
      </c>
      <c r="N372" s="112">
        <v>0</v>
      </c>
      <c r="O372" s="112">
        <v>0</v>
      </c>
      <c r="P372" s="112">
        <v>0</v>
      </c>
      <c r="Q372" s="112">
        <v>0</v>
      </c>
      <c r="R372" s="112">
        <v>0</v>
      </c>
      <c r="S372" s="112">
        <v>0</v>
      </c>
      <c r="T372" s="112">
        <v>0</v>
      </c>
      <c r="U372" s="112">
        <v>-330</v>
      </c>
      <c r="V372" s="112">
        <v>0</v>
      </c>
      <c r="W372" s="112">
        <v>0</v>
      </c>
      <c r="X372" s="112">
        <v>-330</v>
      </c>
    </row>
    <row r="373" spans="1:24" ht="15.75" x14ac:dyDescent="0.25">
      <c r="A373" s="269"/>
      <c r="B373" s="111" t="s">
        <v>142</v>
      </c>
      <c r="C373" s="112">
        <v>0</v>
      </c>
      <c r="D373" s="112">
        <v>0</v>
      </c>
      <c r="E373" s="112">
        <v>0</v>
      </c>
      <c r="F373" s="112">
        <v>0</v>
      </c>
      <c r="G373" s="112">
        <v>0</v>
      </c>
      <c r="H373" s="112">
        <v>0</v>
      </c>
      <c r="I373" s="112">
        <v>0</v>
      </c>
      <c r="J373" s="112">
        <v>0</v>
      </c>
      <c r="K373" s="112">
        <v>0</v>
      </c>
      <c r="L373" s="112">
        <v>0</v>
      </c>
      <c r="M373" s="112">
        <v>0</v>
      </c>
      <c r="N373" s="112">
        <v>0</v>
      </c>
      <c r="O373" s="112">
        <v>0</v>
      </c>
      <c r="P373" s="112">
        <v>0</v>
      </c>
      <c r="Q373" s="112">
        <v>0</v>
      </c>
      <c r="R373" s="112">
        <v>-156</v>
      </c>
      <c r="S373" s="112">
        <v>0</v>
      </c>
      <c r="T373" s="112">
        <v>0</v>
      </c>
      <c r="U373" s="112">
        <v>0</v>
      </c>
      <c r="V373" s="112">
        <v>0</v>
      </c>
      <c r="W373" s="112">
        <v>0</v>
      </c>
      <c r="X373" s="112">
        <v>-156</v>
      </c>
    </row>
    <row r="374" spans="1:24" ht="15.75" x14ac:dyDescent="0.25">
      <c r="A374" s="269"/>
      <c r="B374" s="111" t="s">
        <v>143</v>
      </c>
      <c r="C374" s="112">
        <v>0</v>
      </c>
      <c r="D374" s="112">
        <v>0</v>
      </c>
      <c r="E374" s="112">
        <v>0</v>
      </c>
      <c r="F374" s="112">
        <v>0</v>
      </c>
      <c r="G374" s="112">
        <v>0</v>
      </c>
      <c r="H374" s="112">
        <v>0</v>
      </c>
      <c r="I374" s="112">
        <v>0</v>
      </c>
      <c r="J374" s="112">
        <v>0</v>
      </c>
      <c r="K374" s="112">
        <v>0</v>
      </c>
      <c r="L374" s="112">
        <v>0</v>
      </c>
      <c r="M374" s="112">
        <v>0</v>
      </c>
      <c r="N374" s="112">
        <v>0</v>
      </c>
      <c r="O374" s="112">
        <v>0</v>
      </c>
      <c r="P374" s="112">
        <v>0</v>
      </c>
      <c r="Q374" s="112">
        <v>0</v>
      </c>
      <c r="R374" s="112">
        <v>-201</v>
      </c>
      <c r="S374" s="112">
        <v>0</v>
      </c>
      <c r="T374" s="112">
        <v>0</v>
      </c>
      <c r="U374" s="112">
        <v>0</v>
      </c>
      <c r="V374" s="112">
        <v>0</v>
      </c>
      <c r="W374" s="112">
        <v>0</v>
      </c>
      <c r="X374" s="112">
        <v>-201</v>
      </c>
    </row>
    <row r="375" spans="1:24" ht="15.75" x14ac:dyDescent="0.25">
      <c r="A375" s="269"/>
      <c r="B375" s="111" t="s">
        <v>144</v>
      </c>
      <c r="C375" s="112">
        <v>-50</v>
      </c>
      <c r="D375" s="112">
        <v>0</v>
      </c>
      <c r="E375" s="112">
        <v>0</v>
      </c>
      <c r="F375" s="112">
        <v>-280</v>
      </c>
      <c r="G375" s="112">
        <v>0</v>
      </c>
      <c r="H375" s="112">
        <v>0</v>
      </c>
      <c r="I375" s="112">
        <v>0</v>
      </c>
      <c r="J375" s="112">
        <v>0</v>
      </c>
      <c r="K375" s="112">
        <v>0</v>
      </c>
      <c r="L375" s="112">
        <v>0</v>
      </c>
      <c r="M375" s="112">
        <v>0</v>
      </c>
      <c r="N375" s="112">
        <v>0</v>
      </c>
      <c r="O375" s="112">
        <v>0</v>
      </c>
      <c r="P375" s="112">
        <v>0</v>
      </c>
      <c r="Q375" s="112">
        <v>0</v>
      </c>
      <c r="R375" s="112">
        <v>0</v>
      </c>
      <c r="S375" s="112">
        <v>0</v>
      </c>
      <c r="T375" s="112">
        <v>0</v>
      </c>
      <c r="U375" s="112">
        <v>0</v>
      </c>
      <c r="V375" s="112">
        <v>0</v>
      </c>
      <c r="W375" s="112">
        <v>-330</v>
      </c>
      <c r="X375" s="112">
        <v>-330</v>
      </c>
    </row>
    <row r="376" spans="1:24" ht="15.75" x14ac:dyDescent="0.25">
      <c r="A376" s="269"/>
      <c r="B376" s="111" t="s">
        <v>234</v>
      </c>
      <c r="C376" s="112">
        <v>0</v>
      </c>
      <c r="D376" s="112">
        <v>0</v>
      </c>
      <c r="E376" s="112">
        <v>0</v>
      </c>
      <c r="F376" s="112">
        <v>0</v>
      </c>
      <c r="G376" s="112">
        <v>0</v>
      </c>
      <c r="H376" s="112">
        <v>0</v>
      </c>
      <c r="I376" s="112">
        <v>0</v>
      </c>
      <c r="J376" s="112">
        <v>0</v>
      </c>
      <c r="K376" s="112">
        <v>0</v>
      </c>
      <c r="L376" s="112">
        <v>0</v>
      </c>
      <c r="M376" s="112">
        <v>0</v>
      </c>
      <c r="N376" s="112">
        <v>0</v>
      </c>
      <c r="O376" s="112">
        <v>0</v>
      </c>
      <c r="P376" s="112">
        <v>0</v>
      </c>
      <c r="Q376" s="112">
        <v>0</v>
      </c>
      <c r="R376" s="112">
        <v>0</v>
      </c>
      <c r="S376" s="112">
        <v>0</v>
      </c>
      <c r="T376" s="112">
        <v>0</v>
      </c>
      <c r="U376" s="112">
        <v>-268</v>
      </c>
      <c r="V376" s="112">
        <v>0</v>
      </c>
      <c r="W376" s="112">
        <v>0</v>
      </c>
      <c r="X376" s="112">
        <v>-268</v>
      </c>
    </row>
    <row r="377" spans="1:24" ht="15.75" x14ac:dyDescent="0.25">
      <c r="A377" s="269"/>
      <c r="B377" s="111" t="s">
        <v>145</v>
      </c>
      <c r="C377" s="113">
        <v>0</v>
      </c>
      <c r="D377" s="113">
        <v>0</v>
      </c>
      <c r="E377" s="113">
        <v>0</v>
      </c>
      <c r="F377" s="113">
        <v>0</v>
      </c>
      <c r="G377" s="113">
        <v>0</v>
      </c>
      <c r="H377" s="113">
        <v>0</v>
      </c>
      <c r="I377" s="113">
        <v>0</v>
      </c>
      <c r="J377" s="113">
        <v>0</v>
      </c>
      <c r="K377" s="113">
        <v>0</v>
      </c>
      <c r="L377" s="113">
        <v>0</v>
      </c>
      <c r="M377" s="113">
        <v>0</v>
      </c>
      <c r="N377" s="113">
        <v>0</v>
      </c>
      <c r="O377" s="113">
        <v>0</v>
      </c>
      <c r="P377" s="113">
        <v>0</v>
      </c>
      <c r="Q377" s="113">
        <v>0</v>
      </c>
      <c r="R377" s="113">
        <v>0</v>
      </c>
      <c r="S377" s="113">
        <v>0</v>
      </c>
      <c r="T377" s="113">
        <v>0</v>
      </c>
      <c r="U377" s="113">
        <v>-357.5</v>
      </c>
      <c r="V377" s="113">
        <v>0</v>
      </c>
      <c r="W377" s="112">
        <v>0</v>
      </c>
      <c r="X377" s="112">
        <v>-357.5</v>
      </c>
    </row>
    <row r="378" spans="1:24" ht="15.75" x14ac:dyDescent="0.25">
      <c r="A378" s="270"/>
      <c r="B378" s="115" t="s">
        <v>146</v>
      </c>
      <c r="C378" s="113">
        <v>0</v>
      </c>
      <c r="D378" s="113">
        <v>0</v>
      </c>
      <c r="E378" s="113">
        <v>0</v>
      </c>
      <c r="F378" s="113">
        <v>0</v>
      </c>
      <c r="G378" s="113">
        <v>0</v>
      </c>
      <c r="H378" s="113">
        <v>0</v>
      </c>
      <c r="I378" s="113">
        <v>0</v>
      </c>
      <c r="J378" s="113">
        <v>0</v>
      </c>
      <c r="K378" s="113">
        <v>0</v>
      </c>
      <c r="L378" s="113">
        <v>0</v>
      </c>
      <c r="M378" s="113">
        <v>387</v>
      </c>
      <c r="N378" s="113">
        <v>0</v>
      </c>
      <c r="O378" s="113">
        <v>0</v>
      </c>
      <c r="P378" s="113">
        <v>0</v>
      </c>
      <c r="Q378" s="113">
        <v>0</v>
      </c>
      <c r="R378" s="113">
        <v>0</v>
      </c>
      <c r="S378" s="113">
        <v>0</v>
      </c>
      <c r="T378" s="113">
        <v>0</v>
      </c>
      <c r="U378" s="113">
        <v>0</v>
      </c>
      <c r="V378" s="113">
        <v>0</v>
      </c>
      <c r="W378" s="112">
        <v>0</v>
      </c>
      <c r="X378" s="112">
        <v>387</v>
      </c>
    </row>
    <row r="379" spans="1:24" ht="15.75" x14ac:dyDescent="0.25">
      <c r="A379" s="270"/>
      <c r="B379" s="115" t="s">
        <v>147</v>
      </c>
      <c r="C379" s="113">
        <v>0</v>
      </c>
      <c r="D379" s="113">
        <v>0</v>
      </c>
      <c r="E379" s="113">
        <v>0</v>
      </c>
      <c r="F379" s="113">
        <v>337</v>
      </c>
      <c r="G379" s="113">
        <v>0</v>
      </c>
      <c r="H379" s="113">
        <v>0</v>
      </c>
      <c r="I379" s="113">
        <v>0</v>
      </c>
      <c r="J379" s="113">
        <v>0</v>
      </c>
      <c r="K379" s="113">
        <v>0</v>
      </c>
      <c r="L379" s="113">
        <v>0</v>
      </c>
      <c r="M379" s="113">
        <v>0</v>
      </c>
      <c r="N379" s="113">
        <v>0</v>
      </c>
      <c r="O379" s="113">
        <v>0</v>
      </c>
      <c r="P379" s="113">
        <v>0</v>
      </c>
      <c r="Q379" s="113">
        <v>0</v>
      </c>
      <c r="R379" s="113">
        <v>-337</v>
      </c>
      <c r="S379" s="113">
        <v>0</v>
      </c>
      <c r="T379" s="113">
        <v>0</v>
      </c>
      <c r="U379" s="113">
        <v>0</v>
      </c>
      <c r="V379" s="113">
        <v>0</v>
      </c>
      <c r="W379" s="112">
        <v>337</v>
      </c>
      <c r="X379" s="112">
        <v>0</v>
      </c>
    </row>
    <row r="380" spans="1:24" x14ac:dyDescent="0.25">
      <c r="A380" s="269"/>
      <c r="B380" s="106" t="s">
        <v>148</v>
      </c>
      <c r="C380" s="107"/>
      <c r="D380" s="108"/>
      <c r="E380" s="108"/>
      <c r="F380" s="108"/>
      <c r="G380" s="108"/>
      <c r="H380" s="108"/>
      <c r="I380" s="108"/>
      <c r="J380" s="108"/>
      <c r="K380" s="108"/>
      <c r="L380" s="108"/>
      <c r="M380" s="108"/>
      <c r="N380" s="108"/>
      <c r="O380" s="108"/>
      <c r="P380" s="108"/>
      <c r="Q380" s="108"/>
      <c r="R380" s="108"/>
      <c r="S380" s="108"/>
      <c r="T380" s="108"/>
      <c r="U380" s="108"/>
      <c r="V380" s="109"/>
      <c r="W380" s="271"/>
      <c r="X380" s="117"/>
    </row>
    <row r="381" spans="1:24" ht="15.75" x14ac:dyDescent="0.25">
      <c r="A381" s="270"/>
      <c r="B381" s="118" t="s">
        <v>149</v>
      </c>
      <c r="C381" s="113">
        <v>0</v>
      </c>
      <c r="D381" s="113">
        <v>0</v>
      </c>
      <c r="E381" s="113">
        <v>0</v>
      </c>
      <c r="F381" s="113">
        <v>0</v>
      </c>
      <c r="G381" s="113">
        <v>0</v>
      </c>
      <c r="H381" s="113">
        <v>0</v>
      </c>
      <c r="I381" s="113">
        <v>0</v>
      </c>
      <c r="J381" s="113">
        <v>0</v>
      </c>
      <c r="K381" s="113">
        <v>0</v>
      </c>
      <c r="L381" s="113">
        <v>0</v>
      </c>
      <c r="M381" s="113">
        <v>0</v>
      </c>
      <c r="N381" s="113">
        <v>0</v>
      </c>
      <c r="O381" s="113">
        <v>0</v>
      </c>
      <c r="P381" s="113">
        <v>0</v>
      </c>
      <c r="Q381" s="113">
        <v>0</v>
      </c>
      <c r="R381" s="113">
        <v>0</v>
      </c>
      <c r="S381" s="113">
        <v>0</v>
      </c>
      <c r="T381" s="113">
        <v>0</v>
      </c>
      <c r="U381" s="113">
        <v>313.39999999999998</v>
      </c>
      <c r="V381" s="113">
        <v>0</v>
      </c>
      <c r="W381" s="112">
        <v>0</v>
      </c>
      <c r="X381" s="112">
        <v>313.39999999999998</v>
      </c>
    </row>
    <row r="382" spans="1:24" ht="15.75" x14ac:dyDescent="0.25">
      <c r="A382" s="270"/>
      <c r="B382" s="118" t="s">
        <v>235</v>
      </c>
      <c r="C382" s="113">
        <v>0</v>
      </c>
      <c r="D382" s="113">
        <v>0</v>
      </c>
      <c r="E382" s="113">
        <v>0</v>
      </c>
      <c r="F382" s="113">
        <v>0</v>
      </c>
      <c r="G382" s="113">
        <v>0</v>
      </c>
      <c r="H382" s="113">
        <v>0</v>
      </c>
      <c r="I382" s="113">
        <v>0</v>
      </c>
      <c r="J382" s="113">
        <v>423</v>
      </c>
      <c r="K382" s="113">
        <v>0</v>
      </c>
      <c r="L382" s="113">
        <v>0</v>
      </c>
      <c r="M382" s="113">
        <v>423</v>
      </c>
      <c r="N382" s="113">
        <v>0</v>
      </c>
      <c r="O382" s="113">
        <v>0</v>
      </c>
      <c r="P382" s="113">
        <v>0</v>
      </c>
      <c r="Q382" s="113">
        <v>0</v>
      </c>
      <c r="R382" s="113">
        <v>0</v>
      </c>
      <c r="S382" s="113">
        <v>0</v>
      </c>
      <c r="T382" s="113">
        <v>0</v>
      </c>
      <c r="U382" s="113">
        <v>0</v>
      </c>
      <c r="V382" s="113">
        <v>0</v>
      </c>
      <c r="W382" s="112">
        <v>423</v>
      </c>
      <c r="X382" s="112">
        <v>846</v>
      </c>
    </row>
    <row r="383" spans="1:24" ht="15.75" x14ac:dyDescent="0.25">
      <c r="A383" s="270"/>
      <c r="B383" s="118" t="s">
        <v>151</v>
      </c>
      <c r="C383" s="113">
        <v>0</v>
      </c>
      <c r="D383" s="113">
        <v>0</v>
      </c>
      <c r="E383" s="113">
        <v>0</v>
      </c>
      <c r="F383" s="113">
        <v>0</v>
      </c>
      <c r="G383" s="113">
        <v>0</v>
      </c>
      <c r="H383" s="113">
        <v>0</v>
      </c>
      <c r="I383" s="113">
        <v>0</v>
      </c>
      <c r="J383" s="113">
        <v>0</v>
      </c>
      <c r="K383" s="113">
        <v>0</v>
      </c>
      <c r="L383" s="113">
        <v>0</v>
      </c>
      <c r="M383" s="113">
        <v>0</v>
      </c>
      <c r="N383" s="113">
        <v>0</v>
      </c>
      <c r="O383" s="113">
        <v>0</v>
      </c>
      <c r="P383" s="113">
        <v>0</v>
      </c>
      <c r="Q383" s="113">
        <v>0</v>
      </c>
      <c r="R383" s="113">
        <v>400.78300000000002</v>
      </c>
      <c r="S383" s="113">
        <v>0</v>
      </c>
      <c r="T383" s="113">
        <v>0</v>
      </c>
      <c r="U383" s="113">
        <v>0</v>
      </c>
      <c r="V383" s="113">
        <v>0</v>
      </c>
      <c r="W383" s="112">
        <v>0</v>
      </c>
      <c r="X383" s="112">
        <v>400.78300000000002</v>
      </c>
    </row>
    <row r="384" spans="1:24" ht="15.75" x14ac:dyDescent="0.25">
      <c r="A384" s="270"/>
      <c r="B384" s="118" t="s">
        <v>236</v>
      </c>
      <c r="C384" s="113">
        <v>0</v>
      </c>
      <c r="D384" s="113">
        <v>0</v>
      </c>
      <c r="E384" s="113">
        <v>0</v>
      </c>
      <c r="F384" s="113">
        <v>0</v>
      </c>
      <c r="G384" s="113">
        <v>0</v>
      </c>
      <c r="H384" s="113">
        <v>0</v>
      </c>
      <c r="I384" s="113">
        <v>0</v>
      </c>
      <c r="J384" s="113">
        <v>0</v>
      </c>
      <c r="K384" s="113">
        <v>0</v>
      </c>
      <c r="L384" s="113">
        <v>0</v>
      </c>
      <c r="M384" s="113">
        <v>0</v>
      </c>
      <c r="N384" s="113">
        <v>0</v>
      </c>
      <c r="O384" s="113">
        <v>0</v>
      </c>
      <c r="P384" s="113">
        <v>0</v>
      </c>
      <c r="Q384" s="113">
        <v>635</v>
      </c>
      <c r="R384" s="113">
        <v>0</v>
      </c>
      <c r="S384" s="113">
        <v>0</v>
      </c>
      <c r="T384" s="113">
        <v>0</v>
      </c>
      <c r="U384" s="113">
        <v>0</v>
      </c>
      <c r="V384" s="113">
        <v>0</v>
      </c>
      <c r="W384" s="112">
        <v>0</v>
      </c>
      <c r="X384" s="112">
        <v>635</v>
      </c>
    </row>
    <row r="385" spans="1:24" ht="16.5" thickBot="1" x14ac:dyDescent="0.3">
      <c r="A385" s="270"/>
      <c r="B385" s="118" t="s">
        <v>244</v>
      </c>
      <c r="C385" s="113">
        <v>0</v>
      </c>
      <c r="D385" s="113">
        <v>0</v>
      </c>
      <c r="E385" s="113">
        <v>0</v>
      </c>
      <c r="F385" s="113">
        <v>0</v>
      </c>
      <c r="G385" s="113">
        <v>0</v>
      </c>
      <c r="H385" s="113">
        <v>0</v>
      </c>
      <c r="I385" s="113">
        <v>0</v>
      </c>
      <c r="J385" s="113">
        <v>0</v>
      </c>
      <c r="K385" s="113">
        <v>0</v>
      </c>
      <c r="L385" s="113">
        <v>423</v>
      </c>
      <c r="M385" s="113">
        <v>423</v>
      </c>
      <c r="N385" s="113">
        <v>0</v>
      </c>
      <c r="O385" s="113">
        <v>0</v>
      </c>
      <c r="P385" s="113">
        <v>0</v>
      </c>
      <c r="Q385" s="113">
        <v>0</v>
      </c>
      <c r="R385" s="113">
        <v>0</v>
      </c>
      <c r="S385" s="113">
        <v>0</v>
      </c>
      <c r="T385" s="113">
        <v>0</v>
      </c>
      <c r="U385" s="113">
        <v>0</v>
      </c>
      <c r="V385" s="113">
        <v>0</v>
      </c>
      <c r="W385" s="112">
        <v>423</v>
      </c>
      <c r="X385" s="112">
        <v>846</v>
      </c>
    </row>
    <row r="386" spans="1:24" ht="16.5" thickBot="1" x14ac:dyDescent="0.3">
      <c r="A386" s="270"/>
      <c r="B386" s="119" t="s">
        <v>153</v>
      </c>
      <c r="C386" s="120">
        <v>0</v>
      </c>
      <c r="D386" s="120">
        <v>0</v>
      </c>
      <c r="E386" s="120">
        <v>0</v>
      </c>
      <c r="F386" s="120">
        <v>0</v>
      </c>
      <c r="G386" s="120">
        <v>0</v>
      </c>
      <c r="H386" s="120">
        <v>0</v>
      </c>
      <c r="I386" s="120">
        <v>0</v>
      </c>
      <c r="J386" s="120">
        <v>423</v>
      </c>
      <c r="K386" s="120">
        <v>0</v>
      </c>
      <c r="L386" s="120">
        <v>423</v>
      </c>
      <c r="M386" s="120">
        <v>846</v>
      </c>
      <c r="N386" s="120">
        <v>0</v>
      </c>
      <c r="O386" s="120">
        <v>0</v>
      </c>
      <c r="P386" s="120">
        <v>0</v>
      </c>
      <c r="Q386" s="120">
        <v>635</v>
      </c>
      <c r="R386" s="120">
        <v>400.78300000000002</v>
      </c>
      <c r="S386" s="120">
        <v>0</v>
      </c>
      <c r="T386" s="120">
        <v>0</v>
      </c>
      <c r="U386" s="120">
        <v>313.39999999999998</v>
      </c>
      <c r="V386" s="120">
        <v>0</v>
      </c>
      <c r="W386" s="120">
        <v>846</v>
      </c>
      <c r="X386" s="120">
        <v>3041.183</v>
      </c>
    </row>
    <row r="387" spans="1:24" ht="15.75" x14ac:dyDescent="0.25">
      <c r="A387" s="270"/>
      <c r="B387" s="118" t="s">
        <v>278</v>
      </c>
      <c r="C387" s="113">
        <v>0</v>
      </c>
      <c r="D387" s="113">
        <v>0</v>
      </c>
      <c r="E387" s="113">
        <v>0</v>
      </c>
      <c r="F387" s="113">
        <v>0</v>
      </c>
      <c r="G387" s="113">
        <v>0</v>
      </c>
      <c r="H387" s="113">
        <v>0</v>
      </c>
      <c r="I387" s="113">
        <v>0</v>
      </c>
      <c r="J387" s="113">
        <v>0</v>
      </c>
      <c r="K387" s="113">
        <v>0</v>
      </c>
      <c r="L387" s="113">
        <v>0</v>
      </c>
      <c r="M387" s="113">
        <v>0</v>
      </c>
      <c r="N387" s="113">
        <v>0</v>
      </c>
      <c r="O387" s="113">
        <v>0</v>
      </c>
      <c r="P387" s="113">
        <v>0</v>
      </c>
      <c r="Q387" s="113">
        <v>0</v>
      </c>
      <c r="R387" s="113">
        <v>0</v>
      </c>
      <c r="S387" s="113">
        <v>0</v>
      </c>
      <c r="T387" s="113">
        <v>0</v>
      </c>
      <c r="U387" s="113">
        <v>166.00399999999999</v>
      </c>
      <c r="V387" s="113">
        <v>0</v>
      </c>
      <c r="W387" s="112">
        <v>0</v>
      </c>
      <c r="X387" s="112">
        <v>166.00399999999999</v>
      </c>
    </row>
    <row r="388" spans="1:24" ht="15.75" x14ac:dyDescent="0.25">
      <c r="A388" s="270"/>
      <c r="B388" s="118" t="s">
        <v>279</v>
      </c>
      <c r="C388" s="113">
        <v>0</v>
      </c>
      <c r="D388" s="113">
        <v>0</v>
      </c>
      <c r="E388" s="113">
        <v>0</v>
      </c>
      <c r="F388" s="113">
        <v>0</v>
      </c>
      <c r="G388" s="113">
        <v>0</v>
      </c>
      <c r="H388" s="113">
        <v>0</v>
      </c>
      <c r="I388" s="113">
        <v>0</v>
      </c>
      <c r="J388" s="113">
        <v>0</v>
      </c>
      <c r="K388" s="113">
        <v>0</v>
      </c>
      <c r="L388" s="113">
        <v>0</v>
      </c>
      <c r="M388" s="113">
        <v>0</v>
      </c>
      <c r="N388" s="113">
        <v>0</v>
      </c>
      <c r="O388" s="113">
        <v>0</v>
      </c>
      <c r="P388" s="113">
        <v>0</v>
      </c>
      <c r="Q388" s="113">
        <v>0</v>
      </c>
      <c r="R388" s="113">
        <v>0</v>
      </c>
      <c r="S388" s="113">
        <v>1555.1999999999998</v>
      </c>
      <c r="T388" s="113">
        <v>0</v>
      </c>
      <c r="U388" s="113">
        <v>518.4</v>
      </c>
      <c r="V388" s="113">
        <v>0</v>
      </c>
      <c r="W388" s="112">
        <v>0</v>
      </c>
      <c r="X388" s="112">
        <v>2073.6</v>
      </c>
    </row>
    <row r="389" spans="1:24" ht="15.75" x14ac:dyDescent="0.25">
      <c r="A389" s="270"/>
      <c r="B389" s="118" t="s">
        <v>154</v>
      </c>
      <c r="C389" s="113">
        <v>0</v>
      </c>
      <c r="D389" s="113">
        <v>0</v>
      </c>
      <c r="E389" s="113">
        <v>0</v>
      </c>
      <c r="F389" s="113">
        <v>0</v>
      </c>
      <c r="G389" s="113">
        <v>0</v>
      </c>
      <c r="H389" s="113">
        <v>106</v>
      </c>
      <c r="I389" s="113">
        <v>0</v>
      </c>
      <c r="J389" s="113">
        <v>0</v>
      </c>
      <c r="K389" s="113">
        <v>0</v>
      </c>
      <c r="L389" s="113">
        <v>106</v>
      </c>
      <c r="M389" s="113">
        <v>0</v>
      </c>
      <c r="N389" s="113">
        <v>0</v>
      </c>
      <c r="O389" s="113">
        <v>0</v>
      </c>
      <c r="P389" s="113">
        <v>220</v>
      </c>
      <c r="Q389" s="113">
        <v>0</v>
      </c>
      <c r="R389" s="113">
        <v>0</v>
      </c>
      <c r="S389" s="113">
        <v>0</v>
      </c>
      <c r="T389" s="113">
        <v>0</v>
      </c>
      <c r="U389" s="113">
        <v>16.600000000000001</v>
      </c>
      <c r="V389" s="113">
        <v>0</v>
      </c>
      <c r="W389" s="112">
        <v>212</v>
      </c>
      <c r="X389" s="112">
        <v>448.6</v>
      </c>
    </row>
    <row r="390" spans="1:24" ht="16.5" thickBot="1" x14ac:dyDescent="0.3">
      <c r="A390" s="270"/>
      <c r="B390" s="118" t="s">
        <v>245</v>
      </c>
      <c r="C390" s="113">
        <v>0</v>
      </c>
      <c r="D390" s="113">
        <v>0</v>
      </c>
      <c r="E390" s="113">
        <v>0</v>
      </c>
      <c r="F390" s="113">
        <v>0</v>
      </c>
      <c r="G390" s="113">
        <v>0</v>
      </c>
      <c r="H390" s="113">
        <v>0</v>
      </c>
      <c r="I390" s="113">
        <v>0</v>
      </c>
      <c r="J390" s="113">
        <v>0</v>
      </c>
      <c r="K390" s="113">
        <v>0</v>
      </c>
      <c r="L390" s="113">
        <v>0</v>
      </c>
      <c r="M390" s="113">
        <v>0</v>
      </c>
      <c r="N390" s="113">
        <v>0</v>
      </c>
      <c r="O390" s="113">
        <v>0</v>
      </c>
      <c r="P390" s="113">
        <v>0</v>
      </c>
      <c r="Q390" s="113">
        <v>0</v>
      </c>
      <c r="R390" s="113">
        <v>0</v>
      </c>
      <c r="S390" s="113">
        <v>0</v>
      </c>
      <c r="T390" s="113">
        <v>0</v>
      </c>
      <c r="U390" s="113">
        <v>174.261</v>
      </c>
      <c r="V390" s="113">
        <v>2</v>
      </c>
      <c r="W390" s="112">
        <v>0</v>
      </c>
      <c r="X390" s="112">
        <v>176.261</v>
      </c>
    </row>
    <row r="391" spans="1:24" ht="16.5" thickBot="1" x14ac:dyDescent="0.3">
      <c r="A391" s="270"/>
      <c r="B391" s="119" t="s">
        <v>155</v>
      </c>
      <c r="C391" s="120">
        <v>0</v>
      </c>
      <c r="D391" s="120">
        <v>0</v>
      </c>
      <c r="E391" s="120">
        <v>0</v>
      </c>
      <c r="F391" s="120">
        <v>0</v>
      </c>
      <c r="G391" s="120">
        <v>0</v>
      </c>
      <c r="H391" s="120">
        <v>106</v>
      </c>
      <c r="I391" s="120">
        <v>0</v>
      </c>
      <c r="J391" s="120">
        <v>0</v>
      </c>
      <c r="K391" s="120">
        <v>0</v>
      </c>
      <c r="L391" s="120">
        <v>106</v>
      </c>
      <c r="M391" s="120">
        <v>0</v>
      </c>
      <c r="N391" s="120">
        <v>0</v>
      </c>
      <c r="O391" s="120">
        <v>0</v>
      </c>
      <c r="P391" s="120">
        <v>220</v>
      </c>
      <c r="Q391" s="120">
        <v>0</v>
      </c>
      <c r="R391" s="120">
        <v>0</v>
      </c>
      <c r="S391" s="120">
        <v>0</v>
      </c>
      <c r="T391" s="120">
        <v>0</v>
      </c>
      <c r="U391" s="120">
        <v>190.86099999999999</v>
      </c>
      <c r="V391" s="120">
        <v>2</v>
      </c>
      <c r="W391" s="120">
        <v>212</v>
      </c>
      <c r="X391" s="120">
        <v>624.86099999999999</v>
      </c>
    </row>
    <row r="392" spans="1:24" ht="15.75" x14ac:dyDescent="0.25">
      <c r="A392" s="270"/>
      <c r="B392" s="121" t="s">
        <v>156</v>
      </c>
      <c r="C392" s="122">
        <v>0</v>
      </c>
      <c r="D392" s="122">
        <v>0</v>
      </c>
      <c r="E392" s="122">
        <v>0</v>
      </c>
      <c r="F392" s="122">
        <v>0</v>
      </c>
      <c r="G392" s="122">
        <v>0</v>
      </c>
      <c r="H392" s="122">
        <v>0</v>
      </c>
      <c r="I392" s="122">
        <v>0</v>
      </c>
      <c r="J392" s="122">
        <v>0</v>
      </c>
      <c r="K392" s="122">
        <v>0</v>
      </c>
      <c r="L392" s="122">
        <v>0</v>
      </c>
      <c r="M392" s="122">
        <v>0</v>
      </c>
      <c r="N392" s="122">
        <v>0</v>
      </c>
      <c r="O392" s="122">
        <v>154</v>
      </c>
      <c r="P392" s="122">
        <v>0</v>
      </c>
      <c r="Q392" s="122">
        <v>0</v>
      </c>
      <c r="R392" s="122">
        <v>0</v>
      </c>
      <c r="S392" s="122">
        <v>0</v>
      </c>
      <c r="T392" s="122">
        <v>0</v>
      </c>
      <c r="U392" s="122">
        <v>0</v>
      </c>
      <c r="V392" s="122">
        <v>0</v>
      </c>
      <c r="W392" s="113">
        <v>0</v>
      </c>
      <c r="X392" s="113">
        <v>154</v>
      </c>
    </row>
    <row r="393" spans="1:24" ht="15.75" x14ac:dyDescent="0.25">
      <c r="A393" s="270"/>
      <c r="B393" s="121" t="s">
        <v>158</v>
      </c>
      <c r="C393" s="123">
        <v>0</v>
      </c>
      <c r="D393" s="123">
        <v>0</v>
      </c>
      <c r="E393" s="123">
        <v>0</v>
      </c>
      <c r="F393" s="123">
        <v>0</v>
      </c>
      <c r="G393" s="123">
        <v>0</v>
      </c>
      <c r="H393" s="123">
        <v>0</v>
      </c>
      <c r="I393" s="123">
        <v>0</v>
      </c>
      <c r="J393" s="123">
        <v>0</v>
      </c>
      <c r="K393" s="123">
        <v>0</v>
      </c>
      <c r="L393" s="123">
        <v>0</v>
      </c>
      <c r="M393" s="123">
        <v>0</v>
      </c>
      <c r="N393" s="123">
        <v>0</v>
      </c>
      <c r="O393" s="123">
        <v>0</v>
      </c>
      <c r="P393" s="123">
        <v>0</v>
      </c>
      <c r="Q393" s="123">
        <v>0</v>
      </c>
      <c r="R393" s="123">
        <v>0</v>
      </c>
      <c r="S393" s="123">
        <v>0</v>
      </c>
      <c r="T393" s="123">
        <v>0</v>
      </c>
      <c r="U393" s="123">
        <v>0</v>
      </c>
      <c r="V393" s="123">
        <v>5.01</v>
      </c>
      <c r="W393" s="124">
        <v>0</v>
      </c>
      <c r="X393" s="124">
        <v>5.01</v>
      </c>
    </row>
    <row r="394" spans="1:24" ht="15.75" x14ac:dyDescent="0.25">
      <c r="A394" s="270"/>
      <c r="B394" s="121" t="s">
        <v>267</v>
      </c>
      <c r="C394" s="124">
        <v>0</v>
      </c>
      <c r="D394" s="124">
        <v>0</v>
      </c>
      <c r="E394" s="124">
        <v>0</v>
      </c>
      <c r="F394" s="124">
        <v>0</v>
      </c>
      <c r="G394" s="124">
        <v>0</v>
      </c>
      <c r="H394" s="124">
        <v>0</v>
      </c>
      <c r="I394" s="124">
        <v>0</v>
      </c>
      <c r="J394" s="124">
        <v>0</v>
      </c>
      <c r="K394" s="124">
        <v>0</v>
      </c>
      <c r="L394" s="124">
        <v>0</v>
      </c>
      <c r="M394" s="124">
        <v>0</v>
      </c>
      <c r="N394" s="124">
        <v>0</v>
      </c>
      <c r="O394" s="124">
        <v>0</v>
      </c>
      <c r="P394" s="124">
        <v>0</v>
      </c>
      <c r="Q394" s="124">
        <v>0</v>
      </c>
      <c r="R394" s="124">
        <v>0</v>
      </c>
      <c r="S394" s="124">
        <v>0</v>
      </c>
      <c r="T394" s="124">
        <v>0</v>
      </c>
      <c r="U394" s="124">
        <v>45.800000000000004</v>
      </c>
      <c r="V394" s="124">
        <v>0</v>
      </c>
      <c r="W394" s="124">
        <v>0</v>
      </c>
      <c r="X394" s="124">
        <v>45.800000000000004</v>
      </c>
    </row>
    <row r="395" spans="1:24" ht="16.5" thickBot="1" x14ac:dyDescent="0.3">
      <c r="A395" s="270"/>
      <c r="B395" s="121" t="s">
        <v>280</v>
      </c>
      <c r="C395" s="123">
        <v>0</v>
      </c>
      <c r="D395" s="123">
        <v>0</v>
      </c>
      <c r="E395" s="123">
        <v>0</v>
      </c>
      <c r="F395" s="123">
        <v>0</v>
      </c>
      <c r="G395" s="123">
        <v>0</v>
      </c>
      <c r="H395" s="123">
        <v>0</v>
      </c>
      <c r="I395" s="123">
        <v>0</v>
      </c>
      <c r="J395" s="123">
        <v>0</v>
      </c>
      <c r="K395" s="123">
        <v>0</v>
      </c>
      <c r="L395" s="123">
        <v>0</v>
      </c>
      <c r="M395" s="123">
        <v>0</v>
      </c>
      <c r="N395" s="123">
        <v>0</v>
      </c>
      <c r="O395" s="123">
        <v>0</v>
      </c>
      <c r="P395" s="123">
        <v>0</v>
      </c>
      <c r="Q395" s="123">
        <v>0</v>
      </c>
      <c r="R395" s="123">
        <v>0</v>
      </c>
      <c r="S395" s="123">
        <v>0</v>
      </c>
      <c r="T395" s="123">
        <v>0</v>
      </c>
      <c r="U395" s="123">
        <v>4.95</v>
      </c>
      <c r="V395" s="123">
        <v>0</v>
      </c>
      <c r="W395" s="124">
        <v>0</v>
      </c>
      <c r="X395" s="124">
        <v>4.95</v>
      </c>
    </row>
    <row r="396" spans="1:24" ht="16.5" thickBot="1" x14ac:dyDescent="0.3">
      <c r="A396" s="270"/>
      <c r="B396" s="119" t="s">
        <v>160</v>
      </c>
      <c r="C396" s="125">
        <v>0</v>
      </c>
      <c r="D396" s="125">
        <v>0</v>
      </c>
      <c r="E396" s="125">
        <v>0</v>
      </c>
      <c r="F396" s="125">
        <v>0</v>
      </c>
      <c r="G396" s="125">
        <v>0</v>
      </c>
      <c r="H396" s="125">
        <v>0</v>
      </c>
      <c r="I396" s="125">
        <v>0</v>
      </c>
      <c r="J396" s="125">
        <v>0</v>
      </c>
      <c r="K396" s="125">
        <v>0</v>
      </c>
      <c r="L396" s="125">
        <v>0</v>
      </c>
      <c r="M396" s="125">
        <v>0</v>
      </c>
      <c r="N396" s="125">
        <v>0</v>
      </c>
      <c r="O396" s="125">
        <v>0</v>
      </c>
      <c r="P396" s="125">
        <v>0</v>
      </c>
      <c r="Q396" s="125">
        <v>0</v>
      </c>
      <c r="R396" s="125">
        <v>0</v>
      </c>
      <c r="S396" s="125">
        <v>0</v>
      </c>
      <c r="T396" s="125">
        <v>0</v>
      </c>
      <c r="U396" s="125">
        <v>50.750000000000007</v>
      </c>
      <c r="V396" s="125">
        <v>5.01</v>
      </c>
      <c r="W396" s="125">
        <v>0</v>
      </c>
      <c r="X396" s="125">
        <v>55.760000000000005</v>
      </c>
    </row>
    <row r="397" spans="1:24" ht="15.75" x14ac:dyDescent="0.25">
      <c r="A397" s="270"/>
      <c r="B397" s="126" t="s">
        <v>161</v>
      </c>
      <c r="C397" s="113">
        <v>4.7900000000000009</v>
      </c>
      <c r="D397" s="113">
        <v>5.169999999999999</v>
      </c>
      <c r="E397" s="113">
        <v>5.63</v>
      </c>
      <c r="F397" s="113">
        <v>6.22</v>
      </c>
      <c r="G397" s="113">
        <v>6.6</v>
      </c>
      <c r="H397" s="113">
        <v>5.46</v>
      </c>
      <c r="I397" s="113">
        <v>5.63</v>
      </c>
      <c r="J397" s="113">
        <v>5.8599999999999994</v>
      </c>
      <c r="K397" s="113">
        <v>6.39</v>
      </c>
      <c r="L397" s="113">
        <v>6.5000000000000009</v>
      </c>
      <c r="M397" s="113">
        <v>5.59</v>
      </c>
      <c r="N397" s="113">
        <v>5.57</v>
      </c>
      <c r="O397" s="113">
        <v>5.53</v>
      </c>
      <c r="P397" s="113">
        <v>5.48</v>
      </c>
      <c r="Q397" s="113">
        <v>5.31</v>
      </c>
      <c r="R397" s="113">
        <v>4.8100000000000005</v>
      </c>
      <c r="S397" s="113">
        <v>4.59</v>
      </c>
      <c r="T397" s="113">
        <v>4.5</v>
      </c>
      <c r="U397" s="113">
        <v>4.6500000000000004</v>
      </c>
      <c r="V397" s="113">
        <v>4.4800000000000004</v>
      </c>
      <c r="W397" s="113">
        <v>58.25</v>
      </c>
      <c r="X397" s="113">
        <v>108.76000000000002</v>
      </c>
    </row>
    <row r="398" spans="1:24" ht="15.75" x14ac:dyDescent="0.25">
      <c r="A398" s="270"/>
      <c r="B398" s="126" t="s">
        <v>162</v>
      </c>
      <c r="C398" s="113">
        <v>75</v>
      </c>
      <c r="D398" s="113">
        <v>91.2</v>
      </c>
      <c r="E398" s="113">
        <v>97.800000000000011</v>
      </c>
      <c r="F398" s="113">
        <v>101.69999999999999</v>
      </c>
      <c r="G398" s="113">
        <v>110.10000000000002</v>
      </c>
      <c r="H398" s="113">
        <v>97.800000000000011</v>
      </c>
      <c r="I398" s="113">
        <v>101.4</v>
      </c>
      <c r="J398" s="113">
        <v>106.10000000000001</v>
      </c>
      <c r="K398" s="113">
        <v>108.8</v>
      </c>
      <c r="L398" s="113">
        <v>108.4</v>
      </c>
      <c r="M398" s="113">
        <v>87.500000000000014</v>
      </c>
      <c r="N398" s="113">
        <v>87.199999999999989</v>
      </c>
      <c r="O398" s="113">
        <v>86.7</v>
      </c>
      <c r="P398" s="113">
        <v>86.5</v>
      </c>
      <c r="Q398" s="113">
        <v>83.600000000000023</v>
      </c>
      <c r="R398" s="113">
        <v>77.7</v>
      </c>
      <c r="S398" s="113">
        <v>76.700000000000017</v>
      </c>
      <c r="T398" s="113">
        <v>75.7</v>
      </c>
      <c r="U398" s="113">
        <v>73.800000000000011</v>
      </c>
      <c r="V398" s="113">
        <v>73.7</v>
      </c>
      <c r="W398" s="113">
        <v>998.3</v>
      </c>
      <c r="X398" s="113">
        <v>1807.4000000000003</v>
      </c>
    </row>
    <row r="399" spans="1:24" ht="16.5" thickBot="1" x14ac:dyDescent="0.3">
      <c r="A399" s="270"/>
      <c r="B399" s="126" t="s">
        <v>163</v>
      </c>
      <c r="C399" s="113">
        <v>7.1500000000000012</v>
      </c>
      <c r="D399" s="113">
        <v>9.15</v>
      </c>
      <c r="E399" s="113">
        <v>10.779999999999998</v>
      </c>
      <c r="F399" s="113">
        <v>13.510000000000002</v>
      </c>
      <c r="G399" s="113">
        <v>15.5</v>
      </c>
      <c r="H399" s="113">
        <v>14.23</v>
      </c>
      <c r="I399" s="113">
        <v>15.3</v>
      </c>
      <c r="J399" s="113">
        <v>16.53</v>
      </c>
      <c r="K399" s="113">
        <v>17.27</v>
      </c>
      <c r="L399" s="113">
        <v>18.18</v>
      </c>
      <c r="M399" s="113">
        <v>14.870000000000001</v>
      </c>
      <c r="N399" s="113">
        <v>15.410000000000002</v>
      </c>
      <c r="O399" s="113">
        <v>15.809999999999999</v>
      </c>
      <c r="P399" s="113">
        <v>16.37</v>
      </c>
      <c r="Q399" s="113">
        <v>15.88</v>
      </c>
      <c r="R399" s="113">
        <v>16.260000000000002</v>
      </c>
      <c r="S399" s="113">
        <v>16.440000000000001</v>
      </c>
      <c r="T399" s="113">
        <v>16.920000000000002</v>
      </c>
      <c r="U399" s="113">
        <v>17.07</v>
      </c>
      <c r="V399" s="113">
        <v>17.369999999999997</v>
      </c>
      <c r="W399" s="272">
        <v>137.6</v>
      </c>
      <c r="X399" s="272">
        <v>300</v>
      </c>
    </row>
    <row r="400" spans="1:24" ht="16.5" thickBot="1" x14ac:dyDescent="0.3">
      <c r="A400" s="270"/>
      <c r="B400" s="119" t="s">
        <v>164</v>
      </c>
      <c r="C400" s="120">
        <v>86.940000000000012</v>
      </c>
      <c r="D400" s="120">
        <v>105.52000000000001</v>
      </c>
      <c r="E400" s="120">
        <v>114.21000000000001</v>
      </c>
      <c r="F400" s="120">
        <v>121.42999999999999</v>
      </c>
      <c r="G400" s="120">
        <v>132.20000000000002</v>
      </c>
      <c r="H400" s="120">
        <v>117.49000000000001</v>
      </c>
      <c r="I400" s="120">
        <v>122.33</v>
      </c>
      <c r="J400" s="120">
        <v>128.49</v>
      </c>
      <c r="K400" s="120">
        <v>132.46</v>
      </c>
      <c r="L400" s="120">
        <v>133.08000000000001</v>
      </c>
      <c r="M400" s="120">
        <v>107.96000000000002</v>
      </c>
      <c r="N400" s="120">
        <v>108.17999999999998</v>
      </c>
      <c r="O400" s="120">
        <v>108.04</v>
      </c>
      <c r="P400" s="120">
        <v>108.35000000000001</v>
      </c>
      <c r="Q400" s="120">
        <v>104.79000000000002</v>
      </c>
      <c r="R400" s="120">
        <v>98.77000000000001</v>
      </c>
      <c r="S400" s="120">
        <v>97.730000000000018</v>
      </c>
      <c r="T400" s="120">
        <v>97.12</v>
      </c>
      <c r="U400" s="120">
        <v>95.52000000000001</v>
      </c>
      <c r="V400" s="120">
        <v>95.550000000000011</v>
      </c>
      <c r="W400" s="120">
        <v>1194.1500000000001</v>
      </c>
      <c r="X400" s="120">
        <v>2216.1600000000003</v>
      </c>
    </row>
    <row r="401" spans="1:24" ht="15.75" x14ac:dyDescent="0.25">
      <c r="A401" s="270"/>
      <c r="B401" s="128" t="s">
        <v>165</v>
      </c>
      <c r="C401" s="113">
        <v>0</v>
      </c>
      <c r="D401" s="113">
        <v>0</v>
      </c>
      <c r="E401" s="113">
        <v>0</v>
      </c>
      <c r="F401" s="113">
        <v>0</v>
      </c>
      <c r="G401" s="113">
        <v>0</v>
      </c>
      <c r="H401" s="113">
        <v>0</v>
      </c>
      <c r="I401" s="113">
        <v>2.33</v>
      </c>
      <c r="J401" s="113">
        <v>66.004999999999995</v>
      </c>
      <c r="K401" s="113">
        <v>29.64</v>
      </c>
      <c r="L401" s="113">
        <v>27.428999999999998</v>
      </c>
      <c r="M401" s="113">
        <v>64.72</v>
      </c>
      <c r="N401" s="113">
        <v>62.869</v>
      </c>
      <c r="O401" s="113">
        <v>61.33</v>
      </c>
      <c r="P401" s="113">
        <v>297.66399999999999</v>
      </c>
      <c r="Q401" s="113">
        <v>44.003</v>
      </c>
      <c r="R401" s="113">
        <v>236.822</v>
      </c>
      <c r="S401" s="113">
        <v>0</v>
      </c>
      <c r="T401" s="113">
        <v>0</v>
      </c>
      <c r="U401" s="113">
        <v>0</v>
      </c>
      <c r="V401" s="113">
        <v>0</v>
      </c>
      <c r="W401" s="129">
        <v>12.5404</v>
      </c>
      <c r="X401" s="112">
        <v>44.640599999999999</v>
      </c>
    </row>
    <row r="402" spans="1:24" x14ac:dyDescent="0.25">
      <c r="A402" s="105" t="s">
        <v>166</v>
      </c>
      <c r="B402" s="106" t="s">
        <v>133</v>
      </c>
      <c r="C402" s="107"/>
      <c r="D402" s="108"/>
      <c r="E402" s="108"/>
      <c r="F402" s="108"/>
      <c r="G402" s="108"/>
      <c r="H402" s="108"/>
      <c r="I402" s="108"/>
      <c r="J402" s="108"/>
      <c r="K402" s="108"/>
      <c r="L402" s="108"/>
      <c r="M402" s="108"/>
      <c r="N402" s="108"/>
      <c r="O402" s="108"/>
      <c r="P402" s="108"/>
      <c r="Q402" s="108"/>
      <c r="R402" s="108"/>
      <c r="S402" s="108"/>
      <c r="T402" s="108"/>
      <c r="U402" s="108"/>
      <c r="V402" s="109"/>
      <c r="W402" s="107"/>
      <c r="X402" s="117"/>
    </row>
    <row r="403" spans="1:24" ht="15.75" x14ac:dyDescent="0.25">
      <c r="A403" s="269"/>
      <c r="B403" s="111" t="s">
        <v>237</v>
      </c>
      <c r="C403" s="112">
        <v>0</v>
      </c>
      <c r="D403" s="112">
        <v>0</v>
      </c>
      <c r="E403" s="112">
        <v>0</v>
      </c>
      <c r="F403" s="112">
        <v>0</v>
      </c>
      <c r="G403" s="112">
        <v>0</v>
      </c>
      <c r="H403" s="112">
        <v>0</v>
      </c>
      <c r="I403" s="112">
        <v>0</v>
      </c>
      <c r="J403" s="112">
        <v>0</v>
      </c>
      <c r="K403" s="112">
        <v>0</v>
      </c>
      <c r="L403" s="112">
        <v>-354</v>
      </c>
      <c r="M403" s="112">
        <v>0</v>
      </c>
      <c r="N403" s="112">
        <v>0</v>
      </c>
      <c r="O403" s="112">
        <v>0</v>
      </c>
      <c r="P403" s="112">
        <v>0</v>
      </c>
      <c r="Q403" s="112">
        <v>0</v>
      </c>
      <c r="R403" s="112">
        <v>0</v>
      </c>
      <c r="S403" s="112">
        <v>0</v>
      </c>
      <c r="T403" s="112">
        <v>0</v>
      </c>
      <c r="U403" s="112">
        <v>0</v>
      </c>
      <c r="V403" s="112">
        <v>0</v>
      </c>
      <c r="W403" s="112">
        <v>-354</v>
      </c>
      <c r="X403" s="112">
        <v>-354</v>
      </c>
    </row>
    <row r="404" spans="1:24" ht="15.75" x14ac:dyDescent="0.25">
      <c r="A404" s="269"/>
      <c r="B404" s="111" t="s">
        <v>238</v>
      </c>
      <c r="C404" s="112">
        <v>0</v>
      </c>
      <c r="D404" s="112">
        <v>0</v>
      </c>
      <c r="E404" s="112">
        <v>0</v>
      </c>
      <c r="F404" s="112">
        <v>0</v>
      </c>
      <c r="G404" s="112">
        <v>0</v>
      </c>
      <c r="H404" s="112">
        <v>0</v>
      </c>
      <c r="I404" s="112">
        <v>0</v>
      </c>
      <c r="J404" s="112">
        <v>0</v>
      </c>
      <c r="K404" s="112">
        <v>0</v>
      </c>
      <c r="L404" s="112">
        <v>0</v>
      </c>
      <c r="M404" s="112">
        <v>0</v>
      </c>
      <c r="N404" s="112">
        <v>0</v>
      </c>
      <c r="O404" s="112">
        <v>0</v>
      </c>
      <c r="P404" s="112">
        <v>0</v>
      </c>
      <c r="Q404" s="112">
        <v>-359</v>
      </c>
      <c r="R404" s="112">
        <v>0</v>
      </c>
      <c r="S404" s="112">
        <v>0</v>
      </c>
      <c r="T404" s="112">
        <v>0</v>
      </c>
      <c r="U404" s="112">
        <v>0</v>
      </c>
      <c r="V404" s="112">
        <v>0</v>
      </c>
      <c r="W404" s="112">
        <v>0</v>
      </c>
      <c r="X404" s="112">
        <v>-359</v>
      </c>
    </row>
    <row r="405" spans="1:24" x14ac:dyDescent="0.25">
      <c r="A405" s="273"/>
      <c r="B405" s="106" t="s">
        <v>148</v>
      </c>
      <c r="C405" s="107"/>
      <c r="D405" s="108"/>
      <c r="E405" s="108"/>
      <c r="F405" s="108"/>
      <c r="G405" s="108"/>
      <c r="H405" s="108"/>
      <c r="I405" s="108"/>
      <c r="J405" s="108"/>
      <c r="K405" s="108"/>
      <c r="L405" s="108"/>
      <c r="M405" s="108"/>
      <c r="N405" s="108"/>
      <c r="O405" s="108"/>
      <c r="P405" s="108"/>
      <c r="Q405" s="108"/>
      <c r="R405" s="108"/>
      <c r="S405" s="108"/>
      <c r="T405" s="108"/>
      <c r="U405" s="108"/>
      <c r="V405" s="109"/>
      <c r="W405" s="271"/>
      <c r="X405" s="117"/>
    </row>
    <row r="406" spans="1:24" ht="16.5" thickBot="1" x14ac:dyDescent="0.3">
      <c r="A406" s="130"/>
      <c r="B406" s="126" t="s">
        <v>246</v>
      </c>
      <c r="C406" s="113">
        <v>0</v>
      </c>
      <c r="D406" s="113">
        <v>0</v>
      </c>
      <c r="E406" s="113">
        <v>0</v>
      </c>
      <c r="F406" s="113">
        <v>0</v>
      </c>
      <c r="G406" s="113">
        <v>0</v>
      </c>
      <c r="H406" s="113">
        <v>0</v>
      </c>
      <c r="I406" s="113">
        <v>0</v>
      </c>
      <c r="J406" s="113">
        <v>0</v>
      </c>
      <c r="K406" s="113">
        <v>0</v>
      </c>
      <c r="L406" s="113">
        <v>0</v>
      </c>
      <c r="M406" s="113">
        <v>0</v>
      </c>
      <c r="N406" s="113">
        <v>0</v>
      </c>
      <c r="O406" s="113">
        <v>0</v>
      </c>
      <c r="P406" s="113">
        <v>26</v>
      </c>
      <c r="Q406" s="113">
        <v>0</v>
      </c>
      <c r="R406" s="113">
        <v>0</v>
      </c>
      <c r="S406" s="113">
        <v>0</v>
      </c>
      <c r="T406" s="113">
        <v>0</v>
      </c>
      <c r="U406" s="113">
        <v>0</v>
      </c>
      <c r="V406" s="113">
        <v>0</v>
      </c>
      <c r="W406" s="112">
        <v>0</v>
      </c>
      <c r="X406" s="112">
        <v>26</v>
      </c>
    </row>
    <row r="407" spans="1:24" ht="16.5" thickBot="1" x14ac:dyDescent="0.3">
      <c r="A407" s="130"/>
      <c r="B407" s="119" t="s">
        <v>155</v>
      </c>
      <c r="C407" s="120">
        <v>0</v>
      </c>
      <c r="D407" s="120">
        <v>0</v>
      </c>
      <c r="E407" s="120">
        <v>0</v>
      </c>
      <c r="F407" s="120">
        <v>0</v>
      </c>
      <c r="G407" s="120">
        <v>0</v>
      </c>
      <c r="H407" s="120">
        <v>0</v>
      </c>
      <c r="I407" s="120">
        <v>0</v>
      </c>
      <c r="J407" s="120">
        <v>0</v>
      </c>
      <c r="K407" s="120">
        <v>0</v>
      </c>
      <c r="L407" s="120">
        <v>0</v>
      </c>
      <c r="M407" s="120">
        <v>0</v>
      </c>
      <c r="N407" s="120">
        <v>0</v>
      </c>
      <c r="O407" s="120">
        <v>0</v>
      </c>
      <c r="P407" s="120">
        <v>26</v>
      </c>
      <c r="Q407" s="120">
        <v>0</v>
      </c>
      <c r="R407" s="120">
        <v>0</v>
      </c>
      <c r="S407" s="120">
        <v>0</v>
      </c>
      <c r="T407" s="120">
        <v>0</v>
      </c>
      <c r="U407" s="120">
        <v>0</v>
      </c>
      <c r="V407" s="120">
        <v>0</v>
      </c>
      <c r="W407" s="120">
        <v>0</v>
      </c>
      <c r="X407" s="120">
        <v>26</v>
      </c>
    </row>
    <row r="408" spans="1:24" ht="15.75" x14ac:dyDescent="0.25">
      <c r="A408" s="130"/>
      <c r="B408" s="274" t="s">
        <v>247</v>
      </c>
      <c r="C408" s="113">
        <v>0</v>
      </c>
      <c r="D408" s="113">
        <v>0</v>
      </c>
      <c r="E408" s="113">
        <v>0</v>
      </c>
      <c r="F408" s="113">
        <v>0</v>
      </c>
      <c r="G408" s="113">
        <v>0</v>
      </c>
      <c r="H408" s="113">
        <v>0</v>
      </c>
      <c r="I408" s="113">
        <v>0</v>
      </c>
      <c r="J408" s="113">
        <v>0</v>
      </c>
      <c r="K408" s="113">
        <v>0</v>
      </c>
      <c r="L408" s="113">
        <v>0</v>
      </c>
      <c r="M408" s="113">
        <v>0</v>
      </c>
      <c r="N408" s="113">
        <v>0</v>
      </c>
      <c r="O408" s="113">
        <v>0</v>
      </c>
      <c r="P408" s="113">
        <v>125</v>
      </c>
      <c r="Q408" s="113">
        <v>0</v>
      </c>
      <c r="R408" s="113">
        <v>0</v>
      </c>
      <c r="S408" s="113">
        <v>0</v>
      </c>
      <c r="T408" s="113">
        <v>0</v>
      </c>
      <c r="U408" s="113">
        <v>0</v>
      </c>
      <c r="V408" s="113">
        <v>0</v>
      </c>
      <c r="W408" s="113">
        <v>0</v>
      </c>
      <c r="X408" s="113">
        <v>125</v>
      </c>
    </row>
    <row r="409" spans="1:24" ht="15.75" x14ac:dyDescent="0.25">
      <c r="A409" s="130"/>
      <c r="B409" s="131" t="s">
        <v>167</v>
      </c>
      <c r="C409" s="113">
        <v>0</v>
      </c>
      <c r="D409" s="113">
        <v>7</v>
      </c>
      <c r="E409" s="113">
        <v>0</v>
      </c>
      <c r="F409" s="113">
        <v>0</v>
      </c>
      <c r="G409" s="113">
        <v>0</v>
      </c>
      <c r="H409" s="113">
        <v>0</v>
      </c>
      <c r="I409" s="113">
        <v>0</v>
      </c>
      <c r="J409" s="113">
        <v>0</v>
      </c>
      <c r="K409" s="113">
        <v>0</v>
      </c>
      <c r="L409" s="113">
        <v>0</v>
      </c>
      <c r="M409" s="113">
        <v>0</v>
      </c>
      <c r="N409" s="113">
        <v>0</v>
      </c>
      <c r="O409" s="113">
        <v>0</v>
      </c>
      <c r="P409" s="113">
        <v>0</v>
      </c>
      <c r="Q409" s="113">
        <v>0</v>
      </c>
      <c r="R409" s="113">
        <v>0</v>
      </c>
      <c r="S409" s="113">
        <v>0</v>
      </c>
      <c r="T409" s="113">
        <v>0</v>
      </c>
      <c r="U409" s="113">
        <v>0</v>
      </c>
      <c r="V409" s="113">
        <v>0</v>
      </c>
      <c r="W409" s="112">
        <v>7</v>
      </c>
      <c r="X409" s="112">
        <v>7</v>
      </c>
    </row>
    <row r="410" spans="1:24" ht="15.75" x14ac:dyDescent="0.25">
      <c r="A410" s="132"/>
      <c r="B410" s="126" t="s">
        <v>168</v>
      </c>
      <c r="C410" s="123">
        <v>0</v>
      </c>
      <c r="D410" s="123">
        <v>0</v>
      </c>
      <c r="E410" s="123">
        <v>0</v>
      </c>
      <c r="F410" s="123">
        <v>0</v>
      </c>
      <c r="G410" s="123">
        <v>0</v>
      </c>
      <c r="H410" s="123">
        <v>0</v>
      </c>
      <c r="I410" s="123">
        <v>0</v>
      </c>
      <c r="J410" s="123">
        <v>0</v>
      </c>
      <c r="K410" s="123">
        <v>10.55</v>
      </c>
      <c r="L410" s="123">
        <v>0</v>
      </c>
      <c r="M410" s="123">
        <v>0</v>
      </c>
      <c r="N410" s="123">
        <v>10.62</v>
      </c>
      <c r="O410" s="123">
        <v>0</v>
      </c>
      <c r="P410" s="123">
        <v>0</v>
      </c>
      <c r="Q410" s="123">
        <v>0</v>
      </c>
      <c r="R410" s="123">
        <v>0</v>
      </c>
      <c r="S410" s="123">
        <v>10.6</v>
      </c>
      <c r="T410" s="123">
        <v>0</v>
      </c>
      <c r="U410" s="123">
        <v>0</v>
      </c>
      <c r="V410" s="123">
        <v>0</v>
      </c>
      <c r="W410" s="124">
        <v>10.55</v>
      </c>
      <c r="X410" s="124">
        <v>31.770000000000003</v>
      </c>
    </row>
    <row r="411" spans="1:24" ht="16.5" thickBot="1" x14ac:dyDescent="0.3">
      <c r="A411" s="132"/>
      <c r="B411" s="126" t="s">
        <v>169</v>
      </c>
      <c r="C411" s="123">
        <v>0</v>
      </c>
      <c r="D411" s="123">
        <v>0</v>
      </c>
      <c r="E411" s="123">
        <v>0</v>
      </c>
      <c r="F411" s="123">
        <v>0</v>
      </c>
      <c r="G411" s="123">
        <v>0</v>
      </c>
      <c r="H411" s="123">
        <v>0</v>
      </c>
      <c r="I411" s="123">
        <v>0</v>
      </c>
      <c r="J411" s="123">
        <v>5.0199999999999996</v>
      </c>
      <c r="K411" s="123">
        <v>0</v>
      </c>
      <c r="L411" s="123">
        <v>0</v>
      </c>
      <c r="M411" s="123">
        <v>3.4</v>
      </c>
      <c r="N411" s="123">
        <v>0</v>
      </c>
      <c r="O411" s="123">
        <v>0</v>
      </c>
      <c r="P411" s="123">
        <v>0</v>
      </c>
      <c r="Q411" s="123">
        <v>0</v>
      </c>
      <c r="R411" s="123">
        <v>0</v>
      </c>
      <c r="S411" s="123">
        <v>0</v>
      </c>
      <c r="T411" s="123">
        <v>0</v>
      </c>
      <c r="U411" s="123">
        <v>0</v>
      </c>
      <c r="V411" s="123">
        <v>0</v>
      </c>
      <c r="W411" s="124">
        <v>5.0199999999999996</v>
      </c>
      <c r="X411" s="124">
        <v>8.42</v>
      </c>
    </row>
    <row r="412" spans="1:24" ht="16.5" thickBot="1" x14ac:dyDescent="0.3">
      <c r="A412" s="132"/>
      <c r="B412" s="119" t="s">
        <v>170</v>
      </c>
      <c r="C412" s="125">
        <v>0</v>
      </c>
      <c r="D412" s="125">
        <v>0</v>
      </c>
      <c r="E412" s="125">
        <v>0</v>
      </c>
      <c r="F412" s="125">
        <v>0</v>
      </c>
      <c r="G412" s="125">
        <v>0</v>
      </c>
      <c r="H412" s="125">
        <v>0</v>
      </c>
      <c r="I412" s="125">
        <v>0</v>
      </c>
      <c r="J412" s="125">
        <v>5.0199999999999996</v>
      </c>
      <c r="K412" s="125">
        <v>10.55</v>
      </c>
      <c r="L412" s="125">
        <v>0</v>
      </c>
      <c r="M412" s="125">
        <v>3.4</v>
      </c>
      <c r="N412" s="125">
        <v>10.62</v>
      </c>
      <c r="O412" s="125">
        <v>0</v>
      </c>
      <c r="P412" s="125">
        <v>0</v>
      </c>
      <c r="Q412" s="125">
        <v>0</v>
      </c>
      <c r="R412" s="125">
        <v>0</v>
      </c>
      <c r="S412" s="125">
        <v>10.6</v>
      </c>
      <c r="T412" s="125">
        <v>0</v>
      </c>
      <c r="U412" s="125">
        <v>0</v>
      </c>
      <c r="V412" s="125">
        <v>0</v>
      </c>
      <c r="W412" s="125">
        <v>15.57</v>
      </c>
      <c r="X412" s="125">
        <v>40.190000000000005</v>
      </c>
    </row>
    <row r="413" spans="1:24" ht="15.75" x14ac:dyDescent="0.25">
      <c r="A413" s="130"/>
      <c r="B413" s="126" t="s">
        <v>171</v>
      </c>
      <c r="C413" s="113">
        <v>1.56</v>
      </c>
      <c r="D413" s="113">
        <v>1.74</v>
      </c>
      <c r="E413" s="113">
        <v>1.98</v>
      </c>
      <c r="F413" s="113">
        <v>2.2000000000000002</v>
      </c>
      <c r="G413" s="113">
        <v>2.4700000000000002</v>
      </c>
      <c r="H413" s="113">
        <v>1.7</v>
      </c>
      <c r="I413" s="113">
        <v>1.78</v>
      </c>
      <c r="J413" s="113">
        <v>1.84</v>
      </c>
      <c r="K413" s="113">
        <v>1.98</v>
      </c>
      <c r="L413" s="113">
        <v>1.92</v>
      </c>
      <c r="M413" s="113">
        <v>1.5800000000000003</v>
      </c>
      <c r="N413" s="113">
        <v>1.58</v>
      </c>
      <c r="O413" s="113">
        <v>1.93</v>
      </c>
      <c r="P413" s="113">
        <v>1.93</v>
      </c>
      <c r="Q413" s="113">
        <v>1.6</v>
      </c>
      <c r="R413" s="113">
        <v>1.6900000000000002</v>
      </c>
      <c r="S413" s="113">
        <v>1.4100000000000001</v>
      </c>
      <c r="T413" s="113">
        <v>1.35</v>
      </c>
      <c r="U413" s="113">
        <v>1.59</v>
      </c>
      <c r="V413" s="113">
        <v>1.5</v>
      </c>
      <c r="W413" s="113">
        <v>19.169999999999995</v>
      </c>
      <c r="X413" s="113">
        <v>35.330000000000005</v>
      </c>
    </row>
    <row r="414" spans="1:24" ht="15.75" x14ac:dyDescent="0.25">
      <c r="A414" s="132"/>
      <c r="B414" s="126" t="s">
        <v>172</v>
      </c>
      <c r="C414" s="113">
        <v>44.800000000000004</v>
      </c>
      <c r="D414" s="113">
        <v>40.4</v>
      </c>
      <c r="E414" s="113">
        <v>39</v>
      </c>
      <c r="F414" s="113">
        <v>36.1</v>
      </c>
      <c r="G414" s="113">
        <v>32.900000000000006</v>
      </c>
      <c r="H414" s="113">
        <v>31.000000000000004</v>
      </c>
      <c r="I414" s="113">
        <v>31.099999999999998</v>
      </c>
      <c r="J414" s="113">
        <v>30.200000000000003</v>
      </c>
      <c r="K414" s="113">
        <v>28.6</v>
      </c>
      <c r="L414" s="113">
        <v>27.799999999999997</v>
      </c>
      <c r="M414" s="113">
        <v>25.5</v>
      </c>
      <c r="N414" s="113">
        <v>25.800000000000004</v>
      </c>
      <c r="O414" s="113">
        <v>32.599999999999994</v>
      </c>
      <c r="P414" s="113">
        <v>32.4</v>
      </c>
      <c r="Q414" s="113">
        <v>29.3</v>
      </c>
      <c r="R414" s="113">
        <v>28.800000000000004</v>
      </c>
      <c r="S414" s="113">
        <v>22.700000000000003</v>
      </c>
      <c r="T414" s="113">
        <v>28.6</v>
      </c>
      <c r="U414" s="113">
        <v>27.100000000000005</v>
      </c>
      <c r="V414" s="113">
        <v>26.900000000000006</v>
      </c>
      <c r="W414" s="113">
        <v>341.90000000000003</v>
      </c>
      <c r="X414" s="113">
        <v>621.60000000000014</v>
      </c>
    </row>
    <row r="415" spans="1:24" ht="16.5" thickBot="1" x14ac:dyDescent="0.3">
      <c r="A415" s="132"/>
      <c r="B415" s="126" t="s">
        <v>173</v>
      </c>
      <c r="C415" s="113">
        <v>9.42</v>
      </c>
      <c r="D415" s="113">
        <v>10.989999999999998</v>
      </c>
      <c r="E415" s="113">
        <v>11.939999999999998</v>
      </c>
      <c r="F415" s="113">
        <v>11.43</v>
      </c>
      <c r="G415" s="113">
        <v>12.349999999999996</v>
      </c>
      <c r="H415" s="113">
        <v>10.559999999999999</v>
      </c>
      <c r="I415" s="113">
        <v>10.969999999999999</v>
      </c>
      <c r="J415" s="113">
        <v>11.52</v>
      </c>
      <c r="K415" s="113">
        <v>12.240000000000004</v>
      </c>
      <c r="L415" s="113">
        <v>12.22</v>
      </c>
      <c r="M415" s="113">
        <v>10.139999999999997</v>
      </c>
      <c r="N415" s="113">
        <v>10.069999999999999</v>
      </c>
      <c r="O415" s="113">
        <v>10.149999999999999</v>
      </c>
      <c r="P415" s="113">
        <v>10.209999999999999</v>
      </c>
      <c r="Q415" s="113">
        <v>9.5600000000000023</v>
      </c>
      <c r="R415" s="113">
        <v>8.25</v>
      </c>
      <c r="S415" s="113">
        <v>8.16</v>
      </c>
      <c r="T415" s="113">
        <v>8.0299999999999994</v>
      </c>
      <c r="U415" s="113">
        <v>7.8499999999999988</v>
      </c>
      <c r="V415" s="113">
        <v>7.59</v>
      </c>
      <c r="W415" s="133">
        <v>113.63999999999999</v>
      </c>
      <c r="X415" s="133">
        <v>203.65</v>
      </c>
    </row>
    <row r="416" spans="1:24" ht="16.5" thickBot="1" x14ac:dyDescent="0.3">
      <c r="A416" s="132"/>
      <c r="B416" s="119" t="s">
        <v>174</v>
      </c>
      <c r="C416" s="120">
        <v>55.780000000000008</v>
      </c>
      <c r="D416" s="120">
        <v>53.129999999999995</v>
      </c>
      <c r="E416" s="120">
        <v>52.919999999999995</v>
      </c>
      <c r="F416" s="120">
        <v>49.730000000000004</v>
      </c>
      <c r="G416" s="120">
        <v>47.72</v>
      </c>
      <c r="H416" s="120">
        <v>43.260000000000005</v>
      </c>
      <c r="I416" s="120">
        <v>43.849999999999994</v>
      </c>
      <c r="J416" s="120">
        <v>43.56</v>
      </c>
      <c r="K416" s="120">
        <v>42.820000000000007</v>
      </c>
      <c r="L416" s="120">
        <v>41.94</v>
      </c>
      <c r="M416" s="120">
        <v>37.22</v>
      </c>
      <c r="N416" s="120">
        <v>37.450000000000003</v>
      </c>
      <c r="O416" s="120">
        <v>44.679999999999993</v>
      </c>
      <c r="P416" s="120">
        <v>44.54</v>
      </c>
      <c r="Q416" s="120">
        <v>40.460000000000008</v>
      </c>
      <c r="R416" s="120">
        <v>38.740000000000009</v>
      </c>
      <c r="S416" s="120">
        <v>32.270000000000003</v>
      </c>
      <c r="T416" s="120">
        <v>37.980000000000004</v>
      </c>
      <c r="U416" s="120">
        <v>36.540000000000006</v>
      </c>
      <c r="V416" s="120">
        <v>35.990000000000009</v>
      </c>
      <c r="W416" s="120">
        <v>474.71</v>
      </c>
      <c r="X416" s="120">
        <v>860.57999999999993</v>
      </c>
    </row>
    <row r="417" spans="1:24" ht="15.75" x14ac:dyDescent="0.25">
      <c r="A417" s="130"/>
      <c r="B417" s="131" t="s">
        <v>175</v>
      </c>
      <c r="C417" s="113">
        <v>0</v>
      </c>
      <c r="D417" s="113">
        <v>73.373999999999995</v>
      </c>
      <c r="E417" s="113">
        <v>115.054</v>
      </c>
      <c r="F417" s="113">
        <v>62.930999999999997</v>
      </c>
      <c r="G417" s="113">
        <v>208.864</v>
      </c>
      <c r="H417" s="113">
        <v>219.14400000000001</v>
      </c>
      <c r="I417" s="113">
        <v>267.92500000000001</v>
      </c>
      <c r="J417" s="113">
        <v>267.92500000000001</v>
      </c>
      <c r="K417" s="113">
        <v>267.92500000000001</v>
      </c>
      <c r="L417" s="113">
        <v>267.92500000000001</v>
      </c>
      <c r="M417" s="113">
        <v>244.976</v>
      </c>
      <c r="N417" s="113">
        <v>267.92500000000001</v>
      </c>
      <c r="O417" s="113">
        <v>267.92500000000001</v>
      </c>
      <c r="P417" s="113">
        <v>267.92500000000001</v>
      </c>
      <c r="Q417" s="113">
        <v>137.11199999999999</v>
      </c>
      <c r="R417" s="113">
        <v>267.92500000000001</v>
      </c>
      <c r="S417" s="113">
        <v>0</v>
      </c>
      <c r="T417" s="113">
        <v>0</v>
      </c>
      <c r="U417" s="113">
        <v>0</v>
      </c>
      <c r="V417" s="113">
        <v>0</v>
      </c>
      <c r="W417" s="112">
        <v>175.10669999999999</v>
      </c>
      <c r="X417" s="112">
        <v>160.24275000000003</v>
      </c>
    </row>
    <row r="418" spans="1:24" ht="15.75" x14ac:dyDescent="0.25">
      <c r="A418" s="130"/>
      <c r="B418" s="131" t="s">
        <v>176</v>
      </c>
      <c r="C418" s="113">
        <v>400</v>
      </c>
      <c r="D418" s="113">
        <v>400</v>
      </c>
      <c r="E418" s="113">
        <v>400</v>
      </c>
      <c r="F418" s="113">
        <v>400</v>
      </c>
      <c r="G418" s="113">
        <v>400</v>
      </c>
      <c r="H418" s="113">
        <v>400</v>
      </c>
      <c r="I418" s="113">
        <v>400</v>
      </c>
      <c r="J418" s="113">
        <v>400</v>
      </c>
      <c r="K418" s="113">
        <v>400</v>
      </c>
      <c r="L418" s="113">
        <v>400</v>
      </c>
      <c r="M418" s="113">
        <v>400</v>
      </c>
      <c r="N418" s="113">
        <v>400</v>
      </c>
      <c r="O418" s="113">
        <v>400</v>
      </c>
      <c r="P418" s="113">
        <v>400</v>
      </c>
      <c r="Q418" s="113">
        <v>400</v>
      </c>
      <c r="R418" s="113">
        <v>400</v>
      </c>
      <c r="S418" s="113">
        <v>400</v>
      </c>
      <c r="T418" s="113">
        <v>400</v>
      </c>
      <c r="U418" s="113">
        <v>400</v>
      </c>
      <c r="V418" s="113">
        <v>400</v>
      </c>
      <c r="W418" s="112">
        <v>400</v>
      </c>
      <c r="X418" s="112">
        <v>400</v>
      </c>
    </row>
    <row r="419" spans="1:24" ht="15.75" x14ac:dyDescent="0.25">
      <c r="A419" s="130"/>
      <c r="B419" s="131" t="s">
        <v>177</v>
      </c>
      <c r="C419" s="113">
        <v>220.27199999999999</v>
      </c>
      <c r="D419" s="113">
        <v>375</v>
      </c>
      <c r="E419" s="113">
        <v>375</v>
      </c>
      <c r="F419" s="113">
        <v>375</v>
      </c>
      <c r="G419" s="113">
        <v>375</v>
      </c>
      <c r="H419" s="113">
        <v>375</v>
      </c>
      <c r="I419" s="113">
        <v>375</v>
      </c>
      <c r="J419" s="113">
        <v>375</v>
      </c>
      <c r="K419" s="113">
        <v>375</v>
      </c>
      <c r="L419" s="113">
        <v>375</v>
      </c>
      <c r="M419" s="113">
        <v>375</v>
      </c>
      <c r="N419" s="113">
        <v>375</v>
      </c>
      <c r="O419" s="113">
        <v>375</v>
      </c>
      <c r="P419" s="113">
        <v>375</v>
      </c>
      <c r="Q419" s="113">
        <v>375</v>
      </c>
      <c r="R419" s="113">
        <v>375</v>
      </c>
      <c r="S419" s="113">
        <v>227.517</v>
      </c>
      <c r="T419" s="113">
        <v>231.67699999999999</v>
      </c>
      <c r="U419" s="113">
        <v>246.71100000000001</v>
      </c>
      <c r="V419" s="113">
        <v>264.774</v>
      </c>
      <c r="W419" s="112">
        <v>359.52719999999999</v>
      </c>
      <c r="X419" s="112">
        <v>340.79755</v>
      </c>
    </row>
    <row r="420" spans="1:24" ht="16.5" thickBot="1" x14ac:dyDescent="0.3">
      <c r="A420" s="130"/>
      <c r="B420" s="131" t="s">
        <v>178</v>
      </c>
      <c r="C420" s="113">
        <v>100</v>
      </c>
      <c r="D420" s="113">
        <v>100</v>
      </c>
      <c r="E420" s="113">
        <v>100</v>
      </c>
      <c r="F420" s="113">
        <v>100</v>
      </c>
      <c r="G420" s="113">
        <v>100</v>
      </c>
      <c r="H420" s="113">
        <v>100</v>
      </c>
      <c r="I420" s="113">
        <v>100</v>
      </c>
      <c r="J420" s="113">
        <v>100</v>
      </c>
      <c r="K420" s="113">
        <v>100</v>
      </c>
      <c r="L420" s="113">
        <v>100</v>
      </c>
      <c r="M420" s="113">
        <v>100</v>
      </c>
      <c r="N420" s="113">
        <v>100</v>
      </c>
      <c r="O420" s="113">
        <v>100</v>
      </c>
      <c r="P420" s="113">
        <v>100</v>
      </c>
      <c r="Q420" s="113">
        <v>100</v>
      </c>
      <c r="R420" s="113">
        <v>100</v>
      </c>
      <c r="S420" s="113">
        <v>100</v>
      </c>
      <c r="T420" s="113">
        <v>100</v>
      </c>
      <c r="U420" s="113">
        <v>100</v>
      </c>
      <c r="V420" s="113">
        <v>100</v>
      </c>
      <c r="W420" s="112">
        <v>100</v>
      </c>
      <c r="X420" s="112">
        <v>100</v>
      </c>
    </row>
    <row r="421" spans="1:24" ht="17.25" thickTop="1" thickBot="1" x14ac:dyDescent="0.3">
      <c r="A421" s="134"/>
      <c r="B421" s="135" t="s">
        <v>133</v>
      </c>
      <c r="C421" s="136">
        <v>-222</v>
      </c>
      <c r="D421" s="136">
        <v>0</v>
      </c>
      <c r="E421" s="136">
        <v>0</v>
      </c>
      <c r="F421" s="136">
        <v>57</v>
      </c>
      <c r="G421" s="136">
        <v>-106</v>
      </c>
      <c r="H421" s="136">
        <v>0</v>
      </c>
      <c r="I421" s="136">
        <v>-418.1</v>
      </c>
      <c r="J421" s="136">
        <v>-450</v>
      </c>
      <c r="K421" s="136">
        <v>0</v>
      </c>
      <c r="L421" s="136">
        <v>-460</v>
      </c>
      <c r="M421" s="136">
        <v>-728</v>
      </c>
      <c r="N421" s="136">
        <v>0</v>
      </c>
      <c r="O421" s="136">
        <v>0</v>
      </c>
      <c r="P421" s="136">
        <v>-220</v>
      </c>
      <c r="Q421" s="136">
        <v>-359</v>
      </c>
      <c r="R421" s="136">
        <v>-694</v>
      </c>
      <c r="S421" s="136">
        <v>-544.24</v>
      </c>
      <c r="T421" s="136">
        <v>0</v>
      </c>
      <c r="U421" s="136">
        <v>-955.5</v>
      </c>
      <c r="V421" s="136">
        <v>0</v>
      </c>
      <c r="W421" s="137"/>
      <c r="X421" s="137"/>
    </row>
    <row r="422" spans="1:24" ht="16.5" thickTop="1" x14ac:dyDescent="0.25">
      <c r="A422" s="138"/>
      <c r="B422" s="139" t="s">
        <v>179</v>
      </c>
      <c r="C422" s="140">
        <v>142.72000000000003</v>
      </c>
      <c r="D422" s="140">
        <v>165.64999999999986</v>
      </c>
      <c r="E422" s="140">
        <v>167.12999999999977</v>
      </c>
      <c r="F422" s="140">
        <v>171.15999999999985</v>
      </c>
      <c r="G422" s="140">
        <v>179.92000000000007</v>
      </c>
      <c r="H422" s="140">
        <v>266.75</v>
      </c>
      <c r="I422" s="140">
        <v>166.17999999999984</v>
      </c>
      <c r="J422" s="140">
        <v>600.06999999999994</v>
      </c>
      <c r="K422" s="140">
        <v>185.83000000000015</v>
      </c>
      <c r="L422" s="140">
        <v>704.02000000000021</v>
      </c>
      <c r="M422" s="140">
        <v>994.58000000000038</v>
      </c>
      <c r="N422" s="140">
        <v>156.25</v>
      </c>
      <c r="O422" s="140">
        <v>306.7199999999998</v>
      </c>
      <c r="P422" s="140">
        <v>523.88999999999987</v>
      </c>
      <c r="Q422" s="140">
        <v>780.24999999999977</v>
      </c>
      <c r="R422" s="140">
        <v>538.29299999999989</v>
      </c>
      <c r="S422" s="140">
        <v>1695.8</v>
      </c>
      <c r="T422" s="140">
        <v>135.10000000000002</v>
      </c>
      <c r="U422" s="140">
        <v>1371.4749999999997</v>
      </c>
      <c r="V422" s="140">
        <v>138.55000000000007</v>
      </c>
      <c r="W422" s="141"/>
      <c r="X422" s="141"/>
    </row>
    <row r="423" spans="1:24" ht="15.75" x14ac:dyDescent="0.25">
      <c r="A423" s="142"/>
      <c r="B423" s="143" t="s">
        <v>180</v>
      </c>
      <c r="C423" s="144">
        <v>720.27199999999993</v>
      </c>
      <c r="D423" s="144">
        <v>948.37400000000002</v>
      </c>
      <c r="E423" s="144">
        <v>990.05399999999997</v>
      </c>
      <c r="F423" s="144">
        <v>937.93100000000004</v>
      </c>
      <c r="G423" s="144">
        <v>1083.864</v>
      </c>
      <c r="H423" s="144">
        <v>1094.144</v>
      </c>
      <c r="I423" s="144">
        <v>1145.2550000000001</v>
      </c>
      <c r="J423" s="144">
        <v>1208.93</v>
      </c>
      <c r="K423" s="144">
        <v>1172.5650000000001</v>
      </c>
      <c r="L423" s="144">
        <v>1170.354</v>
      </c>
      <c r="M423" s="144">
        <v>1184.6959999999999</v>
      </c>
      <c r="N423" s="144">
        <v>1205.7939999999999</v>
      </c>
      <c r="O423" s="144">
        <v>1204.2550000000001</v>
      </c>
      <c r="P423" s="144">
        <v>1440.5889999999999</v>
      </c>
      <c r="Q423" s="144">
        <v>1056.115</v>
      </c>
      <c r="R423" s="144">
        <v>1379.7470000000001</v>
      </c>
      <c r="S423" s="144">
        <v>727.51700000000005</v>
      </c>
      <c r="T423" s="144">
        <v>731.67700000000002</v>
      </c>
      <c r="U423" s="144">
        <v>746.71100000000001</v>
      </c>
      <c r="V423" s="144">
        <v>764.774</v>
      </c>
      <c r="W423" s="141"/>
      <c r="X423" s="141"/>
    </row>
    <row r="424" spans="1:24" ht="15.75" x14ac:dyDescent="0.25">
      <c r="A424" s="142"/>
      <c r="B424" s="143" t="s">
        <v>181</v>
      </c>
      <c r="C424" s="144">
        <v>862.99199999999996</v>
      </c>
      <c r="D424" s="144">
        <v>1114.0239999999999</v>
      </c>
      <c r="E424" s="144">
        <v>1157.1839999999997</v>
      </c>
      <c r="F424" s="144">
        <v>1109.0909999999999</v>
      </c>
      <c r="G424" s="144">
        <v>1263.7840000000001</v>
      </c>
      <c r="H424" s="144">
        <v>1360.894</v>
      </c>
      <c r="I424" s="144">
        <v>1311.4349999999999</v>
      </c>
      <c r="J424" s="144">
        <v>1809</v>
      </c>
      <c r="K424" s="144">
        <v>1358.3950000000002</v>
      </c>
      <c r="L424" s="144">
        <v>1874.3740000000003</v>
      </c>
      <c r="M424" s="144">
        <v>2179.2760000000003</v>
      </c>
      <c r="N424" s="144">
        <v>1362.0439999999999</v>
      </c>
      <c r="O424" s="144">
        <v>1510.9749999999999</v>
      </c>
      <c r="P424" s="144">
        <v>1964.4789999999998</v>
      </c>
      <c r="Q424" s="144">
        <v>1836.3649999999998</v>
      </c>
      <c r="R424" s="144">
        <v>1918.04</v>
      </c>
      <c r="S424" s="144">
        <v>2423.317</v>
      </c>
      <c r="T424" s="144">
        <v>866.77700000000004</v>
      </c>
      <c r="U424" s="144">
        <v>2118.1859999999997</v>
      </c>
      <c r="V424" s="144">
        <v>903.32400000000007</v>
      </c>
      <c r="W424" s="141"/>
      <c r="X424" s="141"/>
    </row>
    <row r="425" spans="1:24" ht="15.75" x14ac:dyDescent="0.25">
      <c r="A425" s="142"/>
      <c r="B425" s="145" t="s">
        <v>182</v>
      </c>
      <c r="C425" s="146"/>
      <c r="D425" s="146"/>
      <c r="E425" s="146"/>
      <c r="F425" s="146"/>
      <c r="G425" s="146"/>
      <c r="H425" s="146"/>
      <c r="I425" s="146"/>
      <c r="J425" s="147"/>
      <c r="K425" s="148"/>
      <c r="L425" s="148"/>
      <c r="M425" s="148"/>
      <c r="N425" s="147"/>
      <c r="O425" s="147"/>
      <c r="P425" s="147"/>
      <c r="Q425" s="148"/>
      <c r="R425" s="148"/>
      <c r="S425" s="148"/>
      <c r="T425" s="148"/>
      <c r="U425" s="149"/>
      <c r="V425" s="149"/>
      <c r="W425" s="141"/>
      <c r="X425" s="141"/>
    </row>
    <row r="457" spans="2:22" ht="30.75" x14ac:dyDescent="0.45">
      <c r="B457" s="1" t="s">
        <v>281</v>
      </c>
    </row>
    <row r="458" spans="2:22" ht="30.75" x14ac:dyDescent="0.45">
      <c r="B458" s="1" t="s">
        <v>227</v>
      </c>
    </row>
    <row r="459" spans="2:22" ht="15.75" x14ac:dyDescent="0.25">
      <c r="B459" s="150"/>
      <c r="C459" s="151" t="s">
        <v>183</v>
      </c>
      <c r="D459" s="151"/>
      <c r="E459" s="152"/>
      <c r="F459" s="151"/>
      <c r="G459" s="151"/>
      <c r="H459" s="151"/>
      <c r="I459" s="151"/>
      <c r="J459" s="151"/>
      <c r="K459" s="151"/>
      <c r="L459" s="151"/>
      <c r="M459" s="151"/>
      <c r="N459" s="151"/>
      <c r="O459" s="151"/>
      <c r="P459" s="151"/>
      <c r="Q459" s="151"/>
      <c r="R459" s="151"/>
      <c r="S459" s="151"/>
      <c r="T459" s="151"/>
      <c r="U459" s="151"/>
      <c r="V459" s="151"/>
    </row>
    <row r="460" spans="2:22" x14ac:dyDescent="0.25">
      <c r="B460" s="153"/>
      <c r="C460" s="154" t="s">
        <v>184</v>
      </c>
      <c r="D460" s="154"/>
      <c r="E460" s="155"/>
      <c r="F460" s="154"/>
      <c r="G460" s="154"/>
      <c r="H460" s="154"/>
      <c r="I460" s="154"/>
      <c r="J460" s="154"/>
      <c r="K460" s="154"/>
      <c r="L460" s="154"/>
      <c r="M460" s="154"/>
      <c r="N460" s="154"/>
      <c r="O460" s="154"/>
      <c r="P460" s="154"/>
      <c r="Q460" s="154"/>
      <c r="R460" s="154"/>
      <c r="S460" s="154"/>
      <c r="T460" s="154"/>
      <c r="U460" s="154"/>
      <c r="V460" s="154"/>
    </row>
    <row r="461" spans="2:22" x14ac:dyDescent="0.25">
      <c r="B461" s="156"/>
      <c r="C461" s="157"/>
      <c r="D461" s="157"/>
      <c r="E461" s="158"/>
      <c r="F461" s="158"/>
      <c r="G461" s="158"/>
      <c r="H461" s="158"/>
      <c r="I461" s="158"/>
      <c r="J461" s="157"/>
      <c r="K461" s="158"/>
      <c r="L461" s="157"/>
      <c r="M461" s="157"/>
      <c r="N461" s="157"/>
      <c r="O461" s="157"/>
      <c r="P461" s="157"/>
      <c r="Q461" s="157"/>
      <c r="R461" s="157"/>
      <c r="S461" s="157"/>
      <c r="T461" s="157"/>
      <c r="U461" s="157"/>
      <c r="V461" s="157"/>
    </row>
    <row r="462" spans="2:22" x14ac:dyDescent="0.25">
      <c r="B462" s="159" t="s">
        <v>185</v>
      </c>
      <c r="C462" s="160">
        <v>2015</v>
      </c>
      <c r="D462" s="160">
        <v>2016</v>
      </c>
      <c r="E462" s="160">
        <v>2017</v>
      </c>
      <c r="F462" s="160">
        <v>2018</v>
      </c>
      <c r="G462" s="160">
        <v>2019</v>
      </c>
      <c r="H462" s="160">
        <v>2020</v>
      </c>
      <c r="I462" s="160">
        <v>2021</v>
      </c>
      <c r="J462" s="160">
        <v>2022</v>
      </c>
      <c r="K462" s="160">
        <v>2023</v>
      </c>
      <c r="L462" s="160">
        <v>2024</v>
      </c>
      <c r="M462" s="160">
        <v>2025</v>
      </c>
      <c r="N462" s="160">
        <v>2026</v>
      </c>
      <c r="O462" s="160">
        <v>2027</v>
      </c>
      <c r="P462" s="160">
        <v>2028</v>
      </c>
      <c r="Q462" s="160">
        <v>2029</v>
      </c>
      <c r="R462" s="160">
        <v>2030</v>
      </c>
      <c r="S462" s="160">
        <v>2031</v>
      </c>
      <c r="T462" s="160">
        <v>2032</v>
      </c>
      <c r="U462" s="160">
        <v>2033</v>
      </c>
      <c r="V462" s="160">
        <v>2034</v>
      </c>
    </row>
    <row r="463" spans="2:22" x14ac:dyDescent="0.25">
      <c r="B463" s="161" t="s">
        <v>132</v>
      </c>
      <c r="C463" s="162"/>
      <c r="D463" s="162"/>
      <c r="E463" s="162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  <c r="S463" s="162"/>
      <c r="T463" s="162"/>
      <c r="U463" s="162"/>
      <c r="V463" s="162"/>
    </row>
    <row r="464" spans="2:22" x14ac:dyDescent="0.25">
      <c r="B464" s="163" t="s">
        <v>186</v>
      </c>
      <c r="C464" s="164">
        <v>6409.76</v>
      </c>
      <c r="D464" s="164">
        <v>6396.9400000000005</v>
      </c>
      <c r="E464" s="164">
        <v>6396.9400000000005</v>
      </c>
      <c r="F464" s="164">
        <v>6452.9800000000005</v>
      </c>
      <c r="G464" s="164">
        <v>6346.9800000000005</v>
      </c>
      <c r="H464" s="164">
        <v>6346.9800000000005</v>
      </c>
      <c r="I464" s="164">
        <v>5927.920000000001</v>
      </c>
      <c r="J464" s="164">
        <v>5477.920000000001</v>
      </c>
      <c r="K464" s="164">
        <v>5477.920000000001</v>
      </c>
      <c r="L464" s="164">
        <v>5369.2200000000012</v>
      </c>
      <c r="M464" s="164">
        <v>4639.92</v>
      </c>
      <c r="N464" s="164">
        <v>4639.92</v>
      </c>
      <c r="O464" s="164">
        <v>4639.92</v>
      </c>
      <c r="P464" s="164">
        <v>4419.92</v>
      </c>
      <c r="Q464" s="164">
        <v>4419.92</v>
      </c>
      <c r="R464" s="164">
        <v>3725.92</v>
      </c>
      <c r="S464" s="164">
        <v>3181.6800000000003</v>
      </c>
      <c r="T464" s="164">
        <v>3181.6800000000003</v>
      </c>
      <c r="U464" s="164">
        <v>2228.88</v>
      </c>
      <c r="V464" s="164">
        <v>2228.88</v>
      </c>
    </row>
    <row r="465" spans="2:22" x14ac:dyDescent="0.25">
      <c r="B465" s="163" t="s">
        <v>187</v>
      </c>
      <c r="C465" s="164">
        <v>116.67</v>
      </c>
      <c r="D465" s="164">
        <v>114.19</v>
      </c>
      <c r="E465" s="164">
        <v>114.18</v>
      </c>
      <c r="F465" s="164">
        <v>114.18</v>
      </c>
      <c r="G465" s="164">
        <v>114.18</v>
      </c>
      <c r="H465" s="164">
        <v>114.18</v>
      </c>
      <c r="I465" s="164">
        <v>114.18</v>
      </c>
      <c r="J465" s="164">
        <v>114.18</v>
      </c>
      <c r="K465" s="164">
        <v>114.18</v>
      </c>
      <c r="L465" s="164">
        <v>93.9</v>
      </c>
      <c r="M465" s="164">
        <v>93.9</v>
      </c>
      <c r="N465" s="164">
        <v>93.9</v>
      </c>
      <c r="O465" s="164">
        <v>93.9</v>
      </c>
      <c r="P465" s="164">
        <v>93.9</v>
      </c>
      <c r="Q465" s="164">
        <v>93.9</v>
      </c>
      <c r="R465" s="164">
        <v>93.9</v>
      </c>
      <c r="S465" s="164">
        <v>93.9</v>
      </c>
      <c r="T465" s="164">
        <v>93.9</v>
      </c>
      <c r="U465" s="164">
        <v>93.9</v>
      </c>
      <c r="V465" s="164">
        <v>93.9</v>
      </c>
    </row>
    <row r="466" spans="2:22" x14ac:dyDescent="0.25">
      <c r="B466" s="163" t="s">
        <v>188</v>
      </c>
      <c r="C466" s="164">
        <v>186.84000000000003</v>
      </c>
      <c r="D466" s="164">
        <v>186.84000000000003</v>
      </c>
      <c r="E466" s="164">
        <v>186.84000000000003</v>
      </c>
      <c r="F466" s="164">
        <v>186.84000000000003</v>
      </c>
      <c r="G466" s="164">
        <v>186.84000000000003</v>
      </c>
      <c r="H466" s="164">
        <v>186.84000000000003</v>
      </c>
      <c r="I466" s="164">
        <v>184.40000000000003</v>
      </c>
      <c r="J466" s="164">
        <v>184.40000000000003</v>
      </c>
      <c r="K466" s="164">
        <v>177.28000000000003</v>
      </c>
      <c r="L466" s="164">
        <v>177.28000000000003</v>
      </c>
      <c r="M466" s="164">
        <v>167.90000000000003</v>
      </c>
      <c r="N466" s="164">
        <v>167.90000000000003</v>
      </c>
      <c r="O466" s="164">
        <v>167.90000000000003</v>
      </c>
      <c r="P466" s="164">
        <v>167.90000000000003</v>
      </c>
      <c r="Q466" s="164">
        <v>167.90000000000003</v>
      </c>
      <c r="R466" s="164">
        <v>147.57000000000002</v>
      </c>
      <c r="S466" s="164">
        <v>118.46000000000002</v>
      </c>
      <c r="T466" s="164">
        <v>118.46000000000002</v>
      </c>
      <c r="U466" s="164">
        <v>118.46000000000002</v>
      </c>
      <c r="V466" s="164">
        <v>118.46000000000002</v>
      </c>
    </row>
    <row r="467" spans="2:22" x14ac:dyDescent="0.25">
      <c r="B467" s="163" t="s">
        <v>189</v>
      </c>
      <c r="C467" s="164">
        <v>627.27</v>
      </c>
      <c r="D467" s="164">
        <v>406.3</v>
      </c>
      <c r="E467" s="164">
        <v>300.29000000000002</v>
      </c>
      <c r="F467" s="164">
        <v>300.06</v>
      </c>
      <c r="G467" s="164">
        <v>300.05</v>
      </c>
      <c r="H467" s="164">
        <v>300.05</v>
      </c>
      <c r="I467" s="164">
        <v>272.48</v>
      </c>
      <c r="J467" s="164">
        <v>272.48</v>
      </c>
      <c r="K467" s="164">
        <v>272.47000000000003</v>
      </c>
      <c r="L467" s="164">
        <v>272.46000000000004</v>
      </c>
      <c r="M467" s="164">
        <v>172.44</v>
      </c>
      <c r="N467" s="164">
        <v>172.43</v>
      </c>
      <c r="O467" s="164">
        <v>172.43</v>
      </c>
      <c r="P467" s="164">
        <v>172.42</v>
      </c>
      <c r="Q467" s="164">
        <v>172.42</v>
      </c>
      <c r="R467" s="164">
        <v>172.41</v>
      </c>
      <c r="S467" s="164">
        <v>172.4</v>
      </c>
      <c r="T467" s="164">
        <v>172.4</v>
      </c>
      <c r="U467" s="164">
        <v>172.39</v>
      </c>
      <c r="V467" s="164">
        <v>172.39</v>
      </c>
    </row>
    <row r="468" spans="2:22" x14ac:dyDescent="0.25">
      <c r="B468" s="163" t="s">
        <v>190</v>
      </c>
      <c r="C468" s="164">
        <v>138.69999999999999</v>
      </c>
      <c r="D468" s="164">
        <v>189.60000000000008</v>
      </c>
      <c r="E468" s="164">
        <v>221.95999999999998</v>
      </c>
      <c r="F468" s="164">
        <v>221.86999999999992</v>
      </c>
      <c r="G468" s="164">
        <v>221.30999999999995</v>
      </c>
      <c r="H468" s="164">
        <v>215.32</v>
      </c>
      <c r="I468" s="164">
        <v>214.18999999999994</v>
      </c>
      <c r="J468" s="164">
        <v>210.29</v>
      </c>
      <c r="K468" s="164">
        <v>210.19</v>
      </c>
      <c r="L468" s="164">
        <v>160.21000000000004</v>
      </c>
      <c r="M468" s="164">
        <v>160.10000000000002</v>
      </c>
      <c r="N468" s="164">
        <v>160.01</v>
      </c>
      <c r="O468" s="164">
        <v>159.94</v>
      </c>
      <c r="P468" s="164">
        <v>159.84000000000003</v>
      </c>
      <c r="Q468" s="164">
        <v>156.98000000000002</v>
      </c>
      <c r="R468" s="164">
        <v>156.91</v>
      </c>
      <c r="S468" s="164">
        <v>156.82</v>
      </c>
      <c r="T468" s="164">
        <v>150.18</v>
      </c>
      <c r="U468" s="164">
        <v>123.77999999999999</v>
      </c>
      <c r="V468" s="164">
        <v>112.12999999999998</v>
      </c>
    </row>
    <row r="469" spans="2:22" x14ac:dyDescent="0.25">
      <c r="B469" s="163" t="s">
        <v>191</v>
      </c>
      <c r="C469" s="164">
        <v>323.3</v>
      </c>
      <c r="D469" s="164">
        <v>323.3</v>
      </c>
      <c r="E469" s="164">
        <v>323.3</v>
      </c>
      <c r="F469" s="164">
        <v>323.3</v>
      </c>
      <c r="G469" s="164">
        <v>323.3</v>
      </c>
      <c r="H469" s="164">
        <v>323.3</v>
      </c>
      <c r="I469" s="164">
        <v>323.3</v>
      </c>
      <c r="J469" s="164">
        <v>323.3</v>
      </c>
      <c r="K469" s="164">
        <v>323.3</v>
      </c>
      <c r="L469" s="164">
        <v>323.3</v>
      </c>
      <c r="M469" s="164">
        <v>323.3</v>
      </c>
      <c r="N469" s="164">
        <v>323.3</v>
      </c>
      <c r="O469" s="164">
        <v>323.3</v>
      </c>
      <c r="P469" s="164">
        <v>323.3</v>
      </c>
      <c r="Q469" s="164">
        <v>323.3</v>
      </c>
      <c r="R469" s="164">
        <v>323.3</v>
      </c>
      <c r="S469" s="164">
        <v>323.3</v>
      </c>
      <c r="T469" s="164">
        <v>323.3</v>
      </c>
      <c r="U469" s="164">
        <v>323.3</v>
      </c>
      <c r="V469" s="164">
        <v>323.3</v>
      </c>
    </row>
    <row r="470" spans="2:22" x14ac:dyDescent="0.25">
      <c r="B470" s="163" t="s">
        <v>192</v>
      </c>
      <c r="C470" s="164">
        <v>-731.9</v>
      </c>
      <c r="D470" s="164">
        <v>-731.5</v>
      </c>
      <c r="E470" s="164">
        <v>-656.47</v>
      </c>
      <c r="F470" s="164">
        <v>-655.55</v>
      </c>
      <c r="G470" s="164">
        <v>-655.55</v>
      </c>
      <c r="H470" s="164">
        <v>-655.55</v>
      </c>
      <c r="I470" s="164">
        <v>-174.55</v>
      </c>
      <c r="J470" s="164">
        <v>-174.55</v>
      </c>
      <c r="K470" s="164">
        <v>-174.55</v>
      </c>
      <c r="L470" s="164">
        <v>-144.1</v>
      </c>
      <c r="M470" s="164">
        <v>-144.1</v>
      </c>
      <c r="N470" s="164">
        <v>-144.1</v>
      </c>
      <c r="O470" s="164">
        <v>-144.1</v>
      </c>
      <c r="P470" s="164">
        <v>-144.1</v>
      </c>
      <c r="Q470" s="164">
        <v>-144.1</v>
      </c>
      <c r="R470" s="164">
        <v>-144.1</v>
      </c>
      <c r="S470" s="164">
        <v>-66.900000000000006</v>
      </c>
      <c r="T470" s="164">
        <v>-66.900000000000006</v>
      </c>
      <c r="U470" s="164">
        <v>-66.900000000000006</v>
      </c>
      <c r="V470" s="164">
        <v>-66.900000000000006</v>
      </c>
    </row>
    <row r="471" spans="2:22" x14ac:dyDescent="0.25">
      <c r="B471" s="163" t="s">
        <v>193</v>
      </c>
      <c r="C471" s="164">
        <v>-38</v>
      </c>
      <c r="D471" s="164">
        <v>-38</v>
      </c>
      <c r="E471" s="164">
        <v>-38</v>
      </c>
      <c r="F471" s="164">
        <v>-38</v>
      </c>
      <c r="G471" s="164">
        <v>-38</v>
      </c>
      <c r="H471" s="164">
        <v>-38</v>
      </c>
      <c r="I471" s="164">
        <v>-38</v>
      </c>
      <c r="J471" s="164">
        <v>-38</v>
      </c>
      <c r="K471" s="164">
        <v>-38</v>
      </c>
      <c r="L471" s="164">
        <v>-38</v>
      </c>
      <c r="M471" s="164">
        <v>-38</v>
      </c>
      <c r="N471" s="164">
        <v>-38</v>
      </c>
      <c r="O471" s="164">
        <v>-38</v>
      </c>
      <c r="P471" s="164">
        <v>-38</v>
      </c>
      <c r="Q471" s="164">
        <v>-38</v>
      </c>
      <c r="R471" s="164">
        <v>-38</v>
      </c>
      <c r="S471" s="164">
        <v>-38</v>
      </c>
      <c r="T471" s="164">
        <v>-38</v>
      </c>
      <c r="U471" s="164">
        <v>-38</v>
      </c>
      <c r="V471" s="164">
        <v>-38</v>
      </c>
    </row>
    <row r="472" spans="2:22" x14ac:dyDescent="0.25">
      <c r="B472" s="163" t="s">
        <v>194</v>
      </c>
      <c r="C472" s="164">
        <v>753.69999999999982</v>
      </c>
      <c r="D472" s="164">
        <v>621.400000000001</v>
      </c>
      <c r="E472" s="164">
        <v>665.40000000000055</v>
      </c>
      <c r="F472" s="164">
        <v>626.70000000000118</v>
      </c>
      <c r="G472" s="164">
        <v>719.900000000001</v>
      </c>
      <c r="H472" s="164">
        <v>711.00000000000045</v>
      </c>
      <c r="I472" s="164">
        <v>649.30000000000018</v>
      </c>
      <c r="J472" s="164">
        <v>627.60000000000036</v>
      </c>
      <c r="K472" s="164">
        <v>662.5</v>
      </c>
      <c r="L472" s="164">
        <v>319.89999999999873</v>
      </c>
      <c r="M472" s="164">
        <v>284.59999999999945</v>
      </c>
      <c r="N472" s="164">
        <v>288.90000000000055</v>
      </c>
      <c r="O472" s="164">
        <v>292.39999999999918</v>
      </c>
      <c r="P472" s="164">
        <v>344.49999999999909</v>
      </c>
      <c r="Q472" s="164">
        <v>-180.40000000000055</v>
      </c>
      <c r="R472" s="164">
        <v>-61.399999999999636</v>
      </c>
      <c r="S472" s="164">
        <v>-479.79999999999973</v>
      </c>
      <c r="T472" s="164">
        <v>-542.5</v>
      </c>
      <c r="U472" s="164">
        <v>-497.5</v>
      </c>
      <c r="V472" s="164">
        <v>-449.79999999999927</v>
      </c>
    </row>
    <row r="473" spans="2:22" x14ac:dyDescent="0.25">
      <c r="B473" s="165" t="s">
        <v>195</v>
      </c>
      <c r="C473" s="166">
        <v>7786.3400000000011</v>
      </c>
      <c r="D473" s="166">
        <v>7469.0700000000015</v>
      </c>
      <c r="E473" s="166">
        <v>7514.4400000000014</v>
      </c>
      <c r="F473" s="166">
        <v>7532.3800000000028</v>
      </c>
      <c r="G473" s="166">
        <v>7519.010000000002</v>
      </c>
      <c r="H473" s="166">
        <v>7504.1200000000008</v>
      </c>
      <c r="I473" s="166">
        <v>7473.2200000000012</v>
      </c>
      <c r="J473" s="166">
        <v>6997.6200000000017</v>
      </c>
      <c r="K473" s="166">
        <v>7025.2900000000009</v>
      </c>
      <c r="L473" s="166">
        <v>6534.1699999999992</v>
      </c>
      <c r="M473" s="166">
        <v>5660.0599999999986</v>
      </c>
      <c r="N473" s="166">
        <v>5664.26</v>
      </c>
      <c r="O473" s="166">
        <v>5667.6899999999987</v>
      </c>
      <c r="P473" s="166">
        <v>5499.6799999999985</v>
      </c>
      <c r="Q473" s="166">
        <v>4971.9199999999983</v>
      </c>
      <c r="R473" s="166">
        <v>4376.51</v>
      </c>
      <c r="S473" s="166">
        <v>3461.860000000001</v>
      </c>
      <c r="T473" s="166">
        <v>3392.5200000000004</v>
      </c>
      <c r="U473" s="166">
        <v>2458.3100000000004</v>
      </c>
      <c r="V473" s="166">
        <v>2494.360000000001</v>
      </c>
    </row>
    <row r="474" spans="2:22" x14ac:dyDescent="0.25">
      <c r="B474" s="163"/>
      <c r="C474" s="147"/>
      <c r="D474" s="147"/>
      <c r="E474" s="167"/>
      <c r="F474" s="167"/>
      <c r="G474" s="167"/>
      <c r="H474" s="167"/>
      <c r="I474" s="167"/>
      <c r="J474" s="147"/>
      <c r="K474" s="167"/>
      <c r="L474" s="147"/>
      <c r="M474" s="147"/>
      <c r="N474" s="147"/>
      <c r="O474" s="147"/>
      <c r="P474" s="147"/>
      <c r="Q474" s="147"/>
      <c r="R474" s="147"/>
      <c r="S474" s="147"/>
      <c r="T474" s="147"/>
      <c r="U474" s="147"/>
      <c r="V474" s="147"/>
    </row>
    <row r="475" spans="2:22" x14ac:dyDescent="0.25">
      <c r="B475" s="163" t="s">
        <v>19</v>
      </c>
      <c r="C475" s="164">
        <v>0</v>
      </c>
      <c r="D475" s="164">
        <v>0</v>
      </c>
      <c r="E475" s="164">
        <v>0</v>
      </c>
      <c r="F475" s="164">
        <v>0</v>
      </c>
      <c r="G475" s="164">
        <v>0</v>
      </c>
      <c r="H475" s="164">
        <v>0</v>
      </c>
      <c r="I475" s="164">
        <v>2.4700000000000002</v>
      </c>
      <c r="J475" s="164">
        <v>69.97</v>
      </c>
      <c r="K475" s="164">
        <v>31.42</v>
      </c>
      <c r="L475" s="164">
        <v>29.08</v>
      </c>
      <c r="M475" s="164">
        <v>68.599999999999994</v>
      </c>
      <c r="N475" s="164">
        <v>66.64</v>
      </c>
      <c r="O475" s="164">
        <v>65.010000000000005</v>
      </c>
      <c r="P475" s="164">
        <v>315.52</v>
      </c>
      <c r="Q475" s="164">
        <v>46.64</v>
      </c>
      <c r="R475" s="164">
        <v>251.03</v>
      </c>
      <c r="S475" s="164">
        <v>0</v>
      </c>
      <c r="T475" s="164">
        <v>0</v>
      </c>
      <c r="U475" s="164">
        <v>0</v>
      </c>
      <c r="V475" s="164">
        <v>0</v>
      </c>
    </row>
    <row r="476" spans="2:22" x14ac:dyDescent="0.25">
      <c r="B476" s="163" t="s">
        <v>32</v>
      </c>
      <c r="C476" s="164">
        <v>0</v>
      </c>
      <c r="D476" s="164">
        <v>0</v>
      </c>
      <c r="E476" s="164">
        <v>0</v>
      </c>
      <c r="F476" s="164">
        <v>0</v>
      </c>
      <c r="G476" s="164">
        <v>0</v>
      </c>
      <c r="H476" s="164">
        <v>0</v>
      </c>
      <c r="I476" s="164">
        <v>0</v>
      </c>
      <c r="J476" s="164">
        <v>391.96</v>
      </c>
      <c r="K476" s="164">
        <v>391.96</v>
      </c>
      <c r="L476" s="164">
        <v>783.92</v>
      </c>
      <c r="M476" s="164">
        <v>1567.84</v>
      </c>
      <c r="N476" s="164">
        <v>1567.84</v>
      </c>
      <c r="O476" s="164">
        <v>1567.84</v>
      </c>
      <c r="P476" s="164">
        <v>1567.84</v>
      </c>
      <c r="Q476" s="164">
        <v>2189.09</v>
      </c>
      <c r="R476" s="164">
        <v>2560.64</v>
      </c>
      <c r="S476" s="164">
        <v>2560.64</v>
      </c>
      <c r="T476" s="164">
        <v>2560.64</v>
      </c>
      <c r="U476" s="164">
        <v>3017.2699999999995</v>
      </c>
      <c r="V476" s="164">
        <v>3017.2699999999995</v>
      </c>
    </row>
    <row r="477" spans="2:22" x14ac:dyDescent="0.25">
      <c r="B477" s="163" t="s">
        <v>196</v>
      </c>
      <c r="C477" s="164">
        <v>0</v>
      </c>
      <c r="D477" s="164">
        <v>0</v>
      </c>
      <c r="E477" s="164">
        <v>0</v>
      </c>
      <c r="F477" s="164">
        <v>0</v>
      </c>
      <c r="G477" s="164">
        <v>0</v>
      </c>
      <c r="H477" s="164">
        <v>15.37</v>
      </c>
      <c r="I477" s="164">
        <v>15.37</v>
      </c>
      <c r="J477" s="164">
        <v>15.37</v>
      </c>
      <c r="K477" s="164">
        <v>15.37</v>
      </c>
      <c r="L477" s="164">
        <v>30.74</v>
      </c>
      <c r="M477" s="164">
        <v>30.74</v>
      </c>
      <c r="N477" s="164">
        <v>30.74</v>
      </c>
      <c r="O477" s="164">
        <v>30.74</v>
      </c>
      <c r="P477" s="164">
        <v>62.64</v>
      </c>
      <c r="Q477" s="164">
        <v>62.64</v>
      </c>
      <c r="R477" s="164">
        <v>62.64</v>
      </c>
      <c r="S477" s="164">
        <v>62.64</v>
      </c>
      <c r="T477" s="164">
        <v>62.64</v>
      </c>
      <c r="U477" s="164">
        <v>90.32</v>
      </c>
      <c r="V477" s="164">
        <v>90.61</v>
      </c>
    </row>
    <row r="478" spans="2:22" x14ac:dyDescent="0.25">
      <c r="B478" s="163" t="s">
        <v>197</v>
      </c>
      <c r="C478" s="164">
        <v>0</v>
      </c>
      <c r="D478" s="164">
        <v>0</v>
      </c>
      <c r="E478" s="164">
        <v>0</v>
      </c>
      <c r="F478" s="164">
        <v>0</v>
      </c>
      <c r="G478" s="164">
        <v>0</v>
      </c>
      <c r="H478" s="164">
        <v>0</v>
      </c>
      <c r="I478" s="164">
        <v>0</v>
      </c>
      <c r="J478" s="164">
        <v>0</v>
      </c>
      <c r="K478" s="164">
        <v>0</v>
      </c>
      <c r="L478" s="164">
        <v>0</v>
      </c>
      <c r="M478" s="164">
        <v>0</v>
      </c>
      <c r="N478" s="164">
        <v>0</v>
      </c>
      <c r="O478" s="164">
        <v>59.78</v>
      </c>
      <c r="P478" s="164">
        <v>59.78</v>
      </c>
      <c r="Q478" s="164">
        <v>59.78</v>
      </c>
      <c r="R478" s="164">
        <v>59.78</v>
      </c>
      <c r="S478" s="164">
        <v>59.78</v>
      </c>
      <c r="T478" s="164">
        <v>59.78</v>
      </c>
      <c r="U478" s="164">
        <v>59.78</v>
      </c>
      <c r="V478" s="164">
        <v>59.78</v>
      </c>
    </row>
    <row r="479" spans="2:22" x14ac:dyDescent="0.25">
      <c r="B479" s="163" t="s">
        <v>191</v>
      </c>
      <c r="C479" s="164">
        <v>0</v>
      </c>
      <c r="D479" s="164">
        <v>0</v>
      </c>
      <c r="E479" s="164">
        <v>0</v>
      </c>
      <c r="F479" s="164">
        <v>0</v>
      </c>
      <c r="G479" s="164">
        <v>0</v>
      </c>
      <c r="H479" s="164">
        <v>0</v>
      </c>
      <c r="I479" s="164">
        <v>0</v>
      </c>
      <c r="J479" s="164">
        <v>0</v>
      </c>
      <c r="K479" s="164">
        <v>0</v>
      </c>
      <c r="L479" s="164">
        <v>0</v>
      </c>
      <c r="M479" s="164">
        <v>0</v>
      </c>
      <c r="N479" s="164">
        <v>0</v>
      </c>
      <c r="O479" s="164">
        <v>0</v>
      </c>
      <c r="P479" s="164">
        <v>0</v>
      </c>
      <c r="Q479" s="164">
        <v>0</v>
      </c>
      <c r="R479" s="164">
        <v>0</v>
      </c>
      <c r="S479" s="164">
        <v>0</v>
      </c>
      <c r="T479" s="164">
        <v>0</v>
      </c>
      <c r="U479" s="164">
        <v>53.62</v>
      </c>
      <c r="V479" s="164">
        <v>58.629999999999995</v>
      </c>
    </row>
    <row r="480" spans="2:22" x14ac:dyDescent="0.25">
      <c r="B480" s="163" t="s">
        <v>198</v>
      </c>
      <c r="C480" s="164">
        <v>0</v>
      </c>
      <c r="D480" s="164">
        <v>0</v>
      </c>
      <c r="E480" s="164">
        <v>0</v>
      </c>
      <c r="F480" s="164">
        <v>0</v>
      </c>
      <c r="G480" s="164">
        <v>0</v>
      </c>
      <c r="H480" s="164">
        <v>0</v>
      </c>
      <c r="I480" s="164">
        <v>0</v>
      </c>
      <c r="J480" s="164">
        <v>0</v>
      </c>
      <c r="K480" s="164">
        <v>0</v>
      </c>
      <c r="L480" s="164">
        <v>0</v>
      </c>
      <c r="M480" s="164">
        <v>0</v>
      </c>
      <c r="N480" s="164">
        <v>0</v>
      </c>
      <c r="O480" s="164">
        <v>0</v>
      </c>
      <c r="P480" s="164">
        <v>0</v>
      </c>
      <c r="Q480" s="164">
        <v>0</v>
      </c>
      <c r="R480" s="164">
        <v>0</v>
      </c>
      <c r="S480" s="164">
        <v>1555.1999999999998</v>
      </c>
      <c r="T480" s="164">
        <v>1555.1999999999998</v>
      </c>
      <c r="U480" s="164">
        <v>2073.6</v>
      </c>
      <c r="V480" s="164">
        <v>2073.6</v>
      </c>
    </row>
    <row r="481" spans="2:22" x14ac:dyDescent="0.25">
      <c r="B481" s="165" t="s">
        <v>199</v>
      </c>
      <c r="C481" s="166">
        <v>0</v>
      </c>
      <c r="D481" s="166">
        <v>0</v>
      </c>
      <c r="E481" s="166">
        <v>0</v>
      </c>
      <c r="F481" s="166">
        <v>0</v>
      </c>
      <c r="G481" s="166">
        <v>0</v>
      </c>
      <c r="H481" s="166">
        <v>15.37</v>
      </c>
      <c r="I481" s="166">
        <v>17.84</v>
      </c>
      <c r="J481" s="166">
        <v>477.29999999999995</v>
      </c>
      <c r="K481" s="166">
        <v>438.75</v>
      </c>
      <c r="L481" s="166">
        <v>843.74</v>
      </c>
      <c r="M481" s="166">
        <v>1667.1799999999998</v>
      </c>
      <c r="N481" s="166">
        <v>1665.22</v>
      </c>
      <c r="O481" s="166">
        <v>1723.37</v>
      </c>
      <c r="P481" s="166">
        <v>2005.78</v>
      </c>
      <c r="Q481" s="166">
        <v>2358.15</v>
      </c>
      <c r="R481" s="166">
        <v>2934.09</v>
      </c>
      <c r="S481" s="166">
        <v>4238.26</v>
      </c>
      <c r="T481" s="166">
        <v>4238.26</v>
      </c>
      <c r="U481" s="166">
        <v>5294.59</v>
      </c>
      <c r="V481" s="166">
        <v>5299.8899999999994</v>
      </c>
    </row>
    <row r="482" spans="2:22" x14ac:dyDescent="0.25">
      <c r="B482" s="163"/>
      <c r="C482" s="147"/>
      <c r="D482" s="147"/>
      <c r="E482" s="167"/>
      <c r="F482" s="167"/>
      <c r="G482" s="167"/>
      <c r="H482" s="167"/>
      <c r="I482" s="167"/>
      <c r="J482" s="147"/>
      <c r="K482" s="167"/>
      <c r="L482" s="147"/>
      <c r="M482" s="147"/>
      <c r="N482" s="147"/>
      <c r="O482" s="147"/>
      <c r="P482" s="147"/>
      <c r="Q482" s="147"/>
      <c r="R482" s="147"/>
      <c r="S482" s="147"/>
      <c r="T482" s="147"/>
      <c r="U482" s="147"/>
      <c r="V482" s="147"/>
    </row>
    <row r="483" spans="2:22" x14ac:dyDescent="0.25">
      <c r="B483" s="165" t="s">
        <v>200</v>
      </c>
      <c r="C483" s="166">
        <v>7786.3400000000011</v>
      </c>
      <c r="D483" s="166">
        <v>7469.0700000000015</v>
      </c>
      <c r="E483" s="166">
        <v>7514.4400000000014</v>
      </c>
      <c r="F483" s="166">
        <v>7532.3800000000028</v>
      </c>
      <c r="G483" s="166">
        <v>7519.010000000002</v>
      </c>
      <c r="H483" s="166">
        <v>7519.4900000000007</v>
      </c>
      <c r="I483" s="166">
        <v>7491.0600000000013</v>
      </c>
      <c r="J483" s="166">
        <v>7474.9200000000019</v>
      </c>
      <c r="K483" s="166">
        <v>7464.0400000000009</v>
      </c>
      <c r="L483" s="166">
        <v>7377.9099999999989</v>
      </c>
      <c r="M483" s="166">
        <v>7327.239999999998</v>
      </c>
      <c r="N483" s="166">
        <v>7329.4800000000005</v>
      </c>
      <c r="O483" s="166">
        <v>7391.0599999999986</v>
      </c>
      <c r="P483" s="166">
        <v>7505.4599999999982</v>
      </c>
      <c r="Q483" s="166">
        <v>7330.0699999999979</v>
      </c>
      <c r="R483" s="166">
        <v>7310.6</v>
      </c>
      <c r="S483" s="166">
        <v>7700.1200000000008</v>
      </c>
      <c r="T483" s="166">
        <v>7630.7800000000007</v>
      </c>
      <c r="U483" s="166">
        <v>7752.9000000000005</v>
      </c>
      <c r="V483" s="166">
        <v>7794.25</v>
      </c>
    </row>
    <row r="484" spans="2:22" x14ac:dyDescent="0.25">
      <c r="B484" s="165"/>
      <c r="C484" s="147"/>
      <c r="D484" s="147"/>
      <c r="E484" s="167"/>
      <c r="F484" s="167"/>
      <c r="G484" s="167"/>
      <c r="H484" s="167"/>
      <c r="I484" s="167"/>
      <c r="J484" s="147"/>
      <c r="K484" s="167"/>
      <c r="L484" s="147"/>
      <c r="M484" s="147"/>
      <c r="N484" s="147"/>
      <c r="O484" s="147"/>
      <c r="P484" s="147"/>
      <c r="Q484" s="147"/>
      <c r="R484" s="147"/>
      <c r="S484" s="147"/>
      <c r="T484" s="147"/>
      <c r="U484" s="147"/>
      <c r="V484" s="147"/>
    </row>
    <row r="485" spans="2:22" x14ac:dyDescent="0.25">
      <c r="B485" s="163" t="s">
        <v>201</v>
      </c>
      <c r="C485" s="164">
        <v>7157</v>
      </c>
      <c r="D485" s="164">
        <v>6976.9</v>
      </c>
      <c r="E485" s="164">
        <v>7101.9</v>
      </c>
      <c r="F485" s="164">
        <v>7208.2</v>
      </c>
      <c r="G485" s="164">
        <v>7294.7999999999993</v>
      </c>
      <c r="H485" s="164">
        <v>7382.4</v>
      </c>
      <c r="I485" s="164">
        <v>7447.7</v>
      </c>
      <c r="J485" s="164">
        <v>7529</v>
      </c>
      <c r="K485" s="164">
        <v>7617.4</v>
      </c>
      <c r="L485" s="164">
        <v>7639.7</v>
      </c>
      <c r="M485" s="164">
        <v>7675.5999999999995</v>
      </c>
      <c r="N485" s="164">
        <v>7758.0999999999995</v>
      </c>
      <c r="O485" s="164">
        <v>7892.9</v>
      </c>
      <c r="P485" s="164">
        <v>8074.7000000000007</v>
      </c>
      <c r="Q485" s="164">
        <v>7997.5</v>
      </c>
      <c r="R485" s="164">
        <v>8053.5</v>
      </c>
      <c r="S485" s="164">
        <v>8102.5999999999995</v>
      </c>
      <c r="T485" s="164">
        <v>8311.3000000000011</v>
      </c>
      <c r="U485" s="164">
        <v>8295.7000000000007</v>
      </c>
      <c r="V485" s="164">
        <v>8621.1</v>
      </c>
    </row>
    <row r="486" spans="2:22" x14ac:dyDescent="0.25">
      <c r="B486" s="163" t="s">
        <v>202</v>
      </c>
      <c r="C486" s="164"/>
      <c r="D486" s="164"/>
      <c r="E486" s="164"/>
      <c r="F486" s="164"/>
      <c r="G486" s="164"/>
      <c r="H486" s="164"/>
      <c r="I486" s="164"/>
      <c r="J486" s="164"/>
      <c r="K486" s="164"/>
      <c r="L486" s="164"/>
      <c r="M486" s="164"/>
      <c r="N486" s="164"/>
      <c r="O486" s="164"/>
      <c r="P486" s="164"/>
      <c r="Q486" s="164"/>
      <c r="R486" s="164"/>
      <c r="S486" s="164"/>
      <c r="T486" s="164"/>
      <c r="U486" s="164"/>
      <c r="V486" s="164"/>
    </row>
    <row r="487" spans="2:22" x14ac:dyDescent="0.25">
      <c r="B487" s="168" t="s">
        <v>203</v>
      </c>
      <c r="C487" s="164">
        <v>-149.45999999999998</v>
      </c>
      <c r="D487" s="164">
        <v>-174.89999999999998</v>
      </c>
      <c r="E487" s="164">
        <v>-174.89999999999998</v>
      </c>
      <c r="F487" s="164">
        <v>-174.89999999999998</v>
      </c>
      <c r="G487" s="164">
        <v>-174.89999999999998</v>
      </c>
      <c r="H487" s="164">
        <v>-174.89999999999998</v>
      </c>
      <c r="I487" s="164">
        <v>-174.89999999999998</v>
      </c>
      <c r="J487" s="164">
        <v>-174.89999999999998</v>
      </c>
      <c r="K487" s="164">
        <v>-174.89999999999998</v>
      </c>
      <c r="L487" s="164">
        <v>-174.89999999999998</v>
      </c>
      <c r="M487" s="164">
        <v>-174.89999999999998</v>
      </c>
      <c r="N487" s="164">
        <v>-174.89999999999998</v>
      </c>
      <c r="O487" s="164">
        <v>-174.89999999999998</v>
      </c>
      <c r="P487" s="164">
        <v>-174.89999999999998</v>
      </c>
      <c r="Q487" s="164">
        <v>-174.89999999999998</v>
      </c>
      <c r="R487" s="164">
        <v>-174.89999999999998</v>
      </c>
      <c r="S487" s="164">
        <v>-174.89999999999998</v>
      </c>
      <c r="T487" s="164">
        <v>-174.89999999999998</v>
      </c>
      <c r="U487" s="164">
        <v>-174.89999999999998</v>
      </c>
      <c r="V487" s="164">
        <v>-174.89999999999998</v>
      </c>
    </row>
    <row r="488" spans="2:22" x14ac:dyDescent="0.25">
      <c r="B488" s="168" t="s">
        <v>204</v>
      </c>
      <c r="C488" s="164">
        <v>-72.97</v>
      </c>
      <c r="D488" s="164">
        <v>-72.97</v>
      </c>
      <c r="E488" s="164">
        <v>-72.97</v>
      </c>
      <c r="F488" s="164">
        <v>-72.97</v>
      </c>
      <c r="G488" s="164">
        <v>-72.97</v>
      </c>
      <c r="H488" s="164">
        <v>-72.97</v>
      </c>
      <c r="I488" s="164">
        <v>-72.97</v>
      </c>
      <c r="J488" s="164">
        <v>-72.97</v>
      </c>
      <c r="K488" s="164">
        <v>-72.97</v>
      </c>
      <c r="L488" s="164">
        <v>-72.97</v>
      </c>
      <c r="M488" s="164">
        <v>-72.97</v>
      </c>
      <c r="N488" s="164">
        <v>-72.97</v>
      </c>
      <c r="O488" s="164">
        <v>-72.97</v>
      </c>
      <c r="P488" s="164">
        <v>-72.97</v>
      </c>
      <c r="Q488" s="164">
        <v>-72.97</v>
      </c>
      <c r="R488" s="164">
        <v>-72.97</v>
      </c>
      <c r="S488" s="164">
        <v>-72.97</v>
      </c>
      <c r="T488" s="164">
        <v>-72.97</v>
      </c>
      <c r="U488" s="164">
        <v>-72.97</v>
      </c>
      <c r="V488" s="164">
        <v>-72.97</v>
      </c>
    </row>
    <row r="489" spans="2:22" x14ac:dyDescent="0.25">
      <c r="B489" s="163" t="s">
        <v>205</v>
      </c>
      <c r="C489" s="164"/>
      <c r="D489" s="164"/>
      <c r="E489" s="164"/>
      <c r="F489" s="164"/>
      <c r="G489" s="164"/>
      <c r="H489" s="164"/>
      <c r="I489" s="164"/>
      <c r="J489" s="164"/>
      <c r="K489" s="164"/>
      <c r="L489" s="164"/>
      <c r="M489" s="164"/>
      <c r="N489" s="164"/>
      <c r="O489" s="164"/>
      <c r="P489" s="164"/>
      <c r="Q489" s="164"/>
      <c r="R489" s="164"/>
      <c r="S489" s="164"/>
      <c r="T489" s="164"/>
      <c r="U489" s="164"/>
      <c r="V489" s="164"/>
    </row>
    <row r="490" spans="2:22" x14ac:dyDescent="0.25">
      <c r="B490" s="168" t="s">
        <v>204</v>
      </c>
      <c r="C490" s="164">
        <v>-64.259999999999991</v>
      </c>
      <c r="D490" s="164">
        <v>-142.52000000000001</v>
      </c>
      <c r="E490" s="164">
        <v>-227.40000000000003</v>
      </c>
      <c r="F490" s="164">
        <v>-317.80000000000007</v>
      </c>
      <c r="G490" s="164">
        <v>-416.16999999999996</v>
      </c>
      <c r="H490" s="164">
        <v>-503.23</v>
      </c>
      <c r="I490" s="164">
        <v>-593.97</v>
      </c>
      <c r="J490" s="164">
        <v>-689.42</v>
      </c>
      <c r="K490" s="164">
        <v>-787.61999999999989</v>
      </c>
      <c r="L490" s="164">
        <v>-886.24999999999989</v>
      </c>
      <c r="M490" s="164">
        <v>-966.6099999999999</v>
      </c>
      <c r="N490" s="164">
        <v>-1047.2300000000002</v>
      </c>
      <c r="O490" s="164">
        <v>-1127.69</v>
      </c>
      <c r="P490" s="164">
        <v>-1208.2800000000002</v>
      </c>
      <c r="Q490" s="164">
        <v>-1286.2500000000002</v>
      </c>
      <c r="R490" s="164">
        <v>-1359.4999999999998</v>
      </c>
      <c r="S490" s="164">
        <v>-1431.9699999999996</v>
      </c>
      <c r="T490" s="164">
        <v>-1503.94</v>
      </c>
      <c r="U490" s="164">
        <v>-1574.68</v>
      </c>
      <c r="V490" s="164">
        <v>-1645.4600000000003</v>
      </c>
    </row>
    <row r="491" spans="2:22" x14ac:dyDescent="0.25">
      <c r="B491" s="165" t="s">
        <v>206</v>
      </c>
      <c r="C491" s="166">
        <v>6870.3099999999995</v>
      </c>
      <c r="D491" s="166">
        <v>6586.5099999999993</v>
      </c>
      <c r="E491" s="166">
        <v>6626.63</v>
      </c>
      <c r="F491" s="166">
        <v>6642.53</v>
      </c>
      <c r="G491" s="166">
        <v>6630.7599999999993</v>
      </c>
      <c r="H491" s="166">
        <v>6631.2999999999993</v>
      </c>
      <c r="I491" s="166">
        <v>6605.86</v>
      </c>
      <c r="J491" s="166">
        <v>6591.71</v>
      </c>
      <c r="K491" s="166">
        <v>6581.91</v>
      </c>
      <c r="L491" s="166">
        <v>6505.58</v>
      </c>
      <c r="M491" s="166">
        <v>6461.12</v>
      </c>
      <c r="N491" s="166">
        <v>6462.9999999999991</v>
      </c>
      <c r="O491" s="166">
        <v>6517.34</v>
      </c>
      <c r="P491" s="166">
        <v>6618.5500000000011</v>
      </c>
      <c r="Q491" s="166">
        <v>6463.38</v>
      </c>
      <c r="R491" s="166">
        <v>6446.13</v>
      </c>
      <c r="S491" s="166">
        <v>6422.76</v>
      </c>
      <c r="T491" s="166">
        <v>6559.4900000000016</v>
      </c>
      <c r="U491" s="166">
        <v>6473.1500000000005</v>
      </c>
      <c r="V491" s="166">
        <v>6727.7700000000013</v>
      </c>
    </row>
    <row r="492" spans="2:22" x14ac:dyDescent="0.25">
      <c r="B492" s="165"/>
      <c r="C492" s="147"/>
      <c r="D492" s="169"/>
      <c r="E492" s="170"/>
      <c r="F492" s="170"/>
      <c r="G492" s="170"/>
      <c r="H492" s="170"/>
      <c r="I492" s="170"/>
      <c r="J492" s="169"/>
      <c r="K492" s="170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</row>
    <row r="493" spans="2:22" x14ac:dyDescent="0.25">
      <c r="B493" s="163" t="s">
        <v>207</v>
      </c>
      <c r="C493" s="164">
        <v>912.53829999999994</v>
      </c>
      <c r="D493" s="164">
        <v>875.64429999999993</v>
      </c>
      <c r="E493" s="164">
        <v>880.85990000000004</v>
      </c>
      <c r="F493" s="164">
        <v>882.92690000000005</v>
      </c>
      <c r="G493" s="164">
        <v>881.39679999999998</v>
      </c>
      <c r="H493" s="164">
        <v>881.46699999999998</v>
      </c>
      <c r="I493" s="164">
        <v>878.15980000000002</v>
      </c>
      <c r="J493" s="164">
        <v>876.32030000000009</v>
      </c>
      <c r="K493" s="164">
        <v>875.04630000000009</v>
      </c>
      <c r="L493" s="164">
        <v>865.12340000000006</v>
      </c>
      <c r="M493" s="164">
        <v>859.34360000000004</v>
      </c>
      <c r="N493" s="164">
        <v>859.58799999999997</v>
      </c>
      <c r="O493" s="164">
        <v>866.65220000000011</v>
      </c>
      <c r="P493" s="164">
        <v>879.80950000000018</v>
      </c>
      <c r="Q493" s="164">
        <v>859.63740000000007</v>
      </c>
      <c r="R493" s="164">
        <v>857.39490000000012</v>
      </c>
      <c r="S493" s="164">
        <v>854.35680000000013</v>
      </c>
      <c r="T493" s="164">
        <v>872.13170000000025</v>
      </c>
      <c r="U493" s="164">
        <v>864.12470000000019</v>
      </c>
      <c r="V493" s="164">
        <v>897.52590000000021</v>
      </c>
    </row>
    <row r="494" spans="2:22" x14ac:dyDescent="0.25">
      <c r="B494" s="165" t="s">
        <v>208</v>
      </c>
      <c r="C494" s="166">
        <v>912.53829999999994</v>
      </c>
      <c r="D494" s="166">
        <v>875.64429999999993</v>
      </c>
      <c r="E494" s="166">
        <v>880.85990000000004</v>
      </c>
      <c r="F494" s="166">
        <v>882.92690000000005</v>
      </c>
      <c r="G494" s="166">
        <v>881.39679999999998</v>
      </c>
      <c r="H494" s="166">
        <v>881.46699999999998</v>
      </c>
      <c r="I494" s="166">
        <v>878.15980000000002</v>
      </c>
      <c r="J494" s="166">
        <v>876.32030000000009</v>
      </c>
      <c r="K494" s="166">
        <v>875.04630000000009</v>
      </c>
      <c r="L494" s="166">
        <v>865.12340000000006</v>
      </c>
      <c r="M494" s="166">
        <v>859.34360000000004</v>
      </c>
      <c r="N494" s="166">
        <v>859.58799999999997</v>
      </c>
      <c r="O494" s="166">
        <v>866.65220000000011</v>
      </c>
      <c r="P494" s="166">
        <v>879.80950000000018</v>
      </c>
      <c r="Q494" s="166">
        <v>859.63740000000007</v>
      </c>
      <c r="R494" s="166">
        <v>857.39490000000012</v>
      </c>
      <c r="S494" s="166">
        <v>854.35680000000013</v>
      </c>
      <c r="T494" s="166">
        <v>872.13170000000025</v>
      </c>
      <c r="U494" s="166">
        <v>864.12470000000019</v>
      </c>
      <c r="V494" s="166">
        <v>897.52590000000021</v>
      </c>
    </row>
    <row r="495" spans="2:22" x14ac:dyDescent="0.25">
      <c r="B495" s="165"/>
      <c r="C495" s="147"/>
      <c r="D495" s="147"/>
      <c r="E495" s="167"/>
      <c r="F495" s="167"/>
      <c r="G495" s="167"/>
      <c r="H495" s="167"/>
      <c r="I495" s="167"/>
      <c r="J495" s="147"/>
      <c r="K495" s="167"/>
      <c r="L495" s="147"/>
      <c r="M495" s="147"/>
      <c r="N495" s="147"/>
      <c r="O495" s="147"/>
      <c r="P495" s="147"/>
      <c r="Q495" s="147"/>
      <c r="R495" s="147"/>
      <c r="S495" s="147"/>
      <c r="T495" s="147"/>
      <c r="U495" s="147"/>
      <c r="V495" s="147"/>
    </row>
    <row r="496" spans="2:22" x14ac:dyDescent="0.25">
      <c r="B496" s="165" t="s">
        <v>209</v>
      </c>
      <c r="C496" s="166">
        <v>7782.8482999999997</v>
      </c>
      <c r="D496" s="166">
        <v>7462.1542999999992</v>
      </c>
      <c r="E496" s="166">
        <v>7507.4899000000005</v>
      </c>
      <c r="F496" s="166">
        <v>7525.4569000000001</v>
      </c>
      <c r="G496" s="166">
        <v>7512.1567999999988</v>
      </c>
      <c r="H496" s="166">
        <v>7512.7669999999989</v>
      </c>
      <c r="I496" s="166">
        <v>7484.0198</v>
      </c>
      <c r="J496" s="166">
        <v>7468.0303000000004</v>
      </c>
      <c r="K496" s="166">
        <v>7456.9562999999998</v>
      </c>
      <c r="L496" s="166">
        <v>7370.7034000000003</v>
      </c>
      <c r="M496" s="166">
        <v>7320.4636</v>
      </c>
      <c r="N496" s="166">
        <v>7322.5879999999988</v>
      </c>
      <c r="O496" s="166">
        <v>7383.9922000000006</v>
      </c>
      <c r="P496" s="166">
        <v>7498.3595000000014</v>
      </c>
      <c r="Q496" s="166">
        <v>7323.0174000000006</v>
      </c>
      <c r="R496" s="166">
        <v>7303.5249000000003</v>
      </c>
      <c r="S496" s="166">
        <v>7277.1168000000007</v>
      </c>
      <c r="T496" s="166">
        <v>7431.6217000000015</v>
      </c>
      <c r="U496" s="166">
        <v>7337.2747000000008</v>
      </c>
      <c r="V496" s="166">
        <v>7625.2959000000019</v>
      </c>
    </row>
    <row r="497" spans="2:22" x14ac:dyDescent="0.25">
      <c r="B497" s="165" t="s">
        <v>210</v>
      </c>
      <c r="C497" s="166">
        <v>3.4917000000014013</v>
      </c>
      <c r="D497" s="166">
        <v>6.915700000002289</v>
      </c>
      <c r="E497" s="166">
        <v>6.9501000000009299</v>
      </c>
      <c r="F497" s="166">
        <v>6.9231000000027052</v>
      </c>
      <c r="G497" s="166">
        <v>6.8532000000031985</v>
      </c>
      <c r="H497" s="166">
        <v>6.7230000000017753</v>
      </c>
      <c r="I497" s="166">
        <v>7.0402000000012777</v>
      </c>
      <c r="J497" s="166">
        <v>6.8897000000015396</v>
      </c>
      <c r="K497" s="166">
        <v>7.0837000000010448</v>
      </c>
      <c r="L497" s="166">
        <v>7.2065999999986161</v>
      </c>
      <c r="M497" s="166">
        <v>6.7763999999979205</v>
      </c>
      <c r="N497" s="166">
        <v>6.8920000000016444</v>
      </c>
      <c r="O497" s="166">
        <v>7.0677999999979875</v>
      </c>
      <c r="P497" s="166">
        <v>7.1004999999968277</v>
      </c>
      <c r="Q497" s="166">
        <v>7.0525999999972555</v>
      </c>
      <c r="R497" s="166">
        <v>7.0751000000000204</v>
      </c>
      <c r="S497" s="166">
        <v>423.00320000000011</v>
      </c>
      <c r="T497" s="166">
        <v>199.15829999999914</v>
      </c>
      <c r="U497" s="166">
        <v>415.6252999999997</v>
      </c>
      <c r="V497" s="166">
        <v>168.95409999999811</v>
      </c>
    </row>
    <row r="498" spans="2:22" x14ac:dyDescent="0.25">
      <c r="B498" s="165" t="s">
        <v>211</v>
      </c>
      <c r="C498" s="171">
        <v>0.13333168372315107</v>
      </c>
      <c r="D498" s="171">
        <v>0.13399508996418463</v>
      </c>
      <c r="E498" s="171">
        <v>0.13397609342908856</v>
      </c>
      <c r="F498" s="171">
        <v>0.13396251127206105</v>
      </c>
      <c r="G498" s="171">
        <v>0.13395900319118814</v>
      </c>
      <c r="H498" s="171">
        <v>0.13393904664243839</v>
      </c>
      <c r="I498" s="171">
        <v>0.13400223437977821</v>
      </c>
      <c r="J498" s="171">
        <v>0.13398799401065919</v>
      </c>
      <c r="K498" s="171">
        <v>0.13402340657954936</v>
      </c>
      <c r="L498" s="171">
        <v>0.13408950470211711</v>
      </c>
      <c r="M498" s="171">
        <v>0.13405106235451414</v>
      </c>
      <c r="N498" s="171">
        <v>0.13406777038527018</v>
      </c>
      <c r="O498" s="171">
        <v>0.13406082849751555</v>
      </c>
      <c r="P498" s="171">
        <v>0.1340036714990438</v>
      </c>
      <c r="Q498" s="171">
        <v>0.13409237891010561</v>
      </c>
      <c r="R498" s="171">
        <v>0.13410682068155633</v>
      </c>
      <c r="S498" s="171">
        <v>0.19888023217433015</v>
      </c>
      <c r="T498" s="171">
        <v>0.16331909950316237</v>
      </c>
      <c r="U498" s="171">
        <v>0.19770127372299418</v>
      </c>
      <c r="V498" s="171">
        <v>0.15851909325080937</v>
      </c>
    </row>
    <row r="499" spans="2:22" x14ac:dyDescent="0.25">
      <c r="B499" s="165"/>
      <c r="C499" s="147"/>
      <c r="D499" s="147"/>
      <c r="E499" s="167"/>
      <c r="F499" s="167"/>
      <c r="G499" s="167"/>
      <c r="H499" s="167"/>
      <c r="I499" s="167"/>
      <c r="J499" s="147"/>
      <c r="K499" s="167"/>
      <c r="L499" s="147"/>
      <c r="M499" s="147"/>
      <c r="N499" s="147"/>
      <c r="O499" s="147"/>
      <c r="P499" s="147"/>
      <c r="Q499" s="147"/>
      <c r="R499" s="147"/>
      <c r="S499" s="147"/>
      <c r="T499" s="147"/>
      <c r="U499" s="147"/>
      <c r="V499" s="147"/>
    </row>
    <row r="500" spans="2:22" x14ac:dyDescent="0.25">
      <c r="B500" s="163"/>
      <c r="C500" s="147"/>
      <c r="D500" s="147"/>
      <c r="E500" s="167"/>
      <c r="F500" s="167"/>
      <c r="G500" s="167"/>
      <c r="H500" s="167"/>
      <c r="I500" s="167"/>
      <c r="J500" s="147"/>
      <c r="K500" s="167"/>
      <c r="L500" s="147"/>
      <c r="M500" s="147"/>
      <c r="N500" s="147"/>
      <c r="O500" s="147"/>
      <c r="P500" s="147"/>
      <c r="Q500" s="147"/>
      <c r="R500" s="147"/>
      <c r="S500" s="147"/>
      <c r="T500" s="147"/>
      <c r="U500" s="147"/>
      <c r="V500" s="147"/>
    </row>
    <row r="501" spans="2:22" x14ac:dyDescent="0.25">
      <c r="B501" s="161" t="s">
        <v>166</v>
      </c>
      <c r="C501" s="162"/>
      <c r="D501" s="162"/>
      <c r="E501" s="162"/>
      <c r="F501" s="162"/>
      <c r="G501" s="162"/>
      <c r="H501" s="162"/>
      <c r="I501" s="162"/>
      <c r="J501" s="162"/>
      <c r="K501" s="162"/>
      <c r="L501" s="162"/>
      <c r="M501" s="162"/>
      <c r="N501" s="162"/>
      <c r="O501" s="162"/>
      <c r="P501" s="162"/>
      <c r="Q501" s="162"/>
      <c r="R501" s="162"/>
      <c r="S501" s="162"/>
      <c r="T501" s="162"/>
      <c r="U501" s="162"/>
      <c r="V501" s="162"/>
    </row>
    <row r="502" spans="2:22" x14ac:dyDescent="0.25">
      <c r="B502" s="163" t="s">
        <v>186</v>
      </c>
      <c r="C502" s="164">
        <v>2495.13</v>
      </c>
      <c r="D502" s="164">
        <v>2250.5500000000002</v>
      </c>
      <c r="E502" s="164">
        <v>2247.73</v>
      </c>
      <c r="F502" s="164">
        <v>2247.73</v>
      </c>
      <c r="G502" s="164">
        <v>2247.73</v>
      </c>
      <c r="H502" s="164">
        <v>2247.73</v>
      </c>
      <c r="I502" s="164">
        <v>2247.73</v>
      </c>
      <c r="J502" s="164">
        <v>2247</v>
      </c>
      <c r="K502" s="164">
        <v>2246.27</v>
      </c>
      <c r="L502" s="164">
        <v>1892.27</v>
      </c>
      <c r="M502" s="164">
        <v>1892.27</v>
      </c>
      <c r="N502" s="164">
        <v>1892.27</v>
      </c>
      <c r="O502" s="164">
        <v>1892.27</v>
      </c>
      <c r="P502" s="164">
        <v>1892.27</v>
      </c>
      <c r="Q502" s="164">
        <v>1533.27</v>
      </c>
      <c r="R502" s="164">
        <v>1533.27</v>
      </c>
      <c r="S502" s="164">
        <v>1533.27</v>
      </c>
      <c r="T502" s="164">
        <v>1533.27</v>
      </c>
      <c r="U502" s="164">
        <v>1533.27</v>
      </c>
      <c r="V502" s="164">
        <v>1533.27</v>
      </c>
    </row>
    <row r="503" spans="2:22" x14ac:dyDescent="0.25">
      <c r="B503" s="163" t="s">
        <v>187</v>
      </c>
      <c r="C503" s="164">
        <v>777.36</v>
      </c>
      <c r="D503" s="164">
        <v>770.1</v>
      </c>
      <c r="E503" s="164">
        <v>751.68000000000006</v>
      </c>
      <c r="F503" s="164">
        <v>775.05000000000007</v>
      </c>
      <c r="G503" s="164">
        <v>725.49</v>
      </c>
      <c r="H503" s="164">
        <v>727.72</v>
      </c>
      <c r="I503" s="164">
        <v>642.73</v>
      </c>
      <c r="J503" s="164">
        <v>620.26</v>
      </c>
      <c r="K503" s="164">
        <v>652.3599999999999</v>
      </c>
      <c r="L503" s="164">
        <v>646.19000000000005</v>
      </c>
      <c r="M503" s="164">
        <v>642.73</v>
      </c>
      <c r="N503" s="164">
        <v>620.26</v>
      </c>
      <c r="O503" s="164">
        <v>652.3599999999999</v>
      </c>
      <c r="P503" s="164">
        <v>646.19000000000005</v>
      </c>
      <c r="Q503" s="164">
        <v>642.73</v>
      </c>
      <c r="R503" s="164">
        <v>620.26</v>
      </c>
      <c r="S503" s="164">
        <v>652.3599999999999</v>
      </c>
      <c r="T503" s="164">
        <v>646.19000000000005</v>
      </c>
      <c r="U503" s="164">
        <v>642.73</v>
      </c>
      <c r="V503" s="164">
        <v>620.26</v>
      </c>
    </row>
    <row r="504" spans="2:22" x14ac:dyDescent="0.25">
      <c r="B504" s="163" t="s">
        <v>188</v>
      </c>
      <c r="C504" s="164">
        <v>169.5</v>
      </c>
      <c r="D504" s="164">
        <v>169.5</v>
      </c>
      <c r="E504" s="164">
        <v>169.5</v>
      </c>
      <c r="F504" s="164">
        <v>169.5</v>
      </c>
      <c r="G504" s="164">
        <v>169.5</v>
      </c>
      <c r="H504" s="164">
        <v>169.5</v>
      </c>
      <c r="I504" s="164">
        <v>169.5</v>
      </c>
      <c r="J504" s="164">
        <v>114.99000000000001</v>
      </c>
      <c r="K504" s="164">
        <v>114.99000000000001</v>
      </c>
      <c r="L504" s="164">
        <v>104.56</v>
      </c>
      <c r="M504" s="164">
        <v>104.56</v>
      </c>
      <c r="N504" s="164">
        <v>104.56</v>
      </c>
      <c r="O504" s="164">
        <v>104.56</v>
      </c>
      <c r="P504" s="164">
        <v>104.56</v>
      </c>
      <c r="Q504" s="164">
        <v>103.03</v>
      </c>
      <c r="R504" s="164">
        <v>103.03</v>
      </c>
      <c r="S504" s="164">
        <v>103.03</v>
      </c>
      <c r="T504" s="164">
        <v>103.03</v>
      </c>
      <c r="U504" s="164">
        <v>103.03</v>
      </c>
      <c r="V504" s="164">
        <v>103.03</v>
      </c>
    </row>
    <row r="505" spans="2:22" x14ac:dyDescent="0.25">
      <c r="B505" s="163" t="s">
        <v>189</v>
      </c>
      <c r="C505" s="164">
        <v>190.77</v>
      </c>
      <c r="D505" s="164">
        <v>22.15</v>
      </c>
      <c r="E505" s="164">
        <v>22.139999999999997</v>
      </c>
      <c r="F505" s="164">
        <v>22.119999999999997</v>
      </c>
      <c r="G505" s="164">
        <v>5.26</v>
      </c>
      <c r="H505" s="164">
        <v>5.25</v>
      </c>
      <c r="I505" s="164">
        <v>5.23</v>
      </c>
      <c r="J505" s="164">
        <v>5.21</v>
      </c>
      <c r="K505" s="164">
        <v>5.1899999999999995</v>
      </c>
      <c r="L505" s="164">
        <v>5.1599999999999993</v>
      </c>
      <c r="M505" s="164">
        <v>5.1499999999999995</v>
      </c>
      <c r="N505" s="164">
        <v>5.13</v>
      </c>
      <c r="O505" s="164">
        <v>5.1099999999999994</v>
      </c>
      <c r="P505" s="164">
        <v>5.0999999999999996</v>
      </c>
      <c r="Q505" s="164">
        <v>4.6899999999999995</v>
      </c>
      <c r="R505" s="164">
        <v>4.67</v>
      </c>
      <c r="S505" s="164">
        <v>4.66</v>
      </c>
      <c r="T505" s="164">
        <v>4.41</v>
      </c>
      <c r="U505" s="164">
        <v>4.29</v>
      </c>
      <c r="V505" s="164">
        <v>4.28</v>
      </c>
    </row>
    <row r="506" spans="2:22" x14ac:dyDescent="0.25">
      <c r="B506" s="163" t="s">
        <v>190</v>
      </c>
      <c r="C506" s="164">
        <v>116.25000000000001</v>
      </c>
      <c r="D506" s="164">
        <v>113.89000000000001</v>
      </c>
      <c r="E506" s="164">
        <v>139.58999999999997</v>
      </c>
      <c r="F506" s="164">
        <v>134.52000000000004</v>
      </c>
      <c r="G506" s="164">
        <v>134.11000000000004</v>
      </c>
      <c r="H506" s="164">
        <v>119.88000000000002</v>
      </c>
      <c r="I506" s="164">
        <v>119.71999999999998</v>
      </c>
      <c r="J506" s="164">
        <v>119.62000000000005</v>
      </c>
      <c r="K506" s="164">
        <v>115.24999999999999</v>
      </c>
      <c r="L506" s="164">
        <v>115.10000000000001</v>
      </c>
      <c r="M506" s="164">
        <v>114.91000000000001</v>
      </c>
      <c r="N506" s="164">
        <v>114.75000000000003</v>
      </c>
      <c r="O506" s="164">
        <v>87.020000000000024</v>
      </c>
      <c r="P506" s="164">
        <v>86.870000000000033</v>
      </c>
      <c r="Q506" s="164">
        <v>67.739999999999995</v>
      </c>
      <c r="R506" s="164">
        <v>67.599999999999994</v>
      </c>
      <c r="S506" s="164">
        <v>62.359999999999985</v>
      </c>
      <c r="T506" s="164">
        <v>62.159999999999982</v>
      </c>
      <c r="U506" s="164">
        <v>62.019999999999996</v>
      </c>
      <c r="V506" s="164">
        <v>61.879999999999988</v>
      </c>
    </row>
    <row r="507" spans="2:22" x14ac:dyDescent="0.25">
      <c r="B507" s="163" t="s">
        <v>191</v>
      </c>
      <c r="C507" s="164">
        <v>0</v>
      </c>
      <c r="D507" s="164">
        <v>0</v>
      </c>
      <c r="E507" s="164">
        <v>0</v>
      </c>
      <c r="F507" s="164">
        <v>0</v>
      </c>
      <c r="G507" s="164">
        <v>0</v>
      </c>
      <c r="H507" s="164">
        <v>0</v>
      </c>
      <c r="I507" s="164">
        <v>0</v>
      </c>
      <c r="J507" s="164">
        <v>0</v>
      </c>
      <c r="K507" s="164">
        <v>0</v>
      </c>
      <c r="L507" s="164">
        <v>0</v>
      </c>
      <c r="M507" s="164">
        <v>0</v>
      </c>
      <c r="N507" s="164">
        <v>0</v>
      </c>
      <c r="O507" s="164">
        <v>0</v>
      </c>
      <c r="P507" s="164">
        <v>0</v>
      </c>
      <c r="Q507" s="164">
        <v>0</v>
      </c>
      <c r="R507" s="164">
        <v>0</v>
      </c>
      <c r="S507" s="164">
        <v>0</v>
      </c>
      <c r="T507" s="164">
        <v>0</v>
      </c>
      <c r="U507" s="164">
        <v>0</v>
      </c>
      <c r="V507" s="164">
        <v>0</v>
      </c>
    </row>
    <row r="508" spans="2:22" x14ac:dyDescent="0.25">
      <c r="B508" s="163" t="s">
        <v>192</v>
      </c>
      <c r="C508" s="164">
        <v>-210.23</v>
      </c>
      <c r="D508" s="164">
        <v>-160.22000000000003</v>
      </c>
      <c r="E508" s="164">
        <v>-160.23000000000002</v>
      </c>
      <c r="F508" s="164">
        <v>-160.24</v>
      </c>
      <c r="G508" s="164">
        <v>-160.24</v>
      </c>
      <c r="H508" s="164">
        <v>-160.24</v>
      </c>
      <c r="I508" s="164">
        <v>-155.82000000000002</v>
      </c>
      <c r="J508" s="164">
        <v>-104.92999999999999</v>
      </c>
      <c r="K508" s="164">
        <v>-104.94</v>
      </c>
      <c r="L508" s="164">
        <v>-78.010000000000005</v>
      </c>
      <c r="M508" s="164">
        <v>-78.010000000000005</v>
      </c>
      <c r="N508" s="164">
        <v>-78</v>
      </c>
      <c r="O508" s="164">
        <v>-78.010000000000005</v>
      </c>
      <c r="P508" s="164">
        <v>-77.989999999999995</v>
      </c>
      <c r="Q508" s="164">
        <v>-78.010000000000005</v>
      </c>
      <c r="R508" s="164">
        <v>-78</v>
      </c>
      <c r="S508" s="164">
        <v>-77.989999999999995</v>
      </c>
      <c r="T508" s="164">
        <v>-77.989999999999995</v>
      </c>
      <c r="U508" s="164">
        <v>-78.010000000000005</v>
      </c>
      <c r="V508" s="164">
        <v>-78</v>
      </c>
    </row>
    <row r="509" spans="2:22" x14ac:dyDescent="0.25">
      <c r="B509" s="163" t="s">
        <v>193</v>
      </c>
      <c r="C509" s="164">
        <v>-3.3</v>
      </c>
      <c r="D509" s="164">
        <v>-3.3</v>
      </c>
      <c r="E509" s="164">
        <v>-3.3</v>
      </c>
      <c r="F509" s="164">
        <v>-3.3</v>
      </c>
      <c r="G509" s="164">
        <v>-3.3</v>
      </c>
      <c r="H509" s="164">
        <v>-3.3</v>
      </c>
      <c r="I509" s="164">
        <v>-3.3</v>
      </c>
      <c r="J509" s="164">
        <v>-3.3</v>
      </c>
      <c r="K509" s="164">
        <v>-3.3</v>
      </c>
      <c r="L509" s="164">
        <v>-3.3</v>
      </c>
      <c r="M509" s="164">
        <v>-3.3</v>
      </c>
      <c r="N509" s="164">
        <v>-3.3</v>
      </c>
      <c r="O509" s="164">
        <v>-3.3</v>
      </c>
      <c r="P509" s="164">
        <v>-3.3</v>
      </c>
      <c r="Q509" s="164">
        <v>-3.3</v>
      </c>
      <c r="R509" s="164">
        <v>-3.3</v>
      </c>
      <c r="S509" s="164">
        <v>-3.3</v>
      </c>
      <c r="T509" s="164">
        <v>-3.3</v>
      </c>
      <c r="U509" s="164">
        <v>-3.3</v>
      </c>
      <c r="V509" s="164">
        <v>-3.3</v>
      </c>
    </row>
    <row r="510" spans="2:22" x14ac:dyDescent="0.25">
      <c r="B510" s="163" t="s">
        <v>194</v>
      </c>
      <c r="C510" s="164">
        <v>-754.69999999999982</v>
      </c>
      <c r="D510" s="164">
        <v>-622.39999999999964</v>
      </c>
      <c r="E510" s="164">
        <v>-666.5</v>
      </c>
      <c r="F510" s="164">
        <v>-627.90000000000055</v>
      </c>
      <c r="G510" s="164">
        <v>-720.80000000000018</v>
      </c>
      <c r="H510" s="164">
        <v>-712.10000000000036</v>
      </c>
      <c r="I510" s="164">
        <v>-650.19999999999982</v>
      </c>
      <c r="J510" s="164">
        <v>-628.80000000000018</v>
      </c>
      <c r="K510" s="164">
        <v>-663.60000000000036</v>
      </c>
      <c r="L510" s="164">
        <v>-320.70000000000073</v>
      </c>
      <c r="M510" s="164">
        <v>-285.60000000000036</v>
      </c>
      <c r="N510" s="164">
        <v>-290</v>
      </c>
      <c r="O510" s="164">
        <v>-293.40000000000055</v>
      </c>
      <c r="P510" s="164">
        <v>-345.5</v>
      </c>
      <c r="Q510" s="164">
        <v>179.30000000000018</v>
      </c>
      <c r="R510" s="164">
        <v>60.5</v>
      </c>
      <c r="S510" s="164">
        <v>474.40000000000055</v>
      </c>
      <c r="T510" s="164">
        <v>474.40000000000055</v>
      </c>
      <c r="U510" s="164">
        <v>474.39999999999964</v>
      </c>
      <c r="V510" s="164">
        <v>474.40000000000055</v>
      </c>
    </row>
    <row r="511" spans="2:22" x14ac:dyDescent="0.25">
      <c r="B511" s="165" t="s">
        <v>212</v>
      </c>
      <c r="C511" s="166">
        <v>2780.78</v>
      </c>
      <c r="D511" s="166">
        <v>2540.2700000000004</v>
      </c>
      <c r="E511" s="166">
        <v>2500.6099999999997</v>
      </c>
      <c r="F511" s="166">
        <v>2557.4799999999996</v>
      </c>
      <c r="G511" s="166">
        <v>2397.75</v>
      </c>
      <c r="H511" s="166">
        <v>2394.4399999999996</v>
      </c>
      <c r="I511" s="166">
        <v>2375.5899999999997</v>
      </c>
      <c r="J511" s="166">
        <v>2370.0499999999997</v>
      </c>
      <c r="K511" s="166">
        <v>2362.2199999999993</v>
      </c>
      <c r="L511" s="166">
        <v>2361.2699999999986</v>
      </c>
      <c r="M511" s="166">
        <v>2392.7099999999991</v>
      </c>
      <c r="N511" s="166">
        <v>2365.6699999999996</v>
      </c>
      <c r="O511" s="166">
        <v>2366.6099999999992</v>
      </c>
      <c r="P511" s="166">
        <v>2308.1999999999998</v>
      </c>
      <c r="Q511" s="166">
        <v>2449.4499999999998</v>
      </c>
      <c r="R511" s="166">
        <v>2308.0299999999997</v>
      </c>
      <c r="S511" s="166">
        <v>2748.7900000000009</v>
      </c>
      <c r="T511" s="166">
        <v>2742.1700000000005</v>
      </c>
      <c r="U511" s="166">
        <v>2738.4299999999994</v>
      </c>
      <c r="V511" s="166">
        <v>2715.8200000000006</v>
      </c>
    </row>
    <row r="512" spans="2:22" x14ac:dyDescent="0.25">
      <c r="B512" s="163"/>
      <c r="C512" s="147"/>
      <c r="D512" s="147"/>
      <c r="E512" s="167"/>
      <c r="F512" s="167"/>
      <c r="G512" s="167"/>
      <c r="H512" s="167"/>
      <c r="I512" s="167"/>
      <c r="J512" s="147"/>
      <c r="K512" s="167"/>
      <c r="L512" s="147"/>
      <c r="M512" s="147"/>
      <c r="N512" s="147"/>
      <c r="O512" s="147"/>
      <c r="P512" s="147"/>
      <c r="Q512" s="147"/>
      <c r="R512" s="147"/>
      <c r="S512" s="147"/>
      <c r="T512" s="147"/>
      <c r="U512" s="147"/>
      <c r="V512" s="147"/>
    </row>
    <row r="513" spans="2:22" x14ac:dyDescent="0.25">
      <c r="B513" s="163" t="s">
        <v>19</v>
      </c>
      <c r="C513" s="164">
        <v>763.49</v>
      </c>
      <c r="D513" s="164">
        <v>1005.28</v>
      </c>
      <c r="E513" s="164">
        <v>1049.46</v>
      </c>
      <c r="F513" s="164">
        <v>994.21</v>
      </c>
      <c r="G513" s="164">
        <v>1148.9000000000001</v>
      </c>
      <c r="H513" s="164">
        <v>1159.79</v>
      </c>
      <c r="I513" s="164">
        <v>1211.5</v>
      </c>
      <c r="J513" s="164">
        <v>1211.5</v>
      </c>
      <c r="K513" s="164">
        <v>1211.5</v>
      </c>
      <c r="L513" s="164">
        <v>1211.5</v>
      </c>
      <c r="M513" s="164">
        <v>1187.17</v>
      </c>
      <c r="N513" s="164">
        <v>1211.5</v>
      </c>
      <c r="O513" s="164">
        <v>1211.5</v>
      </c>
      <c r="P513" s="164">
        <v>1211.5</v>
      </c>
      <c r="Q513" s="164">
        <v>1072.8400000000001</v>
      </c>
      <c r="R513" s="164">
        <v>1211.5</v>
      </c>
      <c r="S513" s="164">
        <v>771.17</v>
      </c>
      <c r="T513" s="164">
        <v>775.58</v>
      </c>
      <c r="U513" s="164">
        <v>791.51</v>
      </c>
      <c r="V513" s="164">
        <v>810.66000000000008</v>
      </c>
    </row>
    <row r="514" spans="2:22" x14ac:dyDescent="0.25">
      <c r="B514" s="163" t="s">
        <v>32</v>
      </c>
      <c r="C514" s="164">
        <v>0</v>
      </c>
      <c r="D514" s="164">
        <v>0</v>
      </c>
      <c r="E514" s="164">
        <v>0</v>
      </c>
      <c r="F514" s="164">
        <v>0</v>
      </c>
      <c r="G514" s="164">
        <v>0</v>
      </c>
      <c r="H514" s="164">
        <v>0</v>
      </c>
      <c r="I514" s="164">
        <v>0</v>
      </c>
      <c r="J514" s="164">
        <v>0</v>
      </c>
      <c r="K514" s="164">
        <v>0</v>
      </c>
      <c r="L514" s="164">
        <v>0</v>
      </c>
      <c r="M514" s="164">
        <v>0</v>
      </c>
      <c r="N514" s="164">
        <v>0</v>
      </c>
      <c r="O514" s="164">
        <v>0</v>
      </c>
      <c r="P514" s="164">
        <v>0</v>
      </c>
      <c r="Q514" s="164">
        <v>0</v>
      </c>
      <c r="R514" s="164">
        <v>0</v>
      </c>
      <c r="S514" s="164">
        <v>0</v>
      </c>
      <c r="T514" s="164">
        <v>0</v>
      </c>
      <c r="U514" s="164">
        <v>0</v>
      </c>
      <c r="V514" s="164">
        <v>0</v>
      </c>
    </row>
    <row r="515" spans="2:22" x14ac:dyDescent="0.25">
      <c r="B515" s="163" t="s">
        <v>196</v>
      </c>
      <c r="C515" s="164">
        <v>0</v>
      </c>
      <c r="D515" s="164">
        <v>0</v>
      </c>
      <c r="E515" s="164">
        <v>0</v>
      </c>
      <c r="F515" s="164">
        <v>0</v>
      </c>
      <c r="G515" s="164">
        <v>0</v>
      </c>
      <c r="H515" s="164">
        <v>0</v>
      </c>
      <c r="I515" s="164">
        <v>0</v>
      </c>
      <c r="J515" s="164">
        <v>0</v>
      </c>
      <c r="K515" s="164">
        <v>0</v>
      </c>
      <c r="L515" s="164">
        <v>0</v>
      </c>
      <c r="M515" s="164">
        <v>0</v>
      </c>
      <c r="N515" s="164">
        <v>0</v>
      </c>
      <c r="O515" s="164">
        <v>0</v>
      </c>
      <c r="P515" s="164">
        <v>6.61</v>
      </c>
      <c r="Q515" s="164">
        <v>6.61</v>
      </c>
      <c r="R515" s="164">
        <v>6.61</v>
      </c>
      <c r="S515" s="164">
        <v>6.61</v>
      </c>
      <c r="T515" s="164">
        <v>6.61</v>
      </c>
      <c r="U515" s="164">
        <v>6.61</v>
      </c>
      <c r="V515" s="164">
        <v>6.61</v>
      </c>
    </row>
    <row r="516" spans="2:22" x14ac:dyDescent="0.25">
      <c r="B516" s="163" t="s">
        <v>197</v>
      </c>
      <c r="C516" s="164">
        <v>0</v>
      </c>
      <c r="D516" s="164">
        <v>0</v>
      </c>
      <c r="E516" s="164">
        <v>0</v>
      </c>
      <c r="F516" s="164">
        <v>0</v>
      </c>
      <c r="G516" s="164">
        <v>0</v>
      </c>
      <c r="H516" s="164">
        <v>0</v>
      </c>
      <c r="I516" s="164">
        <v>0</v>
      </c>
      <c r="J516" s="164">
        <v>0</v>
      </c>
      <c r="K516" s="164">
        <v>0</v>
      </c>
      <c r="L516" s="164">
        <v>0</v>
      </c>
      <c r="M516" s="164">
        <v>0</v>
      </c>
      <c r="N516" s="164">
        <v>0</v>
      </c>
      <c r="O516" s="164">
        <v>0</v>
      </c>
      <c r="P516" s="164">
        <v>45.58</v>
      </c>
      <c r="Q516" s="164">
        <v>45.58</v>
      </c>
      <c r="R516" s="164">
        <v>45.58</v>
      </c>
      <c r="S516" s="164">
        <v>45.58</v>
      </c>
      <c r="T516" s="164">
        <v>45.58</v>
      </c>
      <c r="U516" s="164">
        <v>45.58</v>
      </c>
      <c r="V516" s="164">
        <v>45.58</v>
      </c>
    </row>
    <row r="517" spans="2:22" x14ac:dyDescent="0.25">
      <c r="B517" s="163" t="s">
        <v>191</v>
      </c>
      <c r="C517" s="164">
        <v>0</v>
      </c>
      <c r="D517" s="164">
        <v>0</v>
      </c>
      <c r="E517" s="164">
        <v>0</v>
      </c>
      <c r="F517" s="164">
        <v>0</v>
      </c>
      <c r="G517" s="164">
        <v>0</v>
      </c>
      <c r="H517" s="164">
        <v>0</v>
      </c>
      <c r="I517" s="164">
        <v>0</v>
      </c>
      <c r="J517" s="164">
        <v>5.32</v>
      </c>
      <c r="K517" s="164">
        <v>16.5</v>
      </c>
      <c r="L517" s="164">
        <v>16.5</v>
      </c>
      <c r="M517" s="164">
        <v>20.100000000000001</v>
      </c>
      <c r="N517" s="164">
        <v>31.36</v>
      </c>
      <c r="O517" s="164">
        <v>31.36</v>
      </c>
      <c r="P517" s="164">
        <v>31.36</v>
      </c>
      <c r="Q517" s="164">
        <v>31.36</v>
      </c>
      <c r="R517" s="164">
        <v>31.36</v>
      </c>
      <c r="S517" s="164">
        <v>42.6</v>
      </c>
      <c r="T517" s="164">
        <v>42.6</v>
      </c>
      <c r="U517" s="164">
        <v>42.6</v>
      </c>
      <c r="V517" s="164">
        <v>42.6</v>
      </c>
    </row>
    <row r="518" spans="2:22" x14ac:dyDescent="0.25">
      <c r="B518" s="163" t="s">
        <v>198</v>
      </c>
      <c r="C518" s="164">
        <v>0</v>
      </c>
      <c r="D518" s="164">
        <v>0</v>
      </c>
      <c r="E518" s="164">
        <v>0</v>
      </c>
      <c r="F518" s="164">
        <v>0</v>
      </c>
      <c r="G518" s="164">
        <v>0</v>
      </c>
      <c r="H518" s="164">
        <v>0</v>
      </c>
      <c r="I518" s="164">
        <v>0</v>
      </c>
      <c r="J518" s="164">
        <v>0</v>
      </c>
      <c r="K518" s="164">
        <v>0</v>
      </c>
      <c r="L518" s="164">
        <v>0</v>
      </c>
      <c r="M518" s="164">
        <v>0</v>
      </c>
      <c r="N518" s="164">
        <v>0</v>
      </c>
      <c r="O518" s="164">
        <v>0</v>
      </c>
      <c r="P518" s="164">
        <v>0</v>
      </c>
      <c r="Q518" s="164">
        <v>0</v>
      </c>
      <c r="R518" s="164">
        <v>0</v>
      </c>
      <c r="S518" s="164">
        <v>0</v>
      </c>
      <c r="T518" s="164">
        <v>0</v>
      </c>
      <c r="U518" s="164">
        <v>0</v>
      </c>
      <c r="V518" s="164">
        <v>0</v>
      </c>
    </row>
    <row r="519" spans="2:22" x14ac:dyDescent="0.25">
      <c r="B519" s="165" t="s">
        <v>213</v>
      </c>
      <c r="C519" s="166">
        <v>763.49</v>
      </c>
      <c r="D519" s="166">
        <v>1005.28</v>
      </c>
      <c r="E519" s="166">
        <v>1049.46</v>
      </c>
      <c r="F519" s="166">
        <v>994.21</v>
      </c>
      <c r="G519" s="166">
        <v>1148.9000000000001</v>
      </c>
      <c r="H519" s="166">
        <v>1159.79</v>
      </c>
      <c r="I519" s="166">
        <v>1211.5</v>
      </c>
      <c r="J519" s="166">
        <v>1216.82</v>
      </c>
      <c r="K519" s="166">
        <v>1228</v>
      </c>
      <c r="L519" s="166">
        <v>1228</v>
      </c>
      <c r="M519" s="166">
        <v>1207.27</v>
      </c>
      <c r="N519" s="166">
        <v>1242.8599999999999</v>
      </c>
      <c r="O519" s="166">
        <v>1242.8599999999999</v>
      </c>
      <c r="P519" s="166">
        <v>1295.0499999999997</v>
      </c>
      <c r="Q519" s="166">
        <v>1156.3899999999999</v>
      </c>
      <c r="R519" s="166">
        <v>1295.0499999999997</v>
      </c>
      <c r="S519" s="166">
        <v>865.96</v>
      </c>
      <c r="T519" s="166">
        <v>870.37000000000012</v>
      </c>
      <c r="U519" s="166">
        <v>886.30000000000007</v>
      </c>
      <c r="V519" s="166">
        <v>905.45000000000016</v>
      </c>
    </row>
    <row r="520" spans="2:22" x14ac:dyDescent="0.25">
      <c r="B520" s="163"/>
      <c r="C520" s="147"/>
      <c r="D520" s="147"/>
      <c r="E520" s="167"/>
      <c r="F520" s="167"/>
      <c r="G520" s="167"/>
      <c r="H520" s="167"/>
      <c r="I520" s="167"/>
      <c r="J520" s="147"/>
      <c r="K520" s="167"/>
      <c r="L520" s="147"/>
      <c r="M520" s="147"/>
      <c r="N520" s="147"/>
      <c r="O520" s="147"/>
      <c r="P520" s="147"/>
      <c r="Q520" s="147"/>
      <c r="R520" s="147"/>
      <c r="S520" s="147"/>
      <c r="T520" s="147"/>
      <c r="U520" s="147"/>
      <c r="V520" s="147"/>
    </row>
    <row r="521" spans="2:22" x14ac:dyDescent="0.25">
      <c r="B521" s="165" t="s">
        <v>214</v>
      </c>
      <c r="C521" s="166">
        <v>3544.2700000000004</v>
      </c>
      <c r="D521" s="166">
        <v>3545.55</v>
      </c>
      <c r="E521" s="166">
        <v>3550.0699999999997</v>
      </c>
      <c r="F521" s="166">
        <v>3551.6899999999996</v>
      </c>
      <c r="G521" s="166">
        <v>3546.65</v>
      </c>
      <c r="H521" s="166">
        <v>3554.2299999999996</v>
      </c>
      <c r="I521" s="166">
        <v>3587.0899999999997</v>
      </c>
      <c r="J521" s="166">
        <v>3586.87</v>
      </c>
      <c r="K521" s="166">
        <v>3590.2199999999993</v>
      </c>
      <c r="L521" s="166">
        <v>3589.2699999999986</v>
      </c>
      <c r="M521" s="166">
        <v>3599.9799999999991</v>
      </c>
      <c r="N521" s="166">
        <v>3608.5299999999997</v>
      </c>
      <c r="O521" s="166">
        <v>3609.4699999999993</v>
      </c>
      <c r="P521" s="166">
        <v>3603.2499999999995</v>
      </c>
      <c r="Q521" s="166">
        <v>3605.8399999999997</v>
      </c>
      <c r="R521" s="166">
        <v>3603.0799999999995</v>
      </c>
      <c r="S521" s="166">
        <v>3614.7500000000009</v>
      </c>
      <c r="T521" s="166">
        <v>3612.5400000000009</v>
      </c>
      <c r="U521" s="166">
        <v>3624.7299999999996</v>
      </c>
      <c r="V521" s="166">
        <v>3621.2700000000009</v>
      </c>
    </row>
    <row r="522" spans="2:22" x14ac:dyDescent="0.25">
      <c r="B522" s="165"/>
      <c r="C522" s="147"/>
      <c r="D522" s="147"/>
      <c r="E522" s="167"/>
      <c r="F522" s="167"/>
      <c r="G522" s="167"/>
      <c r="H522" s="167"/>
      <c r="I522" s="167"/>
      <c r="J522" s="147"/>
      <c r="K522" s="167"/>
      <c r="L522" s="147"/>
      <c r="M522" s="147"/>
      <c r="N522" s="147"/>
      <c r="O522" s="147"/>
      <c r="P522" s="147"/>
      <c r="Q522" s="147"/>
      <c r="R522" s="147"/>
      <c r="S522" s="147"/>
      <c r="T522" s="147"/>
      <c r="U522" s="147"/>
      <c r="V522" s="147"/>
    </row>
    <row r="523" spans="2:22" x14ac:dyDescent="0.25">
      <c r="B523" s="163" t="s">
        <v>201</v>
      </c>
      <c r="C523" s="164">
        <v>3205.7</v>
      </c>
      <c r="D523" s="164">
        <v>3237.3</v>
      </c>
      <c r="E523" s="164">
        <v>3271</v>
      </c>
      <c r="F523" s="164">
        <v>3300.5999999999995</v>
      </c>
      <c r="G523" s="164">
        <v>3322.7999999999997</v>
      </c>
      <c r="H523" s="164">
        <v>3353.5000000000005</v>
      </c>
      <c r="I523" s="164">
        <v>3405.8</v>
      </c>
      <c r="J523" s="164">
        <v>3429</v>
      </c>
      <c r="K523" s="164">
        <v>3454.9000000000005</v>
      </c>
      <c r="L523" s="164">
        <v>3476.3</v>
      </c>
      <c r="M523" s="164">
        <v>3505.5</v>
      </c>
      <c r="N523" s="164">
        <v>3533</v>
      </c>
      <c r="O523" s="164">
        <v>3555.9</v>
      </c>
      <c r="P523" s="164">
        <v>3572.5</v>
      </c>
      <c r="Q523" s="164">
        <v>3598.2</v>
      </c>
      <c r="R523" s="164">
        <v>3615</v>
      </c>
      <c r="S523" s="164">
        <v>3642.8</v>
      </c>
      <c r="T523" s="164">
        <v>3660</v>
      </c>
      <c r="U523" s="164">
        <v>3689.3999999999996</v>
      </c>
      <c r="V523" s="164">
        <v>3709.4</v>
      </c>
    </row>
    <row r="524" spans="2:22" x14ac:dyDescent="0.25">
      <c r="B524" s="163" t="s">
        <v>202</v>
      </c>
      <c r="C524" s="164"/>
      <c r="D524" s="164"/>
      <c r="E524" s="164"/>
      <c r="F524" s="164"/>
      <c r="G524" s="164"/>
      <c r="H524" s="164"/>
      <c r="I524" s="164"/>
      <c r="J524" s="164"/>
      <c r="K524" s="164"/>
      <c r="L524" s="164"/>
      <c r="M524" s="164"/>
      <c r="N524" s="164"/>
      <c r="O524" s="164"/>
      <c r="P524" s="164"/>
      <c r="Q524" s="164"/>
      <c r="R524" s="164"/>
      <c r="S524" s="164"/>
      <c r="T524" s="164"/>
      <c r="U524" s="164"/>
      <c r="V524" s="164"/>
    </row>
    <row r="525" spans="2:22" x14ac:dyDescent="0.25">
      <c r="B525" s="168" t="s">
        <v>203</v>
      </c>
      <c r="C525" s="164">
        <v>0</v>
      </c>
      <c r="D525" s="164">
        <v>0</v>
      </c>
      <c r="E525" s="164">
        <v>0</v>
      </c>
      <c r="F525" s="164">
        <v>0</v>
      </c>
      <c r="G525" s="164">
        <v>0</v>
      </c>
      <c r="H525" s="164">
        <v>0</v>
      </c>
      <c r="I525" s="164">
        <v>0</v>
      </c>
      <c r="J525" s="164">
        <v>0</v>
      </c>
      <c r="K525" s="164">
        <v>0</v>
      </c>
      <c r="L525" s="164">
        <v>0</v>
      </c>
      <c r="M525" s="164">
        <v>0</v>
      </c>
      <c r="N525" s="164">
        <v>0</v>
      </c>
      <c r="O525" s="164">
        <v>0</v>
      </c>
      <c r="P525" s="164">
        <v>0</v>
      </c>
      <c r="Q525" s="164">
        <v>0</v>
      </c>
      <c r="R525" s="164">
        <v>0</v>
      </c>
      <c r="S525" s="164">
        <v>0</v>
      </c>
      <c r="T525" s="164">
        <v>0</v>
      </c>
      <c r="U525" s="164">
        <v>0</v>
      </c>
      <c r="V525" s="164">
        <v>0</v>
      </c>
    </row>
    <row r="526" spans="2:22" x14ac:dyDescent="0.25">
      <c r="B526" s="168" t="s">
        <v>204</v>
      </c>
      <c r="C526" s="164">
        <v>-36.370000000000005</v>
      </c>
      <c r="D526" s="164">
        <v>-36.370000000000005</v>
      </c>
      <c r="E526" s="164">
        <v>-36.370000000000005</v>
      </c>
      <c r="F526" s="164">
        <v>-36.370000000000005</v>
      </c>
      <c r="G526" s="164">
        <v>-36.370000000000005</v>
      </c>
      <c r="H526" s="164">
        <v>-36.370000000000005</v>
      </c>
      <c r="I526" s="164">
        <v>-36.370000000000005</v>
      </c>
      <c r="J526" s="164">
        <v>-36.370000000000005</v>
      </c>
      <c r="K526" s="164">
        <v>-36.370000000000005</v>
      </c>
      <c r="L526" s="164">
        <v>-36.370000000000005</v>
      </c>
      <c r="M526" s="164">
        <v>-36.370000000000005</v>
      </c>
      <c r="N526" s="164">
        <v>-36.370000000000005</v>
      </c>
      <c r="O526" s="164">
        <v>-36.370000000000005</v>
      </c>
      <c r="P526" s="164">
        <v>-36.370000000000005</v>
      </c>
      <c r="Q526" s="164">
        <v>-36.370000000000005</v>
      </c>
      <c r="R526" s="164">
        <v>-36.370000000000005</v>
      </c>
      <c r="S526" s="164">
        <v>-36.370000000000005</v>
      </c>
      <c r="T526" s="164">
        <v>-36.370000000000005</v>
      </c>
      <c r="U526" s="164">
        <v>-36.370000000000005</v>
      </c>
      <c r="V526" s="164">
        <v>-36.370000000000005</v>
      </c>
    </row>
    <row r="527" spans="2:22" x14ac:dyDescent="0.25">
      <c r="B527" s="163" t="s">
        <v>205</v>
      </c>
      <c r="C527" s="164"/>
      <c r="D527" s="164"/>
      <c r="E527" s="164"/>
      <c r="F527" s="164"/>
      <c r="G527" s="164"/>
      <c r="H527" s="164"/>
      <c r="I527" s="164"/>
      <c r="J527" s="164"/>
      <c r="K527" s="164"/>
      <c r="L527" s="164"/>
      <c r="M527" s="164"/>
      <c r="N527" s="164"/>
      <c r="O527" s="164"/>
      <c r="P527" s="164"/>
      <c r="Q527" s="164"/>
      <c r="R527" s="164"/>
      <c r="S527" s="164"/>
      <c r="T527" s="164"/>
      <c r="U527" s="164"/>
      <c r="V527" s="164"/>
    </row>
    <row r="528" spans="2:22" x14ac:dyDescent="0.25">
      <c r="B528" s="168" t="s">
        <v>204</v>
      </c>
      <c r="C528" s="164">
        <v>-32.35</v>
      </c>
      <c r="D528" s="164">
        <v>-62.769999999999996</v>
      </c>
      <c r="E528" s="164">
        <v>-92.45999999999998</v>
      </c>
      <c r="F528" s="164">
        <v>-120.60000000000001</v>
      </c>
      <c r="G528" s="164">
        <v>-147.53</v>
      </c>
      <c r="H528" s="164">
        <v>-171.18</v>
      </c>
      <c r="I528" s="164">
        <v>-194.57</v>
      </c>
      <c r="J528" s="164">
        <v>-217.87999999999997</v>
      </c>
      <c r="K528" s="164">
        <v>-240.67999999999995</v>
      </c>
      <c r="L528" s="164">
        <v>-263.1099999999999</v>
      </c>
      <c r="M528" s="164">
        <v>-282.84999999999997</v>
      </c>
      <c r="N528" s="164">
        <v>-302.72999999999996</v>
      </c>
      <c r="O528" s="164">
        <v>-324.77999999999997</v>
      </c>
      <c r="P528" s="164">
        <v>-346.82000000000005</v>
      </c>
      <c r="Q528" s="164">
        <v>-367.35999999999996</v>
      </c>
      <c r="R528" s="164">
        <v>-386.91</v>
      </c>
      <c r="S528" s="164">
        <v>-404.29999999999995</v>
      </c>
      <c r="T528" s="164">
        <v>-423.46999999999997</v>
      </c>
      <c r="U528" s="164">
        <v>-442.08</v>
      </c>
      <c r="V528" s="164">
        <v>-460.15999999999991</v>
      </c>
    </row>
    <row r="529" spans="2:22" x14ac:dyDescent="0.25">
      <c r="B529" s="165" t="s">
        <v>215</v>
      </c>
      <c r="C529" s="166">
        <v>3136.98</v>
      </c>
      <c r="D529" s="166">
        <v>3138.1600000000003</v>
      </c>
      <c r="E529" s="166">
        <v>3142.17</v>
      </c>
      <c r="F529" s="166">
        <v>3143.6299999999997</v>
      </c>
      <c r="G529" s="166">
        <v>3138.8999999999996</v>
      </c>
      <c r="H529" s="166">
        <v>3145.9500000000007</v>
      </c>
      <c r="I529" s="166">
        <v>3174.86</v>
      </c>
      <c r="J529" s="166">
        <v>3174.75</v>
      </c>
      <c r="K529" s="166">
        <v>3177.8500000000008</v>
      </c>
      <c r="L529" s="166">
        <v>3176.8200000000006</v>
      </c>
      <c r="M529" s="166">
        <v>3186.28</v>
      </c>
      <c r="N529" s="166">
        <v>3193.9</v>
      </c>
      <c r="O529" s="166">
        <v>3194.75</v>
      </c>
      <c r="P529" s="166">
        <v>3189.31</v>
      </c>
      <c r="Q529" s="166">
        <v>3194.47</v>
      </c>
      <c r="R529" s="166">
        <v>3191.7200000000003</v>
      </c>
      <c r="S529" s="166">
        <v>3202.13</v>
      </c>
      <c r="T529" s="166">
        <v>3200.1600000000003</v>
      </c>
      <c r="U529" s="166">
        <v>3210.95</v>
      </c>
      <c r="V529" s="166">
        <v>3212.8700000000003</v>
      </c>
    </row>
    <row r="530" spans="2:22" x14ac:dyDescent="0.25">
      <c r="B530" s="165"/>
      <c r="C530" s="147"/>
      <c r="D530" s="147"/>
      <c r="E530" s="167"/>
      <c r="F530" s="167"/>
      <c r="G530" s="167"/>
      <c r="H530" s="167"/>
      <c r="I530" s="167"/>
      <c r="J530" s="147"/>
      <c r="K530" s="167"/>
      <c r="L530" s="147"/>
      <c r="M530" s="147"/>
      <c r="N530" s="147"/>
      <c r="O530" s="147"/>
      <c r="P530" s="147"/>
      <c r="Q530" s="147"/>
      <c r="R530" s="147"/>
      <c r="S530" s="147"/>
      <c r="T530" s="147"/>
      <c r="U530" s="147"/>
      <c r="V530" s="147"/>
    </row>
    <row r="531" spans="2:22" x14ac:dyDescent="0.25">
      <c r="B531" s="163" t="s">
        <v>207</v>
      </c>
      <c r="C531" s="164">
        <v>407.80740000000003</v>
      </c>
      <c r="D531" s="164">
        <v>407.96080000000006</v>
      </c>
      <c r="E531" s="164">
        <v>408.4821</v>
      </c>
      <c r="F531" s="164">
        <v>408.67189999999999</v>
      </c>
      <c r="G531" s="164">
        <v>408.05699999999996</v>
      </c>
      <c r="H531" s="164">
        <v>408.97350000000012</v>
      </c>
      <c r="I531" s="164">
        <v>412.73180000000002</v>
      </c>
      <c r="J531" s="164">
        <v>413.03670000000005</v>
      </c>
      <c r="K531" s="164">
        <v>414.11050000000012</v>
      </c>
      <c r="L531" s="164">
        <v>413.97660000000008</v>
      </c>
      <c r="M531" s="164">
        <v>415.42240000000004</v>
      </c>
      <c r="N531" s="164">
        <v>417.08860000000004</v>
      </c>
      <c r="O531" s="164">
        <v>417.19909999999999</v>
      </c>
      <c r="P531" s="164">
        <v>416.49189999999999</v>
      </c>
      <c r="Q531" s="164">
        <v>417.16269999999997</v>
      </c>
      <c r="R531" s="164">
        <v>416.80520000000001</v>
      </c>
      <c r="S531" s="164">
        <v>418.8329</v>
      </c>
      <c r="T531" s="164">
        <v>418.57680000000005</v>
      </c>
      <c r="U531" s="164">
        <v>419.97949999999997</v>
      </c>
      <c r="V531" s="164">
        <v>420.22910000000002</v>
      </c>
    </row>
    <row r="532" spans="2:22" x14ac:dyDescent="0.25">
      <c r="B532" s="165" t="s">
        <v>216</v>
      </c>
      <c r="C532" s="166">
        <v>407.80740000000003</v>
      </c>
      <c r="D532" s="166">
        <v>407.96080000000006</v>
      </c>
      <c r="E532" s="166">
        <v>408.4821</v>
      </c>
      <c r="F532" s="166">
        <v>408.67189999999999</v>
      </c>
      <c r="G532" s="166">
        <v>408.05699999999996</v>
      </c>
      <c r="H532" s="166">
        <v>408.97350000000012</v>
      </c>
      <c r="I532" s="166">
        <v>412.73180000000002</v>
      </c>
      <c r="J532" s="166">
        <v>413.03670000000005</v>
      </c>
      <c r="K532" s="166">
        <v>414.11050000000012</v>
      </c>
      <c r="L532" s="166">
        <v>413.97660000000008</v>
      </c>
      <c r="M532" s="166">
        <v>415.42240000000004</v>
      </c>
      <c r="N532" s="166">
        <v>417.08860000000004</v>
      </c>
      <c r="O532" s="166">
        <v>417.19909999999999</v>
      </c>
      <c r="P532" s="166">
        <v>416.49189999999999</v>
      </c>
      <c r="Q532" s="166">
        <v>417.16269999999997</v>
      </c>
      <c r="R532" s="166">
        <v>416.80520000000001</v>
      </c>
      <c r="S532" s="166">
        <v>418.8329</v>
      </c>
      <c r="T532" s="166">
        <v>418.57680000000005</v>
      </c>
      <c r="U532" s="166">
        <v>419.97949999999997</v>
      </c>
      <c r="V532" s="166">
        <v>420.22910000000002</v>
      </c>
    </row>
    <row r="533" spans="2:22" x14ac:dyDescent="0.25">
      <c r="B533" s="165"/>
      <c r="C533" s="147"/>
      <c r="D533" s="147"/>
      <c r="E533" s="167"/>
      <c r="F533" s="167"/>
      <c r="G533" s="167"/>
      <c r="H533" s="167"/>
      <c r="I533" s="167"/>
      <c r="J533" s="147"/>
      <c r="K533" s="167"/>
      <c r="L533" s="147"/>
      <c r="M533" s="147"/>
      <c r="N533" s="147"/>
      <c r="O533" s="147"/>
      <c r="P533" s="147"/>
      <c r="Q533" s="147"/>
      <c r="R533" s="147"/>
      <c r="S533" s="147"/>
      <c r="T533" s="147"/>
      <c r="U533" s="147"/>
      <c r="V533" s="147"/>
    </row>
    <row r="534" spans="2:22" x14ac:dyDescent="0.25">
      <c r="B534" s="165" t="s">
        <v>217</v>
      </c>
      <c r="C534" s="166">
        <v>3544.7874000000002</v>
      </c>
      <c r="D534" s="166">
        <v>3546.1208000000006</v>
      </c>
      <c r="E534" s="166">
        <v>3550.6521000000002</v>
      </c>
      <c r="F534" s="166">
        <v>3552.3018999999995</v>
      </c>
      <c r="G534" s="166">
        <v>3546.9569999999994</v>
      </c>
      <c r="H534" s="166">
        <v>3554.9235000000008</v>
      </c>
      <c r="I534" s="166">
        <v>3587.5918000000001</v>
      </c>
      <c r="J534" s="166">
        <v>3587.7867000000001</v>
      </c>
      <c r="K534" s="166">
        <v>3591.960500000001</v>
      </c>
      <c r="L534" s="166">
        <v>3590.7966000000006</v>
      </c>
      <c r="M534" s="166">
        <v>3601.7024000000001</v>
      </c>
      <c r="N534" s="166">
        <v>3610.9886000000001</v>
      </c>
      <c r="O534" s="166">
        <v>3611.9490999999998</v>
      </c>
      <c r="P534" s="166">
        <v>3605.8018999999999</v>
      </c>
      <c r="Q534" s="166">
        <v>3611.6326999999997</v>
      </c>
      <c r="R534" s="166">
        <v>3608.5252</v>
      </c>
      <c r="S534" s="166">
        <v>3620.9629</v>
      </c>
      <c r="T534" s="166">
        <v>3618.7368000000006</v>
      </c>
      <c r="U534" s="166">
        <v>3630.9294999999997</v>
      </c>
      <c r="V534" s="166">
        <v>3633.0991000000004</v>
      </c>
    </row>
    <row r="535" spans="2:22" x14ac:dyDescent="0.25">
      <c r="B535" s="165" t="s">
        <v>218</v>
      </c>
      <c r="C535" s="166">
        <v>-0.51739999999972497</v>
      </c>
      <c r="D535" s="166">
        <v>-0.57080000000041764</v>
      </c>
      <c r="E535" s="166">
        <v>-0.58210000000053697</v>
      </c>
      <c r="F535" s="166">
        <v>-0.61189999999987776</v>
      </c>
      <c r="G535" s="166">
        <v>-0.30699999999933425</v>
      </c>
      <c r="H535" s="166">
        <v>-0.69350000000122236</v>
      </c>
      <c r="I535" s="166">
        <v>-0.50180000000045766</v>
      </c>
      <c r="J535" s="166">
        <v>-0.91670000000021901</v>
      </c>
      <c r="K535" s="166">
        <v>-1.7405000000017026</v>
      </c>
      <c r="L535" s="166">
        <v>-1.5266000000019631</v>
      </c>
      <c r="M535" s="166">
        <v>-1.7224000000010165</v>
      </c>
      <c r="N535" s="166">
        <v>-2.4586000000003878</v>
      </c>
      <c r="O535" s="166">
        <v>-2.4791000000004715</v>
      </c>
      <c r="P535" s="166">
        <v>-2.5519000000003871</v>
      </c>
      <c r="Q535" s="166">
        <v>-5.792699999999968</v>
      </c>
      <c r="R535" s="166">
        <v>-5.4452000000005683</v>
      </c>
      <c r="S535" s="166">
        <v>-6.212899999999081</v>
      </c>
      <c r="T535" s="166">
        <v>-6.1967999999997119</v>
      </c>
      <c r="U535" s="166">
        <v>-6.199500000000171</v>
      </c>
      <c r="V535" s="166">
        <v>-11.829099999999471</v>
      </c>
    </row>
    <row r="536" spans="2:22" x14ac:dyDescent="0.25">
      <c r="B536" s="165" t="s">
        <v>219</v>
      </c>
      <c r="C536" s="171">
        <v>0.12983506429750924</v>
      </c>
      <c r="D536" s="171">
        <v>0.12981810997527199</v>
      </c>
      <c r="E536" s="171">
        <v>0.12981474586034469</v>
      </c>
      <c r="F536" s="171">
        <v>0.12980535241106628</v>
      </c>
      <c r="G536" s="171">
        <v>0.12990219503647782</v>
      </c>
      <c r="H536" s="171">
        <v>0.12977955784421202</v>
      </c>
      <c r="I536" s="171">
        <v>0.12984194578658581</v>
      </c>
      <c r="J536" s="171">
        <v>0.1298117962044254</v>
      </c>
      <c r="K536" s="171">
        <v>0.12976383403873637</v>
      </c>
      <c r="L536" s="171">
        <v>0.12983108895058515</v>
      </c>
      <c r="M536" s="171">
        <v>0.12983793012541245</v>
      </c>
      <c r="N536" s="171">
        <v>0.12981934312282783</v>
      </c>
      <c r="O536" s="171">
        <v>0.12981297441114314</v>
      </c>
      <c r="P536" s="171">
        <v>0.1297898291479973</v>
      </c>
      <c r="Q536" s="171">
        <v>0.12877566544685037</v>
      </c>
      <c r="R536" s="171">
        <v>0.12888348602007671</v>
      </c>
      <c r="S536" s="171">
        <v>0.12885797890778972</v>
      </c>
      <c r="T536" s="171">
        <v>0.12886230688465594</v>
      </c>
      <c r="U536" s="171">
        <v>0.12886528908889883</v>
      </c>
      <c r="V536" s="171">
        <v>0.12711376432908916</v>
      </c>
    </row>
    <row r="537" spans="2:22" x14ac:dyDescent="0.25">
      <c r="B537" s="172"/>
      <c r="C537" s="147"/>
      <c r="D537" s="147"/>
      <c r="E537" s="167"/>
      <c r="F537" s="167"/>
      <c r="G537" s="167"/>
      <c r="H537" s="167"/>
      <c r="I537" s="167"/>
      <c r="J537" s="147"/>
      <c r="K537" s="167"/>
      <c r="L537" s="147"/>
      <c r="M537" s="147"/>
      <c r="N537" s="147"/>
      <c r="O537" s="147"/>
      <c r="P537" s="147"/>
      <c r="Q537" s="147"/>
      <c r="R537" s="147"/>
      <c r="S537" s="147"/>
      <c r="T537" s="147"/>
      <c r="U537" s="147"/>
      <c r="V537" s="147"/>
    </row>
    <row r="538" spans="2:22" x14ac:dyDescent="0.25">
      <c r="B538" s="161" t="s">
        <v>220</v>
      </c>
      <c r="C538" s="162"/>
      <c r="D538" s="162"/>
      <c r="E538" s="162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  <c r="R538" s="162"/>
      <c r="S538" s="162"/>
      <c r="T538" s="162"/>
      <c r="U538" s="162"/>
      <c r="V538" s="162"/>
    </row>
    <row r="539" spans="2:22" x14ac:dyDescent="0.25">
      <c r="B539" s="165" t="s">
        <v>221</v>
      </c>
      <c r="C539" s="164">
        <v>11330.61</v>
      </c>
      <c r="D539" s="164">
        <v>11014.620000000003</v>
      </c>
      <c r="E539" s="164">
        <v>11064.510000000002</v>
      </c>
      <c r="F539" s="164">
        <v>11084.070000000003</v>
      </c>
      <c r="G539" s="164">
        <v>11065.660000000002</v>
      </c>
      <c r="H539" s="164">
        <v>11073.720000000001</v>
      </c>
      <c r="I539" s="164">
        <v>11078.150000000001</v>
      </c>
      <c r="J539" s="164">
        <v>11061.79</v>
      </c>
      <c r="K539" s="164">
        <v>11054.26</v>
      </c>
      <c r="L539" s="164">
        <v>10967.179999999997</v>
      </c>
      <c r="M539" s="164">
        <v>10927.219999999998</v>
      </c>
      <c r="N539" s="164">
        <v>10938.01</v>
      </c>
      <c r="O539" s="164">
        <v>11000.529999999999</v>
      </c>
      <c r="P539" s="164">
        <v>11108.709999999997</v>
      </c>
      <c r="Q539" s="164">
        <v>10935.909999999998</v>
      </c>
      <c r="R539" s="164">
        <v>10913.68</v>
      </c>
      <c r="S539" s="164">
        <v>11314.870000000003</v>
      </c>
      <c r="T539" s="164">
        <v>11243.320000000002</v>
      </c>
      <c r="U539" s="164">
        <v>11377.630000000001</v>
      </c>
      <c r="V539" s="164">
        <v>11415.52</v>
      </c>
    </row>
    <row r="540" spans="2:22" x14ac:dyDescent="0.25">
      <c r="B540" s="165" t="s">
        <v>222</v>
      </c>
      <c r="C540" s="164">
        <v>10007.289999999999</v>
      </c>
      <c r="D540" s="164">
        <v>9724.67</v>
      </c>
      <c r="E540" s="164">
        <v>9768.7999999999993</v>
      </c>
      <c r="F540" s="164">
        <v>9786.16</v>
      </c>
      <c r="G540" s="164">
        <v>9769.66</v>
      </c>
      <c r="H540" s="164">
        <v>9777.25</v>
      </c>
      <c r="I540" s="164">
        <v>9780.7199999999993</v>
      </c>
      <c r="J540" s="164">
        <v>9766.4599999999991</v>
      </c>
      <c r="K540" s="164">
        <v>9759.76</v>
      </c>
      <c r="L540" s="164">
        <v>9682.4000000000015</v>
      </c>
      <c r="M540" s="164">
        <v>9647.4</v>
      </c>
      <c r="N540" s="164">
        <v>9656.9</v>
      </c>
      <c r="O540" s="164">
        <v>9712.09</v>
      </c>
      <c r="P540" s="164">
        <v>9807.86</v>
      </c>
      <c r="Q540" s="164">
        <v>9657.85</v>
      </c>
      <c r="R540" s="164">
        <v>9637.85</v>
      </c>
      <c r="S540" s="164">
        <v>9624.89</v>
      </c>
      <c r="T540" s="164">
        <v>9759.6500000000015</v>
      </c>
      <c r="U540" s="164">
        <v>9684.1</v>
      </c>
      <c r="V540" s="164">
        <v>9940.6400000000012</v>
      </c>
    </row>
    <row r="541" spans="2:22" x14ac:dyDescent="0.25">
      <c r="B541" s="165" t="s">
        <v>223</v>
      </c>
      <c r="C541" s="164">
        <v>1320.3456999999999</v>
      </c>
      <c r="D541" s="164">
        <v>1283.6051</v>
      </c>
      <c r="E541" s="164">
        <v>1289.3420000000001</v>
      </c>
      <c r="F541" s="164">
        <v>1291.5988</v>
      </c>
      <c r="G541" s="164">
        <v>1289.4538</v>
      </c>
      <c r="H541" s="164">
        <v>1290.4405000000002</v>
      </c>
      <c r="I541" s="164">
        <v>1290.8915999999999</v>
      </c>
      <c r="J541" s="164">
        <v>1289.3570000000002</v>
      </c>
      <c r="K541" s="164">
        <v>1289.1568000000002</v>
      </c>
      <c r="L541" s="164">
        <v>1279.1000000000001</v>
      </c>
      <c r="M541" s="164">
        <v>1274.7660000000001</v>
      </c>
      <c r="N541" s="164">
        <v>1276.6766</v>
      </c>
      <c r="O541" s="164">
        <v>1283.8513</v>
      </c>
      <c r="P541" s="164">
        <v>1296.3014000000003</v>
      </c>
      <c r="Q541" s="164">
        <v>1276.8000999999999</v>
      </c>
      <c r="R541" s="164">
        <v>1274.2001</v>
      </c>
      <c r="S541" s="164">
        <v>1273.1897000000001</v>
      </c>
      <c r="T541" s="164">
        <v>1290.7085000000002</v>
      </c>
      <c r="U541" s="164">
        <v>1284.1042000000002</v>
      </c>
      <c r="V541" s="164">
        <v>1317.7550000000001</v>
      </c>
    </row>
    <row r="542" spans="2:22" x14ac:dyDescent="0.25">
      <c r="B542" s="165" t="s">
        <v>224</v>
      </c>
      <c r="C542" s="164">
        <v>11327.635699999999</v>
      </c>
      <c r="D542" s="164">
        <v>11008.275100000001</v>
      </c>
      <c r="E542" s="164">
        <v>11058.142</v>
      </c>
      <c r="F542" s="164">
        <v>11077.7588</v>
      </c>
      <c r="G542" s="164">
        <v>11059.113799999999</v>
      </c>
      <c r="H542" s="164">
        <v>11067.690500000001</v>
      </c>
      <c r="I542" s="164">
        <v>11071.6116</v>
      </c>
      <c r="J542" s="164">
        <v>11055.816999999999</v>
      </c>
      <c r="K542" s="164">
        <v>11048.916800000001</v>
      </c>
      <c r="L542" s="164">
        <v>10961.500000000002</v>
      </c>
      <c r="M542" s="164">
        <v>10922.165999999999</v>
      </c>
      <c r="N542" s="164">
        <v>10933.5766</v>
      </c>
      <c r="O542" s="164">
        <v>10995.9413</v>
      </c>
      <c r="P542" s="164">
        <v>11104.161400000001</v>
      </c>
      <c r="Q542" s="164">
        <v>10934.650100000001</v>
      </c>
      <c r="R542" s="164">
        <v>10912.0501</v>
      </c>
      <c r="S542" s="164">
        <v>10898.0797</v>
      </c>
      <c r="T542" s="164">
        <v>11050.358500000002</v>
      </c>
      <c r="U542" s="164">
        <v>10968.2042</v>
      </c>
      <c r="V542" s="164">
        <v>11258.395</v>
      </c>
    </row>
    <row r="543" spans="2:22" x14ac:dyDescent="0.25">
      <c r="B543" s="165" t="s">
        <v>225</v>
      </c>
      <c r="C543" s="164">
        <v>2.9743000000016764</v>
      </c>
      <c r="D543" s="164">
        <v>6.3449000000018714</v>
      </c>
      <c r="E543" s="164">
        <v>6.3680000000022119</v>
      </c>
      <c r="F543" s="164">
        <v>6.3112000000037369</v>
      </c>
      <c r="G543" s="164">
        <v>6.5462000000025</v>
      </c>
      <c r="H543" s="164">
        <v>6.029500000000553</v>
      </c>
      <c r="I543" s="164">
        <v>6.5384000000012747</v>
      </c>
      <c r="J543" s="164">
        <v>5.9730000000017753</v>
      </c>
      <c r="K543" s="164">
        <v>5.3431999999993423</v>
      </c>
      <c r="L543" s="164">
        <v>5.6799999999948341</v>
      </c>
      <c r="M543" s="164">
        <v>5.0539999999982683</v>
      </c>
      <c r="N543" s="164">
        <v>4.4333999999998923</v>
      </c>
      <c r="O543" s="164">
        <v>4.5886999999984255</v>
      </c>
      <c r="P543" s="164">
        <v>4.5485999999964406</v>
      </c>
      <c r="Q543" s="164">
        <v>1.2598999999972875</v>
      </c>
      <c r="R543" s="164">
        <v>1.6298999999999069</v>
      </c>
      <c r="S543" s="164">
        <v>416.79030000000239</v>
      </c>
      <c r="T543" s="164">
        <v>192.96149999999943</v>
      </c>
      <c r="U543" s="164">
        <v>409.42580000000089</v>
      </c>
      <c r="V543" s="164">
        <v>157.125</v>
      </c>
    </row>
    <row r="544" spans="2:22" x14ac:dyDescent="0.25">
      <c r="B544" s="165" t="s">
        <v>226</v>
      </c>
      <c r="C544" s="171">
        <v>0.13223560024741987</v>
      </c>
      <c r="D544" s="171">
        <v>0.1326471746599116</v>
      </c>
      <c r="E544" s="171">
        <v>0.132637580869708</v>
      </c>
      <c r="F544" s="171">
        <v>0.13262709786065252</v>
      </c>
      <c r="G544" s="171">
        <v>0.13265558883318374</v>
      </c>
      <c r="H544" s="171">
        <v>0.1326006801503492</v>
      </c>
      <c r="I544" s="171">
        <v>0.13265178841639491</v>
      </c>
      <c r="J544" s="171">
        <v>0.13263045156586961</v>
      </c>
      <c r="K544" s="171">
        <v>0.13263645827356418</v>
      </c>
      <c r="L544" s="171">
        <v>0.13269230769230722</v>
      </c>
      <c r="M544" s="171">
        <v>0.1326595766735077</v>
      </c>
      <c r="N544" s="171">
        <v>0.13266265571767333</v>
      </c>
      <c r="O544" s="171">
        <v>0.13266351526808329</v>
      </c>
      <c r="P544" s="171">
        <v>0.13263341850311861</v>
      </c>
      <c r="Q544" s="171">
        <v>0.1323338010012578</v>
      </c>
      <c r="R544" s="171">
        <v>0.13237703429706826</v>
      </c>
      <c r="S544" s="171">
        <v>0.17558434434055914</v>
      </c>
      <c r="T544" s="171">
        <v>0.15202082041876497</v>
      </c>
      <c r="U544" s="171">
        <v>0.17487737631788192</v>
      </c>
      <c r="V544" s="171">
        <v>0.14836871670234508</v>
      </c>
    </row>
    <row r="545" spans="2:22" x14ac:dyDescent="0.25">
      <c r="B545" s="165"/>
      <c r="C545" s="171"/>
      <c r="D545" s="171"/>
      <c r="E545" s="171"/>
      <c r="F545" s="171"/>
      <c r="G545" s="171"/>
      <c r="H545" s="171"/>
      <c r="I545" s="171"/>
      <c r="J545" s="171"/>
      <c r="K545" s="171"/>
      <c r="L545" s="171"/>
      <c r="M545" s="171"/>
      <c r="N545" s="171"/>
      <c r="O545" s="171"/>
      <c r="P545" s="171"/>
      <c r="Q545" s="171"/>
      <c r="R545" s="171"/>
      <c r="S545" s="171"/>
      <c r="T545" s="171"/>
      <c r="U545" s="171"/>
      <c r="V545" s="171"/>
    </row>
  </sheetData>
  <mergeCells count="6">
    <mergeCell ref="W5:X5"/>
    <mergeCell ref="W35:X35"/>
    <mergeCell ref="B60:B61"/>
    <mergeCell ref="W60:X60"/>
    <mergeCell ref="C356:V356"/>
    <mergeCell ref="W356:X356"/>
  </mergeCells>
  <conditionalFormatting sqref="B377">
    <cfRule type="containsText" dxfId="0" priority="1" operator="containsText" text="Early">
      <formula>NOT(ISERROR(SEARCH("Early",B377)))</formula>
    </cfRule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45"/>
  <sheetViews>
    <sheetView workbookViewId="0"/>
  </sheetViews>
  <sheetFormatPr defaultRowHeight="15" x14ac:dyDescent="0.25"/>
  <cols>
    <col min="2" max="2" width="40.7109375" customWidth="1"/>
    <col min="24" max="24" width="11.7109375" bestFit="1" customWidth="1"/>
  </cols>
  <sheetData>
    <row r="1" spans="2:24" ht="30.75" x14ac:dyDescent="0.45">
      <c r="B1" s="1" t="s">
        <v>0</v>
      </c>
    </row>
    <row r="2" spans="2:24" ht="30.75" x14ac:dyDescent="0.45">
      <c r="B2" s="1" t="s">
        <v>227</v>
      </c>
    </row>
    <row r="4" spans="2:24" ht="25.5" x14ac:dyDescent="0.35">
      <c r="B4" s="2" t="s">
        <v>2</v>
      </c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4"/>
      <c r="X4" s="5"/>
    </row>
    <row r="5" spans="2:24" x14ac:dyDescent="0.25">
      <c r="B5" s="6"/>
      <c r="C5" s="7" t="s">
        <v>3</v>
      </c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8"/>
      <c r="V5" s="7"/>
      <c r="W5" s="286" t="s">
        <v>4</v>
      </c>
      <c r="X5" s="287"/>
    </row>
    <row r="6" spans="2:24" x14ac:dyDescent="0.25">
      <c r="B6" s="9" t="s">
        <v>5</v>
      </c>
      <c r="C6" s="10">
        <v>2015</v>
      </c>
      <c r="D6" s="10">
        <v>2016</v>
      </c>
      <c r="E6" s="10">
        <v>2017</v>
      </c>
      <c r="F6" s="10">
        <v>2018</v>
      </c>
      <c r="G6" s="10">
        <v>2019</v>
      </c>
      <c r="H6" s="10">
        <v>2020</v>
      </c>
      <c r="I6" s="10">
        <v>2021</v>
      </c>
      <c r="J6" s="10">
        <v>2022</v>
      </c>
      <c r="K6" s="10">
        <v>2023</v>
      </c>
      <c r="L6" s="10">
        <v>2024</v>
      </c>
      <c r="M6" s="10">
        <v>2025</v>
      </c>
      <c r="N6" s="10">
        <v>2026</v>
      </c>
      <c r="O6" s="10">
        <v>2027</v>
      </c>
      <c r="P6" s="10">
        <v>2028</v>
      </c>
      <c r="Q6" s="10">
        <v>2029</v>
      </c>
      <c r="R6" s="10">
        <v>2030</v>
      </c>
      <c r="S6" s="10">
        <v>2031</v>
      </c>
      <c r="T6" s="10">
        <v>2032</v>
      </c>
      <c r="U6" s="10">
        <v>2033</v>
      </c>
      <c r="V6" s="10">
        <v>2034</v>
      </c>
      <c r="W6" s="11" t="s">
        <v>6</v>
      </c>
      <c r="X6" s="12" t="s">
        <v>7</v>
      </c>
    </row>
    <row r="7" spans="2:24" x14ac:dyDescent="0.25">
      <c r="B7" s="13" t="s">
        <v>8</v>
      </c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5"/>
      <c r="W7" s="16"/>
      <c r="X7" s="17"/>
    </row>
    <row r="8" spans="2:24" x14ac:dyDescent="0.25">
      <c r="B8" s="18" t="s">
        <v>9</v>
      </c>
      <c r="C8" s="19"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v>0</v>
      </c>
      <c r="J8" s="19">
        <v>0</v>
      </c>
      <c r="K8" s="19">
        <v>0</v>
      </c>
      <c r="L8" s="19">
        <v>635</v>
      </c>
      <c r="M8" s="19">
        <v>423</v>
      </c>
      <c r="N8" s="19">
        <v>0</v>
      </c>
      <c r="O8" s="19">
        <v>0</v>
      </c>
      <c r="P8" s="19">
        <v>423</v>
      </c>
      <c r="Q8" s="19">
        <v>477.39400000000001</v>
      </c>
      <c r="R8" s="19">
        <v>454.41</v>
      </c>
      <c r="S8" s="19">
        <v>400.78300000000002</v>
      </c>
      <c r="T8" s="19">
        <v>0</v>
      </c>
      <c r="U8" s="19">
        <v>736.4</v>
      </c>
      <c r="V8" s="19">
        <v>635</v>
      </c>
      <c r="W8" s="20">
        <f>SUM(C8:L8)</f>
        <v>635</v>
      </c>
      <c r="X8" s="21">
        <f>SUM(C8:V8)</f>
        <v>4184.9870000000001</v>
      </c>
    </row>
    <row r="9" spans="2:24" x14ac:dyDescent="0.25">
      <c r="B9" s="22" t="s">
        <v>10</v>
      </c>
      <c r="C9" s="23">
        <v>0</v>
      </c>
      <c r="D9" s="23">
        <v>0</v>
      </c>
      <c r="E9" s="23">
        <v>0</v>
      </c>
      <c r="F9" s="23">
        <v>0</v>
      </c>
      <c r="G9" s="23">
        <v>0</v>
      </c>
      <c r="H9" s="23">
        <v>0</v>
      </c>
      <c r="I9" s="23"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3">
        <v>0</v>
      </c>
      <c r="P9" s="23">
        <v>0</v>
      </c>
      <c r="Q9" s="23">
        <v>0</v>
      </c>
      <c r="R9" s="23">
        <v>0</v>
      </c>
      <c r="S9" s="23">
        <v>0</v>
      </c>
      <c r="T9" s="23">
        <v>0</v>
      </c>
      <c r="U9" s="23">
        <v>0</v>
      </c>
      <c r="V9" s="23">
        <v>0</v>
      </c>
      <c r="W9" s="20">
        <f t="shared" ref="W9:W25" si="0">SUM(C9:L9)</f>
        <v>0</v>
      </c>
      <c r="X9" s="21">
        <f t="shared" ref="X9:X25" si="1">SUM(C9:V9)</f>
        <v>0</v>
      </c>
    </row>
    <row r="10" spans="2:24" x14ac:dyDescent="0.25">
      <c r="B10" s="22" t="s">
        <v>11</v>
      </c>
      <c r="C10" s="23">
        <v>133.65999999999997</v>
      </c>
      <c r="D10" s="23">
        <v>140.09</v>
      </c>
      <c r="E10" s="23">
        <v>146.15</v>
      </c>
      <c r="F10" s="23">
        <v>146.87</v>
      </c>
      <c r="G10" s="23">
        <v>158.45000000000002</v>
      </c>
      <c r="H10" s="23">
        <v>140.03</v>
      </c>
      <c r="I10" s="23">
        <v>150.5</v>
      </c>
      <c r="J10" s="23">
        <v>161.43</v>
      </c>
      <c r="K10" s="23">
        <v>163.37</v>
      </c>
      <c r="L10" s="23">
        <v>163.84</v>
      </c>
      <c r="M10" s="23">
        <v>136.21</v>
      </c>
      <c r="N10" s="23">
        <v>136.76999999999998</v>
      </c>
      <c r="O10" s="23">
        <v>138.04000000000002</v>
      </c>
      <c r="P10" s="23">
        <v>135.82000000000002</v>
      </c>
      <c r="Q10" s="23">
        <v>132.08000000000001</v>
      </c>
      <c r="R10" s="23">
        <v>125.14</v>
      </c>
      <c r="S10" s="23">
        <v>123.10000000000001</v>
      </c>
      <c r="T10" s="23">
        <v>123.13999999999999</v>
      </c>
      <c r="U10" s="23">
        <v>121.35</v>
      </c>
      <c r="V10" s="23">
        <v>108.82999999999998</v>
      </c>
      <c r="W10" s="20">
        <f t="shared" si="0"/>
        <v>1504.39</v>
      </c>
      <c r="X10" s="21">
        <f t="shared" si="1"/>
        <v>2784.8699999999994</v>
      </c>
    </row>
    <row r="11" spans="2:24" x14ac:dyDescent="0.25">
      <c r="B11" s="22" t="s">
        <v>12</v>
      </c>
      <c r="C11" s="23">
        <v>0</v>
      </c>
      <c r="D11" s="23">
        <v>0</v>
      </c>
      <c r="E11" s="23">
        <v>0</v>
      </c>
      <c r="F11" s="23">
        <v>0</v>
      </c>
      <c r="G11" s="23">
        <v>5.0199999999999996</v>
      </c>
      <c r="H11" s="23">
        <v>0</v>
      </c>
      <c r="I11" s="23">
        <v>0</v>
      </c>
      <c r="J11" s="23">
        <v>0</v>
      </c>
      <c r="K11" s="23">
        <v>0</v>
      </c>
      <c r="L11" s="23">
        <v>10.62</v>
      </c>
      <c r="M11" s="23">
        <v>10.6</v>
      </c>
      <c r="N11" s="23">
        <v>0</v>
      </c>
      <c r="O11" s="23">
        <v>16.45</v>
      </c>
      <c r="P11" s="23">
        <v>0</v>
      </c>
      <c r="Q11" s="23">
        <v>0</v>
      </c>
      <c r="R11" s="23">
        <v>26.509999999999998</v>
      </c>
      <c r="S11" s="23">
        <v>0</v>
      </c>
      <c r="T11" s="23">
        <v>0</v>
      </c>
      <c r="U11" s="23">
        <v>4.59</v>
      </c>
      <c r="V11" s="23">
        <v>0</v>
      </c>
      <c r="W11" s="20">
        <f t="shared" si="0"/>
        <v>15.639999999999999</v>
      </c>
      <c r="X11" s="21">
        <f t="shared" si="1"/>
        <v>73.789999999999992</v>
      </c>
    </row>
    <row r="12" spans="2:24" x14ac:dyDescent="0.25">
      <c r="B12" s="22" t="s">
        <v>13</v>
      </c>
      <c r="C12" s="23">
        <v>0</v>
      </c>
      <c r="D12" s="23">
        <v>0</v>
      </c>
      <c r="E12" s="23">
        <v>0</v>
      </c>
      <c r="F12" s="23">
        <v>0</v>
      </c>
      <c r="G12" s="23">
        <v>0</v>
      </c>
      <c r="H12" s="23">
        <v>25</v>
      </c>
      <c r="I12" s="23"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3">
        <v>0</v>
      </c>
      <c r="P12" s="23">
        <v>0</v>
      </c>
      <c r="Q12" s="23">
        <v>0</v>
      </c>
      <c r="R12" s="23">
        <v>0</v>
      </c>
      <c r="S12" s="23">
        <v>0</v>
      </c>
      <c r="T12" s="23">
        <v>0</v>
      </c>
      <c r="U12" s="23">
        <v>0</v>
      </c>
      <c r="V12" s="23">
        <v>0</v>
      </c>
      <c r="W12" s="20">
        <f t="shared" si="0"/>
        <v>25</v>
      </c>
      <c r="X12" s="21">
        <f t="shared" si="1"/>
        <v>25</v>
      </c>
    </row>
    <row r="13" spans="2:24" x14ac:dyDescent="0.25">
      <c r="B13" s="24" t="s">
        <v>14</v>
      </c>
      <c r="C13" s="23">
        <v>0</v>
      </c>
      <c r="D13" s="23">
        <v>0</v>
      </c>
      <c r="E13" s="23">
        <v>0</v>
      </c>
      <c r="F13" s="23">
        <v>0</v>
      </c>
      <c r="G13" s="23">
        <v>0</v>
      </c>
      <c r="H13" s="23">
        <v>0</v>
      </c>
      <c r="I13" s="23"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3">
        <v>0</v>
      </c>
      <c r="P13" s="23">
        <v>0</v>
      </c>
      <c r="Q13" s="23">
        <v>0</v>
      </c>
      <c r="R13" s="23">
        <v>0</v>
      </c>
      <c r="S13" s="23">
        <v>0</v>
      </c>
      <c r="T13" s="23">
        <v>0</v>
      </c>
      <c r="U13" s="23">
        <v>0</v>
      </c>
      <c r="V13" s="23">
        <v>0</v>
      </c>
      <c r="W13" s="20">
        <f t="shared" si="0"/>
        <v>0</v>
      </c>
      <c r="X13" s="21">
        <f t="shared" si="1"/>
        <v>0</v>
      </c>
    </row>
    <row r="14" spans="2:24" x14ac:dyDescent="0.25">
      <c r="B14" s="25" t="s">
        <v>15</v>
      </c>
      <c r="C14" s="23">
        <v>0</v>
      </c>
      <c r="D14" s="23">
        <v>7</v>
      </c>
      <c r="E14" s="23">
        <v>0</v>
      </c>
      <c r="F14" s="23">
        <v>0</v>
      </c>
      <c r="G14" s="23">
        <v>0</v>
      </c>
      <c r="H14" s="23">
        <v>0</v>
      </c>
      <c r="I14" s="23">
        <v>0</v>
      </c>
      <c r="J14" s="23">
        <v>0</v>
      </c>
      <c r="K14" s="23">
        <v>215</v>
      </c>
      <c r="L14" s="23">
        <v>0</v>
      </c>
      <c r="M14" s="23">
        <v>0</v>
      </c>
      <c r="N14" s="23">
        <v>0</v>
      </c>
      <c r="O14" s="23">
        <v>0</v>
      </c>
      <c r="P14" s="23">
        <v>0</v>
      </c>
      <c r="Q14" s="23">
        <v>0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0">
        <f t="shared" si="0"/>
        <v>222</v>
      </c>
      <c r="X14" s="21">
        <f t="shared" si="1"/>
        <v>222</v>
      </c>
    </row>
    <row r="15" spans="2:24" x14ac:dyDescent="0.25">
      <c r="B15" s="25" t="s">
        <v>16</v>
      </c>
      <c r="C15" s="23">
        <v>0</v>
      </c>
      <c r="D15" s="23">
        <v>0</v>
      </c>
      <c r="E15" s="23">
        <v>0</v>
      </c>
      <c r="F15" s="23">
        <v>0</v>
      </c>
      <c r="G15" s="23">
        <v>0</v>
      </c>
      <c r="H15" s="23">
        <v>0</v>
      </c>
      <c r="I15" s="23"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3">
        <v>0</v>
      </c>
      <c r="P15" s="23">
        <v>0</v>
      </c>
      <c r="Q15" s="23">
        <v>0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0">
        <f t="shared" si="0"/>
        <v>0</v>
      </c>
      <c r="X15" s="21">
        <f t="shared" si="1"/>
        <v>0</v>
      </c>
    </row>
    <row r="16" spans="2:24" x14ac:dyDescent="0.25">
      <c r="B16" s="25" t="s">
        <v>17</v>
      </c>
      <c r="C16" s="23">
        <v>0</v>
      </c>
      <c r="D16" s="23">
        <v>0</v>
      </c>
      <c r="E16" s="23">
        <v>0</v>
      </c>
      <c r="F16" s="23">
        <v>0</v>
      </c>
      <c r="G16" s="23">
        <v>0</v>
      </c>
      <c r="H16" s="23">
        <v>0</v>
      </c>
      <c r="I16" s="23"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0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0">
        <f t="shared" si="0"/>
        <v>0</v>
      </c>
      <c r="X16" s="21">
        <f t="shared" si="1"/>
        <v>0</v>
      </c>
    </row>
    <row r="17" spans="2:24" x14ac:dyDescent="0.25">
      <c r="B17" s="25" t="s">
        <v>18</v>
      </c>
      <c r="C17" s="23">
        <v>0</v>
      </c>
      <c r="D17" s="23">
        <v>1</v>
      </c>
      <c r="E17" s="23">
        <v>0</v>
      </c>
      <c r="F17" s="23">
        <v>0</v>
      </c>
      <c r="G17" s="23">
        <v>0</v>
      </c>
      <c r="H17" s="23">
        <v>0</v>
      </c>
      <c r="I17" s="23">
        <v>0</v>
      </c>
      <c r="J17" s="23">
        <v>0</v>
      </c>
      <c r="K17" s="23">
        <v>1</v>
      </c>
      <c r="L17" s="23">
        <v>0</v>
      </c>
      <c r="M17" s="23">
        <v>0</v>
      </c>
      <c r="N17" s="23">
        <v>0</v>
      </c>
      <c r="O17" s="23">
        <v>0</v>
      </c>
      <c r="P17" s="23">
        <v>0</v>
      </c>
      <c r="Q17" s="23">
        <v>0</v>
      </c>
      <c r="R17" s="23">
        <v>0</v>
      </c>
      <c r="S17" s="23">
        <v>0</v>
      </c>
      <c r="T17" s="23">
        <v>0</v>
      </c>
      <c r="U17" s="23">
        <v>0</v>
      </c>
      <c r="V17" s="23">
        <v>0</v>
      </c>
      <c r="W17" s="20">
        <f t="shared" si="0"/>
        <v>2</v>
      </c>
      <c r="X17" s="21">
        <f t="shared" si="1"/>
        <v>2</v>
      </c>
    </row>
    <row r="18" spans="2:24" x14ac:dyDescent="0.25">
      <c r="B18" s="24" t="s">
        <v>19</v>
      </c>
      <c r="C18" s="23">
        <v>726.12900000000002</v>
      </c>
      <c r="D18" s="23">
        <v>965.976</v>
      </c>
      <c r="E18" s="23">
        <v>1021.487</v>
      </c>
      <c r="F18" s="23">
        <v>985.89699999999993</v>
      </c>
      <c r="G18" s="23">
        <v>1141.0059999999999</v>
      </c>
      <c r="H18" s="23">
        <v>1176.0119999999999</v>
      </c>
      <c r="I18" s="23">
        <v>843.48299999999995</v>
      </c>
      <c r="J18" s="23">
        <v>1288.527</v>
      </c>
      <c r="K18" s="23">
        <v>1189.434</v>
      </c>
      <c r="L18" s="23">
        <v>980.67000000000007</v>
      </c>
      <c r="M18" s="23">
        <v>1362.3240000000001</v>
      </c>
      <c r="N18" s="23">
        <v>1398.7649999999999</v>
      </c>
      <c r="O18" s="23">
        <v>1442.922</v>
      </c>
      <c r="P18" s="23">
        <v>1396.624</v>
      </c>
      <c r="Q18" s="23">
        <v>1187.2439999999999</v>
      </c>
      <c r="R18" s="23">
        <v>1442.925</v>
      </c>
      <c r="S18" s="23">
        <v>1084.4590000000001</v>
      </c>
      <c r="T18" s="23">
        <v>1246.299</v>
      </c>
      <c r="U18" s="23">
        <v>1442.925</v>
      </c>
      <c r="V18" s="23">
        <v>1175.9159999999999</v>
      </c>
      <c r="W18" s="20">
        <f>AVERAGE(C18:L18)</f>
        <v>1031.8620999999998</v>
      </c>
      <c r="X18" s="21">
        <f>AVERAGE(C18:V18)</f>
        <v>1174.9512</v>
      </c>
    </row>
    <row r="19" spans="2:24" x14ac:dyDescent="0.25">
      <c r="B19" s="24" t="s">
        <v>20</v>
      </c>
      <c r="C19" s="23">
        <v>0</v>
      </c>
      <c r="D19" s="23">
        <v>0</v>
      </c>
      <c r="E19" s="23">
        <v>0</v>
      </c>
      <c r="F19" s="23">
        <v>0</v>
      </c>
      <c r="G19" s="23">
        <v>0</v>
      </c>
      <c r="H19" s="23">
        <v>0</v>
      </c>
      <c r="I19" s="23"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3">
        <v>0</v>
      </c>
      <c r="P19" s="23">
        <v>0</v>
      </c>
      <c r="Q19" s="23">
        <v>0</v>
      </c>
      <c r="R19" s="23">
        <v>0</v>
      </c>
      <c r="S19" s="23">
        <v>0</v>
      </c>
      <c r="T19" s="23">
        <v>0</v>
      </c>
      <c r="U19" s="23">
        <v>0</v>
      </c>
      <c r="V19" s="23">
        <v>0</v>
      </c>
      <c r="W19" s="20">
        <f t="shared" si="0"/>
        <v>0</v>
      </c>
      <c r="X19" s="21">
        <f t="shared" si="1"/>
        <v>0</v>
      </c>
    </row>
    <row r="20" spans="2:24" x14ac:dyDescent="0.25">
      <c r="B20" s="26" t="s">
        <v>21</v>
      </c>
      <c r="C20" s="23">
        <v>0</v>
      </c>
      <c r="D20" s="23">
        <v>0</v>
      </c>
      <c r="E20" s="23">
        <v>0</v>
      </c>
      <c r="F20" s="23">
        <v>0</v>
      </c>
      <c r="G20" s="23">
        <v>0</v>
      </c>
      <c r="H20" s="23">
        <v>0</v>
      </c>
      <c r="I20" s="23"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3">
        <v>0</v>
      </c>
      <c r="P20" s="23">
        <v>0</v>
      </c>
      <c r="Q20" s="23">
        <v>0</v>
      </c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0">
        <f t="shared" si="0"/>
        <v>0</v>
      </c>
      <c r="X20" s="21">
        <f t="shared" si="1"/>
        <v>0</v>
      </c>
    </row>
    <row r="21" spans="2:24" x14ac:dyDescent="0.25">
      <c r="B21" s="13" t="s">
        <v>22</v>
      </c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5"/>
      <c r="W21" s="16"/>
      <c r="X21" s="17"/>
    </row>
    <row r="22" spans="2:24" x14ac:dyDescent="0.25">
      <c r="B22" s="26" t="s">
        <v>23</v>
      </c>
      <c r="C22" s="23">
        <v>-222</v>
      </c>
      <c r="D22" s="23">
        <v>0</v>
      </c>
      <c r="E22" s="23">
        <v>0</v>
      </c>
      <c r="F22" s="23">
        <v>-280</v>
      </c>
      <c r="G22" s="23">
        <v>-106</v>
      </c>
      <c r="H22" s="23">
        <v>0</v>
      </c>
      <c r="I22" s="23">
        <v>0</v>
      </c>
      <c r="J22" s="23">
        <v>-450</v>
      </c>
      <c r="K22" s="23">
        <v>0</v>
      </c>
      <c r="L22" s="23">
        <v>-460</v>
      </c>
      <c r="M22" s="23">
        <v>-1115</v>
      </c>
      <c r="N22" s="23">
        <v>0</v>
      </c>
      <c r="O22" s="23">
        <v>0</v>
      </c>
      <c r="P22" s="23">
        <v>0</v>
      </c>
      <c r="Q22" s="23">
        <v>-359</v>
      </c>
      <c r="R22" s="23">
        <v>0</v>
      </c>
      <c r="S22" s="23">
        <v>0</v>
      </c>
      <c r="T22" s="23">
        <v>0</v>
      </c>
      <c r="U22" s="23">
        <v>-268</v>
      </c>
      <c r="V22" s="23">
        <v>0</v>
      </c>
      <c r="W22" s="20">
        <f t="shared" si="0"/>
        <v>-1518</v>
      </c>
      <c r="X22" s="21">
        <f t="shared" si="1"/>
        <v>-3260</v>
      </c>
    </row>
    <row r="23" spans="2:24" x14ac:dyDescent="0.25">
      <c r="B23" s="26" t="s">
        <v>24</v>
      </c>
      <c r="C23" s="23">
        <v>0</v>
      </c>
      <c r="D23" s="23">
        <v>0</v>
      </c>
      <c r="E23" s="23">
        <v>0</v>
      </c>
      <c r="F23" s="23">
        <v>0</v>
      </c>
      <c r="G23" s="23">
        <v>0</v>
      </c>
      <c r="H23" s="23">
        <v>0</v>
      </c>
      <c r="I23" s="23"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3">
        <v>0</v>
      </c>
      <c r="P23" s="23">
        <v>-220</v>
      </c>
      <c r="Q23" s="23">
        <v>0</v>
      </c>
      <c r="R23" s="23">
        <v>-357</v>
      </c>
      <c r="S23" s="23">
        <v>-77.240000000000009</v>
      </c>
      <c r="T23" s="23">
        <v>0</v>
      </c>
      <c r="U23" s="23">
        <v>-687.5</v>
      </c>
      <c r="V23" s="23">
        <v>0</v>
      </c>
      <c r="W23" s="20">
        <f t="shared" si="0"/>
        <v>0</v>
      </c>
      <c r="X23" s="21">
        <f t="shared" si="1"/>
        <v>-1341.74</v>
      </c>
    </row>
    <row r="24" spans="2:24" x14ac:dyDescent="0.25">
      <c r="B24" s="26" t="s">
        <v>25</v>
      </c>
      <c r="C24" s="23">
        <v>0</v>
      </c>
      <c r="D24" s="23">
        <v>0</v>
      </c>
      <c r="E24" s="23">
        <v>0</v>
      </c>
      <c r="F24" s="23">
        <v>337</v>
      </c>
      <c r="G24" s="23">
        <v>0</v>
      </c>
      <c r="H24" s="23">
        <v>0</v>
      </c>
      <c r="I24" s="23">
        <v>0</v>
      </c>
      <c r="J24" s="23">
        <v>0</v>
      </c>
      <c r="K24" s="23">
        <v>0</v>
      </c>
      <c r="L24" s="23">
        <v>0</v>
      </c>
      <c r="M24" s="23">
        <v>387</v>
      </c>
      <c r="N24" s="23">
        <v>0</v>
      </c>
      <c r="O24" s="23">
        <v>0</v>
      </c>
      <c r="P24" s="23">
        <v>0</v>
      </c>
      <c r="Q24" s="23">
        <v>0</v>
      </c>
      <c r="R24" s="23">
        <v>-337</v>
      </c>
      <c r="S24" s="23">
        <v>0</v>
      </c>
      <c r="T24" s="23">
        <v>0</v>
      </c>
      <c r="U24" s="23">
        <v>0</v>
      </c>
      <c r="V24" s="23">
        <v>0</v>
      </c>
      <c r="W24" s="20">
        <f t="shared" si="0"/>
        <v>337</v>
      </c>
      <c r="X24" s="21">
        <f t="shared" si="1"/>
        <v>387</v>
      </c>
    </row>
    <row r="25" spans="2:24" x14ac:dyDescent="0.25">
      <c r="B25" s="26" t="s">
        <v>26</v>
      </c>
      <c r="C25" s="23">
        <v>0</v>
      </c>
      <c r="D25" s="23">
        <v>0</v>
      </c>
      <c r="E25" s="23">
        <v>0</v>
      </c>
      <c r="F25" s="23">
        <v>0</v>
      </c>
      <c r="G25" s="23">
        <v>0</v>
      </c>
      <c r="H25" s="23">
        <v>0</v>
      </c>
      <c r="I25" s="23"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3">
        <v>0</v>
      </c>
      <c r="P25" s="23">
        <v>0</v>
      </c>
      <c r="Q25" s="23">
        <v>0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0">
        <f t="shared" si="0"/>
        <v>0</v>
      </c>
      <c r="X25" s="21">
        <f t="shared" si="1"/>
        <v>0</v>
      </c>
    </row>
    <row r="26" spans="2:24" x14ac:dyDescent="0.25">
      <c r="B26" s="27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</row>
    <row r="27" spans="2:24" x14ac:dyDescent="0.25">
      <c r="B27" s="29" t="s">
        <v>27</v>
      </c>
      <c r="C27" s="30">
        <v>637.78899999999999</v>
      </c>
      <c r="D27" s="30">
        <v>1114.066</v>
      </c>
      <c r="E27" s="30">
        <v>1167.6369999999999</v>
      </c>
      <c r="F27" s="30">
        <v>1189.7669999999998</v>
      </c>
      <c r="G27" s="30">
        <v>1198.4759999999999</v>
      </c>
      <c r="H27" s="30">
        <v>1341.0419999999999</v>
      </c>
      <c r="I27" s="30">
        <v>993.98299999999995</v>
      </c>
      <c r="J27" s="30">
        <v>999.95700000000011</v>
      </c>
      <c r="K27" s="30">
        <v>1568.8040000000001</v>
      </c>
      <c r="L27" s="30">
        <v>1330.13</v>
      </c>
      <c r="M27" s="30">
        <v>1204.134</v>
      </c>
      <c r="N27" s="30">
        <v>1535.5349999999999</v>
      </c>
      <c r="O27" s="30">
        <v>1597.412</v>
      </c>
      <c r="P27" s="30">
        <v>1735.444</v>
      </c>
      <c r="Q27" s="30">
        <v>1437.7179999999998</v>
      </c>
      <c r="R27" s="30">
        <v>1354.9850000000001</v>
      </c>
      <c r="S27" s="30">
        <v>1531.1020000000001</v>
      </c>
      <c r="T27" s="30">
        <v>1369.4389999999999</v>
      </c>
      <c r="U27" s="30">
        <v>1349.7649999999999</v>
      </c>
      <c r="V27" s="30">
        <v>1919.7459999999999</v>
      </c>
      <c r="W27" s="31">
        <f t="shared" ref="W27" si="2">SUM(C27:L27)</f>
        <v>11541.651000000002</v>
      </c>
      <c r="X27" s="32">
        <f t="shared" ref="X27" si="3">SUM(C27:V27)</f>
        <v>26576.931</v>
      </c>
    </row>
    <row r="31" spans="2:24" ht="30.75" x14ac:dyDescent="0.45">
      <c r="B31" s="1" t="s">
        <v>0</v>
      </c>
    </row>
    <row r="32" spans="2:24" ht="30.75" x14ac:dyDescent="0.45">
      <c r="B32" s="1" t="s">
        <v>227</v>
      </c>
    </row>
    <row r="34" spans="2:24" ht="25.5" x14ac:dyDescent="0.35">
      <c r="B34" s="2" t="s">
        <v>28</v>
      </c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</row>
    <row r="35" spans="2:24" x14ac:dyDescent="0.25">
      <c r="B35" s="33"/>
      <c r="C35" s="34" t="s">
        <v>29</v>
      </c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5"/>
      <c r="V35" s="35"/>
      <c r="W35" s="288" t="s">
        <v>30</v>
      </c>
      <c r="X35" s="289"/>
    </row>
    <row r="36" spans="2:24" x14ac:dyDescent="0.25">
      <c r="B36" s="36" t="s">
        <v>5</v>
      </c>
      <c r="C36" s="37">
        <v>2015</v>
      </c>
      <c r="D36" s="37">
        <v>2016</v>
      </c>
      <c r="E36" s="37">
        <v>2017</v>
      </c>
      <c r="F36" s="37">
        <v>2018</v>
      </c>
      <c r="G36" s="37">
        <v>2019</v>
      </c>
      <c r="H36" s="37">
        <v>2020</v>
      </c>
      <c r="I36" s="37">
        <v>2021</v>
      </c>
      <c r="J36" s="37">
        <v>2022</v>
      </c>
      <c r="K36" s="37">
        <v>2023</v>
      </c>
      <c r="L36" s="37">
        <v>2024</v>
      </c>
      <c r="M36" s="37">
        <v>2025</v>
      </c>
      <c r="N36" s="37">
        <v>2026</v>
      </c>
      <c r="O36" s="37">
        <v>2027</v>
      </c>
      <c r="P36" s="37">
        <v>2028</v>
      </c>
      <c r="Q36" s="37">
        <v>2029</v>
      </c>
      <c r="R36" s="37">
        <v>2030</v>
      </c>
      <c r="S36" s="37">
        <v>2031</v>
      </c>
      <c r="T36" s="37">
        <v>2032</v>
      </c>
      <c r="U36" s="37">
        <v>2033</v>
      </c>
      <c r="V36" s="37">
        <v>2034</v>
      </c>
      <c r="W36" s="38" t="s">
        <v>6</v>
      </c>
      <c r="X36" s="39" t="s">
        <v>7</v>
      </c>
    </row>
    <row r="37" spans="2:24" x14ac:dyDescent="0.25">
      <c r="B37" s="40" t="s">
        <v>8</v>
      </c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2"/>
      <c r="W37" s="43"/>
      <c r="X37" s="44"/>
    </row>
    <row r="38" spans="2:24" x14ac:dyDescent="0.25">
      <c r="B38" s="45" t="s">
        <v>9</v>
      </c>
      <c r="C38" s="23">
        <v>0</v>
      </c>
      <c r="D38" s="23">
        <v>0</v>
      </c>
      <c r="E38" s="23">
        <v>0</v>
      </c>
      <c r="F38" s="23">
        <v>0</v>
      </c>
      <c r="G38" s="23">
        <v>0</v>
      </c>
      <c r="H38" s="23">
        <v>0</v>
      </c>
      <c r="I38" s="23">
        <v>0</v>
      </c>
      <c r="J38" s="23">
        <v>0</v>
      </c>
      <c r="K38" s="23">
        <v>0</v>
      </c>
      <c r="L38" s="23">
        <v>4547.9039999999986</v>
      </c>
      <c r="M38" s="23">
        <v>7852.9859999999999</v>
      </c>
      <c r="N38" s="23">
        <v>7825.7420000000011</v>
      </c>
      <c r="O38" s="23">
        <v>7816.871000000001</v>
      </c>
      <c r="P38" s="23">
        <v>11038.821</v>
      </c>
      <c r="Q38" s="23">
        <v>14649.068000000003</v>
      </c>
      <c r="R38" s="23">
        <v>17935.314000000002</v>
      </c>
      <c r="S38" s="23">
        <v>20918.474000000002</v>
      </c>
      <c r="T38" s="23">
        <v>20785.935000000001</v>
      </c>
      <c r="U38" s="23">
        <v>26436.923000000003</v>
      </c>
      <c r="V38" s="23">
        <v>30596.748000000011</v>
      </c>
      <c r="W38" s="46">
        <v>4547.9039999999986</v>
      </c>
      <c r="X38" s="47">
        <v>170404.78600000002</v>
      </c>
    </row>
    <row r="39" spans="2:24" x14ac:dyDescent="0.25">
      <c r="B39" s="45" t="s">
        <v>10</v>
      </c>
      <c r="C39" s="23">
        <v>0</v>
      </c>
      <c r="D39" s="23">
        <v>0</v>
      </c>
      <c r="E39" s="23">
        <v>0</v>
      </c>
      <c r="F39" s="23">
        <v>0</v>
      </c>
      <c r="G39" s="23">
        <v>0</v>
      </c>
      <c r="H39" s="23">
        <v>0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46">
        <v>0</v>
      </c>
      <c r="X39" s="47">
        <v>0</v>
      </c>
    </row>
    <row r="40" spans="2:24" x14ac:dyDescent="0.25">
      <c r="B40" s="45" t="s">
        <v>11</v>
      </c>
      <c r="C40" s="23">
        <v>555.12</v>
      </c>
      <c r="D40" s="23">
        <v>1141.49</v>
      </c>
      <c r="E40" s="23">
        <v>1757.6599999999999</v>
      </c>
      <c r="F40" s="23">
        <v>2392.71</v>
      </c>
      <c r="G40" s="23">
        <v>3067.5</v>
      </c>
      <c r="H40" s="23">
        <v>3653.65</v>
      </c>
      <c r="I40" s="23">
        <v>4265.17</v>
      </c>
      <c r="J40" s="23">
        <v>4918.62</v>
      </c>
      <c r="K40" s="23">
        <v>5577.12</v>
      </c>
      <c r="L40" s="23">
        <v>6240.34</v>
      </c>
      <c r="M40" s="23">
        <v>6791.79</v>
      </c>
      <c r="N40" s="23">
        <v>7345.0599999999995</v>
      </c>
      <c r="O40" s="23">
        <v>7903.369999999999</v>
      </c>
      <c r="P40" s="23">
        <v>8453.619999999999</v>
      </c>
      <c r="Q40" s="23">
        <v>8988.4999999999982</v>
      </c>
      <c r="R40" s="23">
        <v>9496.5599999999977</v>
      </c>
      <c r="S40" s="23">
        <v>9997.5999999999985</v>
      </c>
      <c r="T40" s="23">
        <v>10500.829999999998</v>
      </c>
      <c r="U40" s="23">
        <v>10997.219999999998</v>
      </c>
      <c r="V40" s="23">
        <v>11466.439999999997</v>
      </c>
      <c r="W40" s="46">
        <v>33569.379999999997</v>
      </c>
      <c r="X40" s="47">
        <v>125510.36999999998</v>
      </c>
    </row>
    <row r="41" spans="2:24" x14ac:dyDescent="0.25">
      <c r="B41" s="45" t="s">
        <v>12</v>
      </c>
      <c r="C41" s="23">
        <v>0</v>
      </c>
      <c r="D41" s="23">
        <v>0</v>
      </c>
      <c r="E41" s="23">
        <v>0</v>
      </c>
      <c r="F41" s="23">
        <v>0</v>
      </c>
      <c r="G41" s="23">
        <v>0</v>
      </c>
      <c r="H41" s="23">
        <v>0</v>
      </c>
      <c r="I41" s="23"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3">
        <v>0</v>
      </c>
      <c r="P41" s="23">
        <v>0</v>
      </c>
      <c r="Q41" s="23">
        <v>0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46">
        <v>0</v>
      </c>
      <c r="X41" s="47">
        <v>0</v>
      </c>
    </row>
    <row r="42" spans="2:24" x14ac:dyDescent="0.25">
      <c r="B42" s="45" t="s">
        <v>13</v>
      </c>
      <c r="C42" s="23">
        <v>0</v>
      </c>
      <c r="D42" s="23">
        <v>0</v>
      </c>
      <c r="E42" s="23">
        <v>0</v>
      </c>
      <c r="F42" s="23">
        <v>0</v>
      </c>
      <c r="G42" s="23">
        <v>0</v>
      </c>
      <c r="H42" s="23">
        <v>93.563999999999993</v>
      </c>
      <c r="I42" s="23">
        <v>93.472999999999985</v>
      </c>
      <c r="J42" s="23">
        <v>93.472999999999985</v>
      </c>
      <c r="K42" s="23">
        <v>93.472999999999985</v>
      </c>
      <c r="L42" s="23">
        <v>93.563999999999993</v>
      </c>
      <c r="M42" s="23">
        <v>93.472999999999985</v>
      </c>
      <c r="N42" s="23">
        <v>93.472999999999985</v>
      </c>
      <c r="O42" s="23">
        <v>93.472999999999985</v>
      </c>
      <c r="P42" s="23">
        <v>93.563999999999993</v>
      </c>
      <c r="Q42" s="23">
        <v>93.472999999999985</v>
      </c>
      <c r="R42" s="23">
        <v>93.472999999999985</v>
      </c>
      <c r="S42" s="23">
        <v>93.472999999999985</v>
      </c>
      <c r="T42" s="23">
        <v>93.563999999999993</v>
      </c>
      <c r="U42" s="23">
        <v>93.472999999999985</v>
      </c>
      <c r="V42" s="23">
        <v>93.472999999999985</v>
      </c>
      <c r="W42" s="46">
        <v>467.54699999999991</v>
      </c>
      <c r="X42" s="47">
        <v>1402.4589999999996</v>
      </c>
    </row>
    <row r="43" spans="2:24" x14ac:dyDescent="0.25">
      <c r="B43" s="48" t="s">
        <v>14</v>
      </c>
      <c r="C43" s="23">
        <v>0</v>
      </c>
      <c r="D43" s="23">
        <v>0</v>
      </c>
      <c r="E43" s="23">
        <v>0</v>
      </c>
      <c r="F43" s="23">
        <v>0</v>
      </c>
      <c r="G43" s="23">
        <v>0</v>
      </c>
      <c r="H43" s="23">
        <v>0</v>
      </c>
      <c r="I43" s="23"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3">
        <v>0</v>
      </c>
      <c r="P43" s="23">
        <v>0</v>
      </c>
      <c r="Q43" s="23">
        <v>0</v>
      </c>
      <c r="R43" s="23">
        <v>0</v>
      </c>
      <c r="S43" s="23">
        <v>0</v>
      </c>
      <c r="T43" s="23">
        <v>0</v>
      </c>
      <c r="U43" s="23">
        <v>0</v>
      </c>
      <c r="V43" s="23">
        <v>0</v>
      </c>
      <c r="W43" s="46">
        <v>0</v>
      </c>
      <c r="X43" s="47">
        <v>0</v>
      </c>
    </row>
    <row r="44" spans="2:24" x14ac:dyDescent="0.25">
      <c r="B44" s="49" t="s">
        <v>15</v>
      </c>
      <c r="C44" s="23">
        <v>0</v>
      </c>
      <c r="D44" s="23">
        <v>0</v>
      </c>
      <c r="E44" s="23">
        <v>0</v>
      </c>
      <c r="F44" s="23">
        <v>0</v>
      </c>
      <c r="G44" s="23">
        <v>0</v>
      </c>
      <c r="H44" s="23">
        <v>0</v>
      </c>
      <c r="I44" s="23">
        <v>0</v>
      </c>
      <c r="J44" s="23">
        <v>0</v>
      </c>
      <c r="K44" s="23">
        <v>608.74199999999996</v>
      </c>
      <c r="L44" s="23">
        <v>608.74199999999996</v>
      </c>
      <c r="M44" s="23">
        <v>608.74199999999996</v>
      </c>
      <c r="N44" s="23">
        <v>608.74199999999996</v>
      </c>
      <c r="O44" s="23">
        <v>608.74199999999996</v>
      </c>
      <c r="P44" s="23">
        <v>608.74199999999996</v>
      </c>
      <c r="Q44" s="23">
        <v>608.74199999999996</v>
      </c>
      <c r="R44" s="23">
        <v>608.74299999999994</v>
      </c>
      <c r="S44" s="23">
        <v>608.74299999999994</v>
      </c>
      <c r="T44" s="23">
        <v>608.74299999999994</v>
      </c>
      <c r="U44" s="23">
        <v>608.74299999999994</v>
      </c>
      <c r="V44" s="23">
        <v>608.74299999999994</v>
      </c>
      <c r="W44" s="46">
        <v>1217.4839999999999</v>
      </c>
      <c r="X44" s="47">
        <v>7304.9090000000015</v>
      </c>
    </row>
    <row r="45" spans="2:24" x14ac:dyDescent="0.25">
      <c r="B45" s="49" t="s">
        <v>16</v>
      </c>
      <c r="C45" s="23">
        <v>0</v>
      </c>
      <c r="D45" s="23">
        <v>0</v>
      </c>
      <c r="E45" s="23">
        <v>0</v>
      </c>
      <c r="F45" s="23">
        <v>0</v>
      </c>
      <c r="G45" s="23">
        <v>0</v>
      </c>
      <c r="H45" s="23">
        <v>0</v>
      </c>
      <c r="I45" s="23"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3">
        <v>0</v>
      </c>
      <c r="P45" s="23">
        <v>0</v>
      </c>
      <c r="Q45" s="23">
        <v>0</v>
      </c>
      <c r="R45" s="23">
        <v>0</v>
      </c>
      <c r="S45" s="23">
        <v>0</v>
      </c>
      <c r="T45" s="23">
        <v>0</v>
      </c>
      <c r="U45" s="23">
        <v>0</v>
      </c>
      <c r="V45" s="23">
        <v>0</v>
      </c>
      <c r="W45" s="46">
        <v>0</v>
      </c>
      <c r="X45" s="47">
        <v>0</v>
      </c>
    </row>
    <row r="46" spans="2:24" x14ac:dyDescent="0.25">
      <c r="B46" s="49" t="s">
        <v>17</v>
      </c>
      <c r="C46" s="23">
        <v>0</v>
      </c>
      <c r="D46" s="23">
        <v>0</v>
      </c>
      <c r="E46" s="23">
        <v>0</v>
      </c>
      <c r="F46" s="23">
        <v>0</v>
      </c>
      <c r="G46" s="23">
        <v>0</v>
      </c>
      <c r="H46" s="23">
        <v>0</v>
      </c>
      <c r="I46" s="23"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3">
        <v>0</v>
      </c>
      <c r="P46" s="23">
        <v>0</v>
      </c>
      <c r="Q46" s="23">
        <v>0</v>
      </c>
      <c r="R46" s="23">
        <v>0</v>
      </c>
      <c r="S46" s="23">
        <v>0</v>
      </c>
      <c r="T46" s="23">
        <v>0</v>
      </c>
      <c r="U46" s="23">
        <v>0</v>
      </c>
      <c r="V46" s="23">
        <v>0</v>
      </c>
      <c r="W46" s="46">
        <v>0</v>
      </c>
      <c r="X46" s="47">
        <v>0</v>
      </c>
    </row>
    <row r="47" spans="2:24" x14ac:dyDescent="0.25">
      <c r="B47" s="49" t="s">
        <v>18</v>
      </c>
      <c r="C47" s="23">
        <v>0</v>
      </c>
      <c r="D47" s="23">
        <v>0.56299999999999994</v>
      </c>
      <c r="E47" s="23">
        <v>0.61199999999999999</v>
      </c>
      <c r="F47" s="23">
        <v>0.88900000000000001</v>
      </c>
      <c r="G47" s="23">
        <v>0.42899999999999999</v>
      </c>
      <c r="H47" s="23">
        <v>0.439</v>
      </c>
      <c r="I47" s="23">
        <v>0.439</v>
      </c>
      <c r="J47" s="23">
        <v>0.40400000000000003</v>
      </c>
      <c r="K47" s="23">
        <v>0.876</v>
      </c>
      <c r="L47" s="23">
        <v>0.77500000000000002</v>
      </c>
      <c r="M47" s="23">
        <v>0.77500000000000002</v>
      </c>
      <c r="N47" s="23">
        <v>0.77500000000000002</v>
      </c>
      <c r="O47" s="23">
        <v>0.77500000000000002</v>
      </c>
      <c r="P47" s="23">
        <v>0.77500000000000002</v>
      </c>
      <c r="Q47" s="23">
        <v>0.77500000000000002</v>
      </c>
      <c r="R47" s="23">
        <v>0.75600000000000001</v>
      </c>
      <c r="S47" s="23">
        <v>0.77500000000000002</v>
      </c>
      <c r="T47" s="23">
        <v>0.77500000000000002</v>
      </c>
      <c r="U47" s="23">
        <v>0.77500000000000002</v>
      </c>
      <c r="V47" s="23">
        <v>0.75600000000000001</v>
      </c>
      <c r="W47" s="46">
        <v>5.4260000000000002</v>
      </c>
      <c r="X47" s="47">
        <v>13.138000000000003</v>
      </c>
    </row>
    <row r="48" spans="2:24" x14ac:dyDescent="0.25">
      <c r="B48" s="48" t="s">
        <v>19</v>
      </c>
      <c r="C48" s="23">
        <v>916.16600000000017</v>
      </c>
      <c r="D48" s="23">
        <v>1218.7860000000001</v>
      </c>
      <c r="E48" s="23">
        <v>1288.825</v>
      </c>
      <c r="F48" s="23">
        <v>1243.92</v>
      </c>
      <c r="G48" s="23">
        <v>1439.625</v>
      </c>
      <c r="H48" s="23">
        <v>1483.7909999999999</v>
      </c>
      <c r="I48" s="23">
        <v>1064.2329999999999</v>
      </c>
      <c r="J48" s="23">
        <v>1625.7529999999999</v>
      </c>
      <c r="K48" s="23">
        <v>1500.7249999999999</v>
      </c>
      <c r="L48" s="23">
        <v>1237.325</v>
      </c>
      <c r="M48" s="23">
        <v>1718.8630000000001</v>
      </c>
      <c r="N48" s="23">
        <v>1764.8419999999999</v>
      </c>
      <c r="O48" s="23">
        <v>1820.5549999999998</v>
      </c>
      <c r="P48" s="23">
        <v>1762.1409999999998</v>
      </c>
      <c r="Q48" s="23">
        <v>1497.962</v>
      </c>
      <c r="R48" s="23">
        <v>1820.559</v>
      </c>
      <c r="S48" s="23">
        <v>1368.277</v>
      </c>
      <c r="T48" s="23">
        <v>1572.473</v>
      </c>
      <c r="U48" s="23">
        <v>1820.559</v>
      </c>
      <c r="V48" s="23">
        <v>1483.6689999999999</v>
      </c>
      <c r="W48" s="46">
        <v>13019.149000000001</v>
      </c>
      <c r="X48" s="47">
        <v>29649.048999999999</v>
      </c>
    </row>
    <row r="49" spans="2:24" x14ac:dyDescent="0.25">
      <c r="B49" s="48" t="s">
        <v>20</v>
      </c>
      <c r="C49" s="23">
        <v>0</v>
      </c>
      <c r="D49" s="23">
        <v>0</v>
      </c>
      <c r="E49" s="23">
        <v>0</v>
      </c>
      <c r="F49" s="23">
        <v>0</v>
      </c>
      <c r="G49" s="23">
        <v>0</v>
      </c>
      <c r="H49" s="23">
        <v>0</v>
      </c>
      <c r="I49" s="23"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3">
        <v>0</v>
      </c>
      <c r="P49" s="23">
        <v>0</v>
      </c>
      <c r="Q49" s="23">
        <v>0</v>
      </c>
      <c r="R49" s="23">
        <v>0</v>
      </c>
      <c r="S49" s="23">
        <v>0</v>
      </c>
      <c r="T49" s="23">
        <v>0</v>
      </c>
      <c r="U49" s="23">
        <v>0</v>
      </c>
      <c r="V49" s="23">
        <v>0</v>
      </c>
      <c r="W49" s="46">
        <v>0</v>
      </c>
      <c r="X49" s="47">
        <v>0</v>
      </c>
    </row>
    <row r="50" spans="2:24" x14ac:dyDescent="0.25">
      <c r="B50" s="50" t="s">
        <v>21</v>
      </c>
      <c r="C50" s="23">
        <v>0</v>
      </c>
      <c r="D50" s="23">
        <v>0</v>
      </c>
      <c r="E50" s="23">
        <v>0</v>
      </c>
      <c r="F50" s="23">
        <v>0</v>
      </c>
      <c r="G50" s="23">
        <v>0</v>
      </c>
      <c r="H50" s="23">
        <v>0</v>
      </c>
      <c r="I50" s="23"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3">
        <v>0</v>
      </c>
      <c r="P50" s="23">
        <v>0</v>
      </c>
      <c r="Q50" s="23">
        <v>0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46">
        <v>0</v>
      </c>
      <c r="X50" s="47">
        <v>0</v>
      </c>
    </row>
    <row r="51" spans="2:24" x14ac:dyDescent="0.25">
      <c r="B51" s="51" t="s">
        <v>22</v>
      </c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44"/>
      <c r="W51" s="43"/>
      <c r="X51" s="44"/>
    </row>
    <row r="52" spans="2:24" x14ac:dyDescent="0.25">
      <c r="B52" s="50" t="s">
        <v>31</v>
      </c>
      <c r="C52" s="23">
        <v>0</v>
      </c>
      <c r="D52" s="23">
        <v>0</v>
      </c>
      <c r="E52" s="23">
        <v>0</v>
      </c>
      <c r="F52" s="23">
        <v>343.613</v>
      </c>
      <c r="G52" s="23">
        <v>284.72899999999998</v>
      </c>
      <c r="H52" s="23">
        <v>164.422</v>
      </c>
      <c r="I52" s="23">
        <v>312.05200000000002</v>
      </c>
      <c r="J52" s="23">
        <v>328.26300000000003</v>
      </c>
      <c r="K52" s="23">
        <v>305.50099999999998</v>
      </c>
      <c r="L52" s="23">
        <v>271.68200000000002</v>
      </c>
      <c r="M52" s="23">
        <v>753.35199999999998</v>
      </c>
      <c r="N52" s="23">
        <v>672.947</v>
      </c>
      <c r="O52" s="23">
        <v>668.86399999999992</v>
      </c>
      <c r="P52" s="23">
        <v>681.02500000000009</v>
      </c>
      <c r="Q52" s="23">
        <v>724.06700000000001</v>
      </c>
      <c r="R52" s="23">
        <v>354.92700000000002</v>
      </c>
      <c r="S52" s="23">
        <v>384.15499999999997</v>
      </c>
      <c r="T52" s="23">
        <v>312.77499999999998</v>
      </c>
      <c r="U52" s="23">
        <v>305.14600000000002</v>
      </c>
      <c r="V52" s="23">
        <v>243.18700000000001</v>
      </c>
      <c r="W52" s="46">
        <v>2010.2620000000002</v>
      </c>
      <c r="X52" s="47">
        <v>7110.7069999999994</v>
      </c>
    </row>
    <row r="53" spans="2:24" x14ac:dyDescent="0.25">
      <c r="B53" s="50" t="s">
        <v>32</v>
      </c>
      <c r="C53" s="23">
        <v>0</v>
      </c>
      <c r="D53" s="23">
        <v>0</v>
      </c>
      <c r="E53" s="23">
        <v>0</v>
      </c>
      <c r="F53" s="23">
        <v>0</v>
      </c>
      <c r="G53" s="23">
        <v>0</v>
      </c>
      <c r="H53" s="23">
        <v>0</v>
      </c>
      <c r="I53" s="23"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3">
        <v>0</v>
      </c>
      <c r="P53" s="23">
        <v>0</v>
      </c>
      <c r="Q53" s="23">
        <v>0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46">
        <v>0</v>
      </c>
      <c r="X53" s="47">
        <v>0</v>
      </c>
    </row>
    <row r="56" spans="2:24" ht="30.75" x14ac:dyDescent="0.45">
      <c r="B56" s="1" t="s">
        <v>0</v>
      </c>
    </row>
    <row r="57" spans="2:24" ht="30.75" x14ac:dyDescent="0.45">
      <c r="B57" s="1" t="s">
        <v>227</v>
      </c>
    </row>
    <row r="59" spans="2:24" ht="25.5" x14ac:dyDescent="0.35">
      <c r="B59" s="53" t="s">
        <v>33</v>
      </c>
      <c r="C59" s="54"/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</row>
    <row r="60" spans="2:24" x14ac:dyDescent="0.25">
      <c r="B60" s="290" t="s">
        <v>5</v>
      </c>
      <c r="C60" s="34" t="s">
        <v>34</v>
      </c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5"/>
      <c r="V60" s="35"/>
      <c r="W60" s="288" t="s">
        <v>30</v>
      </c>
      <c r="X60" s="289"/>
    </row>
    <row r="61" spans="2:24" x14ac:dyDescent="0.25">
      <c r="B61" s="291"/>
      <c r="C61" s="37">
        <v>2015</v>
      </c>
      <c r="D61" s="37">
        <v>2016</v>
      </c>
      <c r="E61" s="37">
        <v>2017</v>
      </c>
      <c r="F61" s="37">
        <v>2018</v>
      </c>
      <c r="G61" s="37">
        <v>2019</v>
      </c>
      <c r="H61" s="37">
        <v>2020</v>
      </c>
      <c r="I61" s="37">
        <v>2021</v>
      </c>
      <c r="J61" s="37">
        <v>2022</v>
      </c>
      <c r="K61" s="37">
        <v>2023</v>
      </c>
      <c r="L61" s="37">
        <v>2024</v>
      </c>
      <c r="M61" s="37">
        <v>2025</v>
      </c>
      <c r="N61" s="37">
        <v>2026</v>
      </c>
      <c r="O61" s="37">
        <v>2027</v>
      </c>
      <c r="P61" s="37">
        <v>2028</v>
      </c>
      <c r="Q61" s="37">
        <v>2029</v>
      </c>
      <c r="R61" s="37">
        <v>2030</v>
      </c>
      <c r="S61" s="37">
        <v>2031</v>
      </c>
      <c r="T61" s="37">
        <v>2032</v>
      </c>
      <c r="U61" s="37">
        <v>2033</v>
      </c>
      <c r="V61" s="37">
        <v>2034</v>
      </c>
      <c r="W61" s="38" t="s">
        <v>6</v>
      </c>
      <c r="X61" s="39" t="s">
        <v>7</v>
      </c>
    </row>
    <row r="62" spans="2:24" x14ac:dyDescent="0.25">
      <c r="B62" s="51" t="s">
        <v>35</v>
      </c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44"/>
      <c r="W62" s="38"/>
      <c r="X62" s="39"/>
    </row>
    <row r="63" spans="2:24" x14ac:dyDescent="0.25">
      <c r="B63" s="50" t="s">
        <v>36</v>
      </c>
      <c r="C63" s="55">
        <v>82.190666666666672</v>
      </c>
      <c r="D63" s="55">
        <v>82.388319444444434</v>
      </c>
      <c r="E63" s="55">
        <v>83.253083333333336</v>
      </c>
      <c r="F63" s="55">
        <v>83.878742753623172</v>
      </c>
      <c r="G63" s="55">
        <v>85.020157303370794</v>
      </c>
      <c r="H63" s="55">
        <v>84.405306818181813</v>
      </c>
      <c r="I63" s="55">
        <v>84.945871212121205</v>
      </c>
      <c r="J63" s="55">
        <v>86.325591269841283</v>
      </c>
      <c r="K63" s="55">
        <v>85.619055555555562</v>
      </c>
      <c r="L63" s="55">
        <v>86.057267543859652</v>
      </c>
      <c r="M63" s="55">
        <v>86.67178645833333</v>
      </c>
      <c r="N63" s="55">
        <v>87.935989583333324</v>
      </c>
      <c r="O63" s="55">
        <v>87.65091666666666</v>
      </c>
      <c r="P63" s="55">
        <v>87.161366666666666</v>
      </c>
      <c r="Q63" s="55">
        <v>87.136380952380932</v>
      </c>
      <c r="R63" s="55">
        <v>89.374569444444461</v>
      </c>
      <c r="S63" s="55">
        <v>87.067374999999998</v>
      </c>
      <c r="T63" s="55">
        <v>85.883899999999997</v>
      </c>
      <c r="U63" s="55">
        <v>88.654416666666677</v>
      </c>
      <c r="V63" s="55">
        <v>88.250270833333332</v>
      </c>
      <c r="W63" s="56">
        <v>84.408406190099797</v>
      </c>
      <c r="X63" s="56">
        <v>85.993551708641192</v>
      </c>
    </row>
    <row r="64" spans="2:24" x14ac:dyDescent="0.25">
      <c r="B64" s="50" t="s">
        <v>37</v>
      </c>
      <c r="C64" s="55">
        <v>1.3016111111111111</v>
      </c>
      <c r="D64" s="55">
        <v>1.4317500000000001</v>
      </c>
      <c r="E64" s="55">
        <v>1.3538888888888887</v>
      </c>
      <c r="F64" s="55">
        <v>2.6749444444444443</v>
      </c>
      <c r="G64" s="55">
        <v>1.3016111111111111</v>
      </c>
      <c r="H64" s="55">
        <v>1.4823055555555555</v>
      </c>
      <c r="I64" s="55">
        <v>1.5651111111111109</v>
      </c>
      <c r="J64" s="55">
        <v>2.9344999999999999</v>
      </c>
      <c r="K64" s="55">
        <v>2.7389444444444444</v>
      </c>
      <c r="L64" s="55">
        <v>1.5619166666666666</v>
      </c>
      <c r="M64" s="55">
        <v>4.8974722222222224</v>
      </c>
      <c r="N64" s="55">
        <v>4.2648055555555553</v>
      </c>
      <c r="O64" s="55">
        <v>3.9793611111111113</v>
      </c>
      <c r="P64" s="55">
        <v>3.9793611111111113</v>
      </c>
      <c r="Q64" s="55">
        <v>4.1916944444444448</v>
      </c>
      <c r="R64" s="55">
        <v>4.2333888888888884</v>
      </c>
      <c r="S64" s="55">
        <v>4.3698333333333332</v>
      </c>
      <c r="T64" s="55">
        <v>4.1095000000000006</v>
      </c>
      <c r="U64" s="55" t="s">
        <v>38</v>
      </c>
      <c r="V64" s="55" t="s">
        <v>38</v>
      </c>
      <c r="W64" s="56">
        <v>1.8346583333333331</v>
      </c>
      <c r="X64" s="56">
        <v>2.9095555555555555</v>
      </c>
    </row>
    <row r="65" spans="2:24" x14ac:dyDescent="0.25">
      <c r="B65" s="50" t="s">
        <v>9</v>
      </c>
      <c r="C65" s="55">
        <v>41.119763888888897</v>
      </c>
      <c r="D65" s="55">
        <v>43.416136363636362</v>
      </c>
      <c r="E65" s="55">
        <v>48.315266666666666</v>
      </c>
      <c r="F65" s="55">
        <v>57.085166666666673</v>
      </c>
      <c r="G65" s="55">
        <v>57.615116666666644</v>
      </c>
      <c r="H65" s="55">
        <v>56.222533333333331</v>
      </c>
      <c r="I65" s="55">
        <v>60.658516666666664</v>
      </c>
      <c r="J65" s="55">
        <v>64.64306666666667</v>
      </c>
      <c r="K65" s="55">
        <v>66.228283333333351</v>
      </c>
      <c r="L65" s="55">
        <v>67.286366666666666</v>
      </c>
      <c r="M65" s="55">
        <v>71.645083333333346</v>
      </c>
      <c r="N65" s="55">
        <v>73.173933333333352</v>
      </c>
      <c r="O65" s="55">
        <v>75.517116666666695</v>
      </c>
      <c r="P65" s="55">
        <v>72.112783333333354</v>
      </c>
      <c r="Q65" s="55">
        <v>72.13641666666669</v>
      </c>
      <c r="R65" s="55">
        <v>72.773566666666682</v>
      </c>
      <c r="S65" s="55">
        <v>66.272600000000025</v>
      </c>
      <c r="T65" s="55">
        <v>71.282383333333357</v>
      </c>
      <c r="U65" s="55">
        <v>68.109216666666683</v>
      </c>
      <c r="V65" s="55">
        <v>57.270566666666674</v>
      </c>
      <c r="W65" s="56">
        <v>56.259021691919202</v>
      </c>
      <c r="X65" s="56">
        <v>63.144194179292946</v>
      </c>
    </row>
    <row r="66" spans="2:24" x14ac:dyDescent="0.25">
      <c r="B66" s="50" t="s">
        <v>39</v>
      </c>
      <c r="C66" s="55">
        <v>26.745666666666668</v>
      </c>
      <c r="D66" s="55">
        <v>6.4152777777777779</v>
      </c>
      <c r="E66" s="55">
        <v>7.5700555555555553</v>
      </c>
      <c r="F66" s="55">
        <v>8.3813333333333322</v>
      </c>
      <c r="G66" s="55">
        <v>5.0082777777777778</v>
      </c>
      <c r="H66" s="55">
        <v>5.3888333333333334</v>
      </c>
      <c r="I66" s="55">
        <v>5.5236944444444438</v>
      </c>
      <c r="J66" s="55">
        <v>7.3134444444444444</v>
      </c>
      <c r="K66" s="55">
        <v>7.056861111111111</v>
      </c>
      <c r="L66" s="55">
        <v>8.9814722222222247</v>
      </c>
      <c r="M66" s="55">
        <v>9.9685555555555556</v>
      </c>
      <c r="N66" s="55">
        <v>8.8531944444444441</v>
      </c>
      <c r="O66" s="55">
        <v>8.619361111111111</v>
      </c>
      <c r="P66" s="55">
        <v>8.7248888888888896</v>
      </c>
      <c r="Q66" s="55">
        <v>9.0832500000000014</v>
      </c>
      <c r="R66" s="55">
        <v>11.419361111111114</v>
      </c>
      <c r="S66" s="55">
        <v>10.649472222222222</v>
      </c>
      <c r="T66" s="55">
        <v>8.339083333333333</v>
      </c>
      <c r="U66" s="55" t="s">
        <v>38</v>
      </c>
      <c r="V66" s="55" t="s">
        <v>38</v>
      </c>
      <c r="W66" s="56">
        <v>8.8384916666666662</v>
      </c>
      <c r="X66" s="56">
        <v>9.1134490740740723</v>
      </c>
    </row>
    <row r="67" spans="2:24" x14ac:dyDescent="0.25">
      <c r="B67" s="40" t="s">
        <v>8</v>
      </c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2"/>
      <c r="W67" s="43"/>
      <c r="X67" s="44"/>
    </row>
    <row r="68" spans="2:24" x14ac:dyDescent="0.25">
      <c r="B68" s="45" t="s">
        <v>9</v>
      </c>
      <c r="C68" s="55" t="s">
        <v>38</v>
      </c>
      <c r="D68" s="55" t="s">
        <v>38</v>
      </c>
      <c r="E68" s="55" t="s">
        <v>38</v>
      </c>
      <c r="F68" s="55" t="s">
        <v>38</v>
      </c>
      <c r="G68" s="55" t="s">
        <v>38</v>
      </c>
      <c r="H68" s="55" t="s">
        <v>38</v>
      </c>
      <c r="I68" s="55" t="s">
        <v>38</v>
      </c>
      <c r="J68" s="55" t="s">
        <v>38</v>
      </c>
      <c r="K68" s="55" t="s">
        <v>38</v>
      </c>
      <c r="L68" s="55">
        <v>53.521791666666651</v>
      </c>
      <c r="M68" s="55">
        <v>60.71283333333335</v>
      </c>
      <c r="N68" s="55">
        <v>59.554937500000001</v>
      </c>
      <c r="O68" s="55">
        <v>59.350500000000011</v>
      </c>
      <c r="P68" s="55">
        <v>57.879958333333349</v>
      </c>
      <c r="Q68" s="55">
        <v>57.391666666666701</v>
      </c>
      <c r="R68" s="55">
        <v>57.614156250000043</v>
      </c>
      <c r="S68" s="55">
        <v>56.230425000000039</v>
      </c>
      <c r="T68" s="55">
        <v>53.321275000000028</v>
      </c>
      <c r="U68" s="55">
        <v>57.840422619047594</v>
      </c>
      <c r="V68" s="55">
        <v>53.003661458333283</v>
      </c>
      <c r="W68" s="56">
        <v>53.521791666666651</v>
      </c>
      <c r="X68" s="56">
        <v>56.947420711580087</v>
      </c>
    </row>
    <row r="69" spans="2:24" x14ac:dyDescent="0.25">
      <c r="B69" s="45" t="s">
        <v>39</v>
      </c>
      <c r="C69" s="55" t="s">
        <v>38</v>
      </c>
      <c r="D69" s="55" t="s">
        <v>38</v>
      </c>
      <c r="E69" s="55" t="s">
        <v>38</v>
      </c>
      <c r="F69" s="55" t="s">
        <v>38</v>
      </c>
      <c r="G69" s="55" t="s">
        <v>38</v>
      </c>
      <c r="H69" s="55" t="s">
        <v>38</v>
      </c>
      <c r="I69" s="55" t="s">
        <v>38</v>
      </c>
      <c r="J69" s="55" t="s">
        <v>38</v>
      </c>
      <c r="K69" s="55" t="s">
        <v>38</v>
      </c>
      <c r="L69" s="55" t="s">
        <v>38</v>
      </c>
      <c r="M69" s="55" t="s">
        <v>38</v>
      </c>
      <c r="N69" s="55" t="s">
        <v>38</v>
      </c>
      <c r="O69" s="55" t="s">
        <v>38</v>
      </c>
      <c r="P69" s="55" t="s">
        <v>38</v>
      </c>
      <c r="Q69" s="55" t="s">
        <v>38</v>
      </c>
      <c r="R69" s="55" t="s">
        <v>38</v>
      </c>
      <c r="S69" s="55" t="s">
        <v>38</v>
      </c>
      <c r="T69" s="55" t="s">
        <v>38</v>
      </c>
      <c r="U69" s="55" t="s">
        <v>38</v>
      </c>
      <c r="V69" s="55" t="s">
        <v>38</v>
      </c>
      <c r="W69" s="56" t="s">
        <v>38</v>
      </c>
      <c r="X69" s="56" t="s">
        <v>38</v>
      </c>
    </row>
    <row r="70" spans="2:24" x14ac:dyDescent="0.25">
      <c r="B70" s="45" t="s">
        <v>40</v>
      </c>
      <c r="C70" s="55" t="s">
        <v>38</v>
      </c>
      <c r="D70" s="55" t="s">
        <v>38</v>
      </c>
      <c r="E70" s="55" t="s">
        <v>38</v>
      </c>
      <c r="F70" s="55">
        <v>19.702857142857145</v>
      </c>
      <c r="G70" s="55">
        <v>9.5076666666666672</v>
      </c>
      <c r="H70" s="55">
        <v>5.4672499999999999</v>
      </c>
      <c r="I70" s="55">
        <v>10.433666666666667</v>
      </c>
      <c r="J70" s="55">
        <v>10.972416666666668</v>
      </c>
      <c r="K70" s="55">
        <v>10.215916666666667</v>
      </c>
      <c r="L70" s="55">
        <v>9.0918333333333337</v>
      </c>
      <c r="M70" s="55">
        <v>14.792631578947368</v>
      </c>
      <c r="N70" s="55">
        <v>10.361958333333334</v>
      </c>
      <c r="O70" s="55">
        <v>10.294333333333332</v>
      </c>
      <c r="P70" s="55">
        <v>10.467249999999998</v>
      </c>
      <c r="Q70" s="55">
        <v>11.243916666666669</v>
      </c>
      <c r="R70" s="55">
        <v>10.361333333333333</v>
      </c>
      <c r="S70" s="55">
        <v>11.199916666666667</v>
      </c>
      <c r="T70" s="55">
        <v>9.0669166666666658</v>
      </c>
      <c r="U70" s="55">
        <v>8.8460833333333326</v>
      </c>
      <c r="V70" s="55">
        <v>7.0528333333333331</v>
      </c>
      <c r="W70" s="56">
        <v>10.770229591836735</v>
      </c>
      <c r="X70" s="56">
        <v>10.534045905204184</v>
      </c>
    </row>
    <row r="71" spans="2:24" x14ac:dyDescent="0.25">
      <c r="B71" s="45" t="s">
        <v>20</v>
      </c>
      <c r="C71" s="55" t="s">
        <v>38</v>
      </c>
      <c r="D71" s="55" t="s">
        <v>38</v>
      </c>
      <c r="E71" s="55" t="s">
        <v>38</v>
      </c>
      <c r="F71" s="55" t="s">
        <v>38</v>
      </c>
      <c r="G71" s="55" t="s">
        <v>38</v>
      </c>
      <c r="H71" s="55" t="s">
        <v>38</v>
      </c>
      <c r="I71" s="55" t="s">
        <v>38</v>
      </c>
      <c r="J71" s="55" t="s">
        <v>38</v>
      </c>
      <c r="K71" s="55" t="s">
        <v>38</v>
      </c>
      <c r="L71" s="55" t="s">
        <v>38</v>
      </c>
      <c r="M71" s="55" t="s">
        <v>38</v>
      </c>
      <c r="N71" s="55" t="s">
        <v>38</v>
      </c>
      <c r="O71" s="55" t="s">
        <v>38</v>
      </c>
      <c r="P71" s="55" t="s">
        <v>38</v>
      </c>
      <c r="Q71" s="55" t="s">
        <v>38</v>
      </c>
      <c r="R71" s="55" t="s">
        <v>38</v>
      </c>
      <c r="S71" s="55" t="s">
        <v>38</v>
      </c>
      <c r="T71" s="55" t="s">
        <v>38</v>
      </c>
      <c r="U71" s="55">
        <v>85.600000000000009</v>
      </c>
      <c r="V71" s="55" t="s">
        <v>38</v>
      </c>
      <c r="W71" s="56" t="s">
        <v>38</v>
      </c>
      <c r="X71" s="56">
        <v>85.600000000000009</v>
      </c>
    </row>
    <row r="72" spans="2:24" x14ac:dyDescent="0.25">
      <c r="B72" s="50" t="s">
        <v>41</v>
      </c>
      <c r="C72" s="55" t="s">
        <v>38</v>
      </c>
      <c r="D72" s="55" t="s">
        <v>38</v>
      </c>
      <c r="E72" s="55" t="s">
        <v>38</v>
      </c>
      <c r="F72" s="55" t="s">
        <v>38</v>
      </c>
      <c r="G72" s="55" t="s">
        <v>38</v>
      </c>
      <c r="H72" s="55" t="s">
        <v>38</v>
      </c>
      <c r="I72" s="55" t="s">
        <v>38</v>
      </c>
      <c r="J72" s="55" t="s">
        <v>38</v>
      </c>
      <c r="K72" s="55" t="s">
        <v>38</v>
      </c>
      <c r="L72" s="55" t="s">
        <v>38</v>
      </c>
      <c r="M72" s="55" t="s">
        <v>38</v>
      </c>
      <c r="N72" s="55" t="s">
        <v>38</v>
      </c>
      <c r="O72" s="55" t="s">
        <v>38</v>
      </c>
      <c r="P72" s="55" t="s">
        <v>38</v>
      </c>
      <c r="Q72" s="55" t="s">
        <v>38</v>
      </c>
      <c r="R72" s="55" t="s">
        <v>38</v>
      </c>
      <c r="S72" s="55" t="s">
        <v>38</v>
      </c>
      <c r="T72" s="55" t="s">
        <v>38</v>
      </c>
      <c r="U72" s="55" t="s">
        <v>38</v>
      </c>
      <c r="V72" s="55" t="s">
        <v>38</v>
      </c>
      <c r="W72" s="56" t="s">
        <v>38</v>
      </c>
      <c r="X72" s="56" t="s">
        <v>38</v>
      </c>
    </row>
    <row r="75" spans="2:24" ht="30.75" x14ac:dyDescent="0.45">
      <c r="B75" s="1" t="s">
        <v>0</v>
      </c>
    </row>
    <row r="76" spans="2:24" ht="30.75" x14ac:dyDescent="0.45">
      <c r="B76" s="1" t="s">
        <v>227</v>
      </c>
    </row>
    <row r="78" spans="2:24" ht="25.5" x14ac:dyDescent="0.35">
      <c r="B78" s="2" t="s">
        <v>42</v>
      </c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</row>
    <row r="79" spans="2:24" x14ac:dyDescent="0.25">
      <c r="B79" s="57" t="s">
        <v>43</v>
      </c>
      <c r="C79" s="58">
        <v>2015</v>
      </c>
      <c r="D79" s="58">
        <v>2016</v>
      </c>
      <c r="E79" s="58">
        <v>2017</v>
      </c>
      <c r="F79" s="58">
        <v>2018</v>
      </c>
      <c r="G79" s="58">
        <v>2019</v>
      </c>
      <c r="H79" s="58">
        <v>2020</v>
      </c>
      <c r="I79" s="58">
        <v>2021</v>
      </c>
      <c r="J79" s="58">
        <v>2022</v>
      </c>
      <c r="K79" s="58">
        <v>2023</v>
      </c>
      <c r="L79" s="58">
        <v>2024</v>
      </c>
      <c r="M79" s="58">
        <v>2025</v>
      </c>
      <c r="N79" s="58">
        <v>2026</v>
      </c>
      <c r="O79" s="58">
        <v>2027</v>
      </c>
      <c r="P79" s="58">
        <v>2028</v>
      </c>
      <c r="Q79" s="58">
        <v>2029</v>
      </c>
      <c r="R79" s="58">
        <v>2030</v>
      </c>
      <c r="S79" s="58">
        <v>2031</v>
      </c>
      <c r="T79" s="58">
        <v>2032</v>
      </c>
      <c r="U79" s="58">
        <v>2033</v>
      </c>
      <c r="V79" s="58">
        <v>2034</v>
      </c>
      <c r="W79" s="58" t="s">
        <v>44</v>
      </c>
      <c r="X79" s="58" t="s">
        <v>27</v>
      </c>
    </row>
    <row r="80" spans="2:24" x14ac:dyDescent="0.25">
      <c r="B80" t="s">
        <v>45</v>
      </c>
      <c r="C80" s="59">
        <v>1056.393</v>
      </c>
      <c r="D80" s="59">
        <v>1086.76</v>
      </c>
      <c r="E80" s="59">
        <v>1119.0709999999999</v>
      </c>
      <c r="F80" s="59">
        <v>1176</v>
      </c>
      <c r="G80" s="59">
        <v>1240.133</v>
      </c>
      <c r="H80" s="59">
        <v>1271.1369999999999</v>
      </c>
      <c r="I80" s="59">
        <v>1356.164</v>
      </c>
      <c r="J80" s="59">
        <v>1372.066</v>
      </c>
      <c r="K80" s="59">
        <v>1458.681</v>
      </c>
      <c r="L80" s="59">
        <v>1419.481</v>
      </c>
      <c r="M80" s="59">
        <v>1290.4280000000001</v>
      </c>
      <c r="N80" s="59">
        <v>1376.9469999999999</v>
      </c>
      <c r="O80" s="59">
        <v>1429.4929999999999</v>
      </c>
      <c r="P80" s="59">
        <v>1386.04</v>
      </c>
      <c r="Q80" s="59">
        <v>1370.002</v>
      </c>
      <c r="R80" s="59">
        <v>1380.8009999999999</v>
      </c>
      <c r="S80" s="59">
        <v>1261.107</v>
      </c>
      <c r="T80" s="59">
        <v>1351.895</v>
      </c>
      <c r="U80" s="59">
        <v>1241.7929999999999</v>
      </c>
      <c r="V80" s="59">
        <v>1131.3869999999999</v>
      </c>
      <c r="W80" s="60">
        <v>13767.189</v>
      </c>
      <c r="X80" s="60">
        <v>25775.78</v>
      </c>
    </row>
    <row r="81" spans="2:24" x14ac:dyDescent="0.25">
      <c r="B81" t="s">
        <v>46</v>
      </c>
      <c r="C81" s="59">
        <v>60.180999999999997</v>
      </c>
      <c r="D81" s="59">
        <v>50.725000000000001</v>
      </c>
      <c r="E81" s="59">
        <v>54.878</v>
      </c>
      <c r="F81" s="59">
        <v>63.046999999999997</v>
      </c>
      <c r="G81" s="59">
        <v>63.81</v>
      </c>
      <c r="H81" s="59">
        <v>63.768000000000001</v>
      </c>
      <c r="I81" s="59">
        <v>66.736000000000004</v>
      </c>
      <c r="J81" s="59">
        <v>72.191999999999993</v>
      </c>
      <c r="K81" s="59">
        <v>75.608000000000004</v>
      </c>
      <c r="L81" s="59">
        <v>75.787000000000006</v>
      </c>
      <c r="M81" s="59">
        <v>78.808999999999997</v>
      </c>
      <c r="N81" s="59">
        <v>81.945999999999998</v>
      </c>
      <c r="O81" s="59">
        <v>85.35</v>
      </c>
      <c r="P81" s="59">
        <v>81.456000000000003</v>
      </c>
      <c r="Q81" s="59">
        <v>83.66</v>
      </c>
      <c r="R81" s="59">
        <v>86.8</v>
      </c>
      <c r="S81" s="59">
        <v>80.251000000000005</v>
      </c>
      <c r="T81" s="59">
        <v>86.87</v>
      </c>
      <c r="U81" s="59">
        <v>82.061999999999998</v>
      </c>
      <c r="V81" s="59">
        <v>71.831000000000003</v>
      </c>
      <c r="W81" s="60">
        <v>759.36199999999997</v>
      </c>
      <c r="X81" s="60">
        <v>1465.7660000000001</v>
      </c>
    </row>
    <row r="82" spans="2:24" x14ac:dyDescent="0.25">
      <c r="B82" t="s">
        <v>47</v>
      </c>
      <c r="C82" s="59">
        <v>0</v>
      </c>
      <c r="D82" s="59">
        <v>0</v>
      </c>
      <c r="E82" s="59">
        <v>0</v>
      </c>
      <c r="F82" s="59">
        <v>0</v>
      </c>
      <c r="G82" s="59">
        <v>0</v>
      </c>
      <c r="H82" s="59">
        <v>0</v>
      </c>
      <c r="I82" s="59">
        <v>0</v>
      </c>
      <c r="J82" s="59">
        <v>0</v>
      </c>
      <c r="K82" s="59">
        <v>0</v>
      </c>
      <c r="L82" s="59">
        <v>0</v>
      </c>
      <c r="M82" s="59">
        <v>0</v>
      </c>
      <c r="N82" s="59">
        <v>0</v>
      </c>
      <c r="O82" s="59">
        <v>0</v>
      </c>
      <c r="P82" s="59">
        <v>0</v>
      </c>
      <c r="Q82" s="59">
        <v>0</v>
      </c>
      <c r="R82" s="59">
        <v>0</v>
      </c>
      <c r="S82" s="59">
        <v>0</v>
      </c>
      <c r="T82" s="59">
        <v>0</v>
      </c>
      <c r="U82" s="59">
        <v>0</v>
      </c>
      <c r="V82" s="59">
        <v>0</v>
      </c>
      <c r="W82" s="60">
        <v>0</v>
      </c>
      <c r="X82" s="60">
        <v>0</v>
      </c>
    </row>
    <row r="83" spans="2:24" x14ac:dyDescent="0.25">
      <c r="B83" t="s">
        <v>48</v>
      </c>
      <c r="C83" s="59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0</v>
      </c>
      <c r="N83" s="59">
        <v>0</v>
      </c>
      <c r="O83" s="59">
        <v>0</v>
      </c>
      <c r="P83" s="59">
        <v>0</v>
      </c>
      <c r="Q83" s="59">
        <v>0</v>
      </c>
      <c r="R83" s="59">
        <v>0</v>
      </c>
      <c r="S83" s="59">
        <v>0</v>
      </c>
      <c r="T83" s="59">
        <v>0</v>
      </c>
      <c r="U83" s="59">
        <v>0</v>
      </c>
      <c r="V83" s="59">
        <v>0</v>
      </c>
      <c r="W83" s="60">
        <v>0</v>
      </c>
      <c r="X83" s="60">
        <v>0</v>
      </c>
    </row>
    <row r="84" spans="2:24" x14ac:dyDescent="0.25">
      <c r="B84" t="s">
        <v>49</v>
      </c>
      <c r="C84" s="59">
        <v>4.7160000000000002</v>
      </c>
      <c r="D84" s="59">
        <v>3.2650000000000001</v>
      </c>
      <c r="E84" s="59">
        <v>3.052</v>
      </c>
      <c r="F84" s="59">
        <v>2.66</v>
      </c>
      <c r="G84" s="59">
        <v>1.8420000000000001</v>
      </c>
      <c r="H84" s="59">
        <v>1.3160000000000001</v>
      </c>
      <c r="I84" s="59">
        <v>0</v>
      </c>
      <c r="J84" s="59">
        <v>0</v>
      </c>
      <c r="K84" s="59">
        <v>0</v>
      </c>
      <c r="L84" s="59">
        <v>0</v>
      </c>
      <c r="M84" s="59">
        <v>0</v>
      </c>
      <c r="N84" s="59">
        <v>0</v>
      </c>
      <c r="O84" s="59">
        <v>0</v>
      </c>
      <c r="P84" s="59">
        <v>0</v>
      </c>
      <c r="Q84" s="59">
        <v>0</v>
      </c>
      <c r="R84" s="59">
        <v>0</v>
      </c>
      <c r="S84" s="59">
        <v>0</v>
      </c>
      <c r="T84" s="59">
        <v>0</v>
      </c>
      <c r="U84" s="59">
        <v>0</v>
      </c>
      <c r="V84" s="59">
        <v>0</v>
      </c>
      <c r="W84" s="60">
        <v>14.089</v>
      </c>
      <c r="X84" s="60">
        <v>16.849</v>
      </c>
    </row>
    <row r="85" spans="2:24" x14ac:dyDescent="0.25">
      <c r="B85" t="s">
        <v>50</v>
      </c>
      <c r="C85" s="59">
        <v>356.43299999999999</v>
      </c>
      <c r="D85" s="59">
        <v>430.46899999999999</v>
      </c>
      <c r="E85" s="59">
        <v>461.07499999999999</v>
      </c>
      <c r="F85" s="59">
        <v>497.53100000000001</v>
      </c>
      <c r="G85" s="59">
        <v>536.23400000000004</v>
      </c>
      <c r="H85" s="59">
        <v>591.25099999999998</v>
      </c>
      <c r="I85" s="59">
        <v>636.96299999999997</v>
      </c>
      <c r="J85" s="59">
        <v>647.89400000000001</v>
      </c>
      <c r="K85" s="59">
        <v>675.80899999999997</v>
      </c>
      <c r="L85" s="59">
        <v>683.31500000000005</v>
      </c>
      <c r="M85" s="59">
        <v>638.85900000000004</v>
      </c>
      <c r="N85" s="59">
        <v>594.70699999999999</v>
      </c>
      <c r="O85" s="59">
        <v>635.36800000000005</v>
      </c>
      <c r="P85" s="59">
        <v>655.654</v>
      </c>
      <c r="Q85" s="59">
        <v>627.69000000000005</v>
      </c>
      <c r="R85" s="59">
        <v>543.11800000000005</v>
      </c>
      <c r="S85" s="59">
        <v>551.52099999999996</v>
      </c>
      <c r="T85" s="59">
        <v>600.54600000000005</v>
      </c>
      <c r="U85" s="59">
        <v>505.86599999999999</v>
      </c>
      <c r="V85" s="59">
        <v>507.108</v>
      </c>
      <c r="W85" s="60">
        <v>6018.5379999999996</v>
      </c>
      <c r="X85" s="61">
        <v>11377.411000000004</v>
      </c>
    </row>
    <row r="86" spans="2:24" x14ac:dyDescent="0.25">
      <c r="B86" t="s">
        <v>51</v>
      </c>
      <c r="C86" s="59">
        <v>0</v>
      </c>
      <c r="D86" s="59">
        <v>0</v>
      </c>
      <c r="E86" s="59">
        <v>0</v>
      </c>
      <c r="F86" s="59">
        <v>0</v>
      </c>
      <c r="G86" s="59">
        <v>0</v>
      </c>
      <c r="H86" s="59">
        <v>0</v>
      </c>
      <c r="I86" s="59">
        <v>0</v>
      </c>
      <c r="J86" s="59">
        <v>0</v>
      </c>
      <c r="K86" s="59">
        <v>0</v>
      </c>
      <c r="L86" s="59">
        <v>0</v>
      </c>
      <c r="M86" s="59">
        <v>0</v>
      </c>
      <c r="N86" s="59">
        <v>0</v>
      </c>
      <c r="O86" s="59">
        <v>0</v>
      </c>
      <c r="P86" s="59">
        <v>0</v>
      </c>
      <c r="Q86" s="59">
        <v>0</v>
      </c>
      <c r="R86" s="59">
        <v>0</v>
      </c>
      <c r="S86" s="59">
        <v>0</v>
      </c>
      <c r="T86" s="59">
        <v>0</v>
      </c>
      <c r="U86" s="59">
        <v>0</v>
      </c>
      <c r="V86" s="59">
        <v>0</v>
      </c>
      <c r="W86" s="60">
        <v>0</v>
      </c>
      <c r="X86" s="60">
        <v>0</v>
      </c>
    </row>
    <row r="87" spans="2:24" x14ac:dyDescent="0.25">
      <c r="B87" s="62" t="s">
        <v>52</v>
      </c>
      <c r="C87" s="63">
        <v>35.72</v>
      </c>
      <c r="D87" s="63">
        <v>0</v>
      </c>
      <c r="E87" s="63">
        <v>0</v>
      </c>
      <c r="F87" s="63">
        <v>0</v>
      </c>
      <c r="G87" s="63">
        <v>0</v>
      </c>
      <c r="H87" s="63">
        <v>24.184999999999999</v>
      </c>
      <c r="I87" s="63">
        <v>0</v>
      </c>
      <c r="J87" s="63">
        <v>42.643999999999998</v>
      </c>
      <c r="K87" s="63">
        <v>0</v>
      </c>
      <c r="L87" s="63">
        <v>60.908000000000001</v>
      </c>
      <c r="M87" s="63">
        <v>72.998000000000005</v>
      </c>
      <c r="N87" s="63">
        <v>0</v>
      </c>
      <c r="O87" s="63">
        <v>0</v>
      </c>
      <c r="P87" s="63">
        <v>46.682000000000002</v>
      </c>
      <c r="Q87" s="63">
        <v>38.813000000000002</v>
      </c>
      <c r="R87" s="63">
        <v>136.10599999999999</v>
      </c>
      <c r="S87" s="63">
        <v>17.355</v>
      </c>
      <c r="T87" s="63">
        <v>0</v>
      </c>
      <c r="U87" s="63">
        <v>104.55799999999999</v>
      </c>
      <c r="V87" s="63">
        <v>88.194421001444468</v>
      </c>
      <c r="W87" s="61">
        <v>286.25401458424307</v>
      </c>
      <c r="X87" s="61">
        <v>668.16342100144448</v>
      </c>
    </row>
    <row r="88" spans="2:24" x14ac:dyDescent="0.25">
      <c r="B88" s="62" t="s">
        <v>53</v>
      </c>
      <c r="C88" s="63">
        <v>37.43</v>
      </c>
      <c r="D88" s="63">
        <v>53.305</v>
      </c>
      <c r="E88" s="63">
        <v>60.084000000000003</v>
      </c>
      <c r="F88" s="63">
        <v>76.204999999999998</v>
      </c>
      <c r="G88" s="63">
        <v>88.747</v>
      </c>
      <c r="H88" s="63">
        <v>89.858999999999995</v>
      </c>
      <c r="I88" s="63">
        <v>77.641999999999996</v>
      </c>
      <c r="J88" s="63">
        <v>117.98699999999999</v>
      </c>
      <c r="K88" s="63">
        <v>111.81699999999999</v>
      </c>
      <c r="L88" s="63">
        <v>279.33800000000002</v>
      </c>
      <c r="M88" s="63">
        <v>492.09</v>
      </c>
      <c r="N88" s="63">
        <v>507.64400000000001</v>
      </c>
      <c r="O88" s="63">
        <v>527.38199999999995</v>
      </c>
      <c r="P88" s="63">
        <v>686.85199999999998</v>
      </c>
      <c r="Q88" s="63">
        <v>870.79899999999998</v>
      </c>
      <c r="R88" s="63">
        <v>1068.7329999999999</v>
      </c>
      <c r="S88" s="63">
        <v>1198.0920000000001</v>
      </c>
      <c r="T88" s="63">
        <v>1223.067</v>
      </c>
      <c r="U88" s="63">
        <v>1555.836</v>
      </c>
      <c r="V88" s="63">
        <v>1766.4490000000001</v>
      </c>
      <c r="W88" s="61">
        <v>4066.6750000000002</v>
      </c>
      <c r="X88" s="61">
        <v>10889.356</v>
      </c>
    </row>
    <row r="89" spans="2:24" x14ac:dyDescent="0.25">
      <c r="B89" s="62" t="s">
        <v>54</v>
      </c>
      <c r="C89" s="63">
        <v>1.0589999999999999</v>
      </c>
      <c r="D89" s="63">
        <v>1.4550000000000001</v>
      </c>
      <c r="E89" s="63">
        <v>1.5249999999999999</v>
      </c>
      <c r="F89" s="63">
        <v>1.48</v>
      </c>
      <c r="G89" s="63">
        <v>1.6759999999999999</v>
      </c>
      <c r="H89" s="63">
        <v>2.1520000000000001</v>
      </c>
      <c r="I89" s="63">
        <v>1.6779999999999999</v>
      </c>
      <c r="J89" s="63">
        <v>2.4510000000000001</v>
      </c>
      <c r="K89" s="63">
        <v>2.7589999999999999</v>
      </c>
      <c r="L89" s="63">
        <v>10.801</v>
      </c>
      <c r="M89" s="63">
        <v>21.995999999999999</v>
      </c>
      <c r="N89" s="63">
        <v>22.46</v>
      </c>
      <c r="O89" s="63">
        <v>22.952000000000002</v>
      </c>
      <c r="P89" s="63">
        <v>34.063000000000002</v>
      </c>
      <c r="Q89" s="63">
        <v>44.789000000000001</v>
      </c>
      <c r="R89" s="63">
        <v>56.582000000000001</v>
      </c>
      <c r="S89" s="63">
        <v>68.411000000000001</v>
      </c>
      <c r="T89" s="63">
        <v>69.947999999999993</v>
      </c>
      <c r="U89" s="63">
        <v>89.263000000000005</v>
      </c>
      <c r="V89" s="63">
        <v>100.166</v>
      </c>
      <c r="W89" s="61">
        <v>197.79400000000001</v>
      </c>
      <c r="X89" s="61">
        <v>557.66800000000001</v>
      </c>
    </row>
    <row r="90" spans="2:24" x14ac:dyDescent="0.25">
      <c r="B90" s="62" t="s">
        <v>55</v>
      </c>
      <c r="C90" s="63">
        <v>0</v>
      </c>
      <c r="D90" s="63">
        <v>0</v>
      </c>
      <c r="E90" s="63">
        <v>0</v>
      </c>
      <c r="F90" s="63">
        <v>0</v>
      </c>
      <c r="G90" s="63">
        <v>0</v>
      </c>
      <c r="H90" s="63">
        <v>0</v>
      </c>
      <c r="I90" s="63">
        <v>0</v>
      </c>
      <c r="J90" s="63">
        <v>0</v>
      </c>
      <c r="K90" s="63">
        <v>0</v>
      </c>
      <c r="L90" s="63">
        <v>0</v>
      </c>
      <c r="M90" s="63">
        <v>0</v>
      </c>
      <c r="N90" s="63">
        <v>0</v>
      </c>
      <c r="O90" s="63">
        <v>0</v>
      </c>
      <c r="P90" s="63">
        <v>0</v>
      </c>
      <c r="Q90" s="63">
        <v>0</v>
      </c>
      <c r="R90" s="63">
        <v>0</v>
      </c>
      <c r="S90" s="63">
        <v>0</v>
      </c>
      <c r="T90" s="63">
        <v>0</v>
      </c>
      <c r="U90" s="63">
        <v>0</v>
      </c>
      <c r="V90" s="63">
        <v>0</v>
      </c>
      <c r="W90" s="61">
        <v>0</v>
      </c>
      <c r="X90" s="61">
        <v>0</v>
      </c>
    </row>
    <row r="91" spans="2:24" x14ac:dyDescent="0.25">
      <c r="B91" s="62" t="s">
        <v>56</v>
      </c>
      <c r="C91" s="63">
        <v>0</v>
      </c>
      <c r="D91" s="63">
        <v>0</v>
      </c>
      <c r="E91" s="63">
        <v>0</v>
      </c>
      <c r="F91" s="63">
        <v>0</v>
      </c>
      <c r="G91" s="63">
        <v>0</v>
      </c>
      <c r="H91" s="63">
        <v>0</v>
      </c>
      <c r="I91" s="63">
        <v>0</v>
      </c>
      <c r="J91" s="63">
        <v>0</v>
      </c>
      <c r="K91" s="63">
        <v>0</v>
      </c>
      <c r="L91" s="63">
        <v>0</v>
      </c>
      <c r="M91" s="63">
        <v>0</v>
      </c>
      <c r="N91" s="63">
        <v>0</v>
      </c>
      <c r="O91" s="63">
        <v>0</v>
      </c>
      <c r="P91" s="63">
        <v>0</v>
      </c>
      <c r="Q91" s="63">
        <v>0</v>
      </c>
      <c r="R91" s="63">
        <v>0</v>
      </c>
      <c r="S91" s="63">
        <v>0</v>
      </c>
      <c r="T91" s="63">
        <v>0</v>
      </c>
      <c r="U91" s="63">
        <v>0</v>
      </c>
      <c r="V91" s="63">
        <v>0</v>
      </c>
      <c r="W91" s="61">
        <v>0</v>
      </c>
      <c r="X91" s="61">
        <v>0</v>
      </c>
    </row>
    <row r="92" spans="2:24" x14ac:dyDescent="0.25">
      <c r="B92" s="62" t="s">
        <v>57</v>
      </c>
      <c r="C92" s="63">
        <v>0</v>
      </c>
      <c r="D92" s="63">
        <v>0</v>
      </c>
      <c r="E92" s="63">
        <v>0</v>
      </c>
      <c r="F92" s="63">
        <v>0</v>
      </c>
      <c r="G92" s="63">
        <v>0</v>
      </c>
      <c r="H92" s="63">
        <v>0</v>
      </c>
      <c r="I92" s="63">
        <v>0</v>
      </c>
      <c r="J92" s="63">
        <v>0</v>
      </c>
      <c r="K92" s="63">
        <v>0</v>
      </c>
      <c r="L92" s="63">
        <v>0</v>
      </c>
      <c r="M92" s="63">
        <v>0</v>
      </c>
      <c r="N92" s="63">
        <v>0</v>
      </c>
      <c r="O92" s="63">
        <v>0</v>
      </c>
      <c r="P92" s="63">
        <v>0</v>
      </c>
      <c r="Q92" s="63">
        <v>0</v>
      </c>
      <c r="R92" s="63">
        <v>0</v>
      </c>
      <c r="S92" s="63">
        <v>0</v>
      </c>
      <c r="T92" s="63">
        <v>0</v>
      </c>
      <c r="U92" s="63">
        <v>0</v>
      </c>
      <c r="V92" s="63">
        <v>0</v>
      </c>
      <c r="W92" s="61">
        <v>0</v>
      </c>
      <c r="X92" s="61">
        <v>0</v>
      </c>
    </row>
    <row r="93" spans="2:24" x14ac:dyDescent="0.25">
      <c r="B93" s="62" t="s">
        <v>58</v>
      </c>
      <c r="C93" s="63">
        <v>0</v>
      </c>
      <c r="D93" s="63">
        <v>0.03</v>
      </c>
      <c r="E93" s="63">
        <v>0.03</v>
      </c>
      <c r="F93" s="63">
        <v>20.891999999999999</v>
      </c>
      <c r="G93" s="63">
        <v>17.882000000000001</v>
      </c>
      <c r="H93" s="63">
        <v>19.611999999999998</v>
      </c>
      <c r="I93" s="63">
        <v>22.030999999999999</v>
      </c>
      <c r="J93" s="63">
        <v>18.795000000000002</v>
      </c>
      <c r="K93" s="63">
        <v>24.931000000000001</v>
      </c>
      <c r="L93" s="63">
        <v>39.59888106844906</v>
      </c>
      <c r="M93" s="63">
        <v>117.78712702623484</v>
      </c>
      <c r="N93" s="63">
        <v>114.35886643973332</v>
      </c>
      <c r="O93" s="63">
        <v>112.93131090208824</v>
      </c>
      <c r="P93" s="63">
        <v>124.86513379739344</v>
      </c>
      <c r="Q93" s="63">
        <v>151.14138433954389</v>
      </c>
      <c r="R93" s="63">
        <v>149.52960067908805</v>
      </c>
      <c r="S93" s="63">
        <v>162.4323100919907</v>
      </c>
      <c r="T93" s="63">
        <v>165.51715398373852</v>
      </c>
      <c r="U93" s="63">
        <v>194.02415390942957</v>
      </c>
      <c r="V93" s="63">
        <v>226.73433183370872</v>
      </c>
      <c r="W93" s="61">
        <v>648.96619005707566</v>
      </c>
      <c r="X93" s="61">
        <v>1683.1232540713982</v>
      </c>
    </row>
    <row r="94" spans="2:24" x14ac:dyDescent="0.25">
      <c r="B94" s="62" t="s">
        <v>59</v>
      </c>
      <c r="C94" s="63">
        <v>0</v>
      </c>
      <c r="D94" s="63">
        <v>0</v>
      </c>
      <c r="E94" s="63">
        <v>0</v>
      </c>
      <c r="F94" s="63">
        <v>0</v>
      </c>
      <c r="G94" s="63">
        <v>0</v>
      </c>
      <c r="H94" s="63">
        <v>0</v>
      </c>
      <c r="I94" s="63">
        <v>0</v>
      </c>
      <c r="J94" s="63">
        <v>0</v>
      </c>
      <c r="K94" s="63">
        <v>0</v>
      </c>
      <c r="L94" s="63">
        <v>0</v>
      </c>
      <c r="M94" s="63">
        <v>0</v>
      </c>
      <c r="N94" s="63">
        <v>0</v>
      </c>
      <c r="O94" s="63">
        <v>0</v>
      </c>
      <c r="P94" s="63">
        <v>0</v>
      </c>
      <c r="Q94" s="63">
        <v>0</v>
      </c>
      <c r="R94" s="63">
        <v>0</v>
      </c>
      <c r="S94" s="63">
        <v>0</v>
      </c>
      <c r="T94" s="63">
        <v>0</v>
      </c>
      <c r="U94" s="63">
        <v>0</v>
      </c>
      <c r="V94" s="63">
        <v>0</v>
      </c>
      <c r="W94" s="61">
        <v>0</v>
      </c>
      <c r="X94" s="61">
        <v>0</v>
      </c>
    </row>
    <row r="95" spans="2:24" ht="15.75" thickBot="1" x14ac:dyDescent="0.3">
      <c r="B95" s="62" t="s">
        <v>60</v>
      </c>
      <c r="C95" s="63">
        <v>0</v>
      </c>
      <c r="D95" s="63">
        <v>0.51300000000000001</v>
      </c>
      <c r="E95" s="63">
        <v>0.52300000000000002</v>
      </c>
      <c r="F95" s="63">
        <v>4.18</v>
      </c>
      <c r="G95" s="63">
        <v>6.915</v>
      </c>
      <c r="H95" s="63">
        <v>11.51</v>
      </c>
      <c r="I95" s="63">
        <v>11.644</v>
      </c>
      <c r="J95" s="63">
        <v>11.78</v>
      </c>
      <c r="K95" s="63">
        <v>57.561</v>
      </c>
      <c r="L95" s="63">
        <v>118.961</v>
      </c>
      <c r="M95" s="63">
        <v>161.09399999999999</v>
      </c>
      <c r="N95" s="63">
        <v>166.54499999999999</v>
      </c>
      <c r="O95" s="63">
        <v>169.624</v>
      </c>
      <c r="P95" s="63">
        <v>211.44399999999999</v>
      </c>
      <c r="Q95" s="63">
        <v>257.55900000000003</v>
      </c>
      <c r="R95" s="63">
        <v>300.779</v>
      </c>
      <c r="S95" s="63">
        <v>344.01</v>
      </c>
      <c r="T95" s="63">
        <v>350.46100000000001</v>
      </c>
      <c r="U95" s="63">
        <v>433.17200000000003</v>
      </c>
      <c r="V95" s="63">
        <v>514.21400000000006</v>
      </c>
      <c r="W95" s="61">
        <v>1139.9639999999999</v>
      </c>
      <c r="X95" s="61">
        <v>3132.489</v>
      </c>
    </row>
    <row r="96" spans="2:24" x14ac:dyDescent="0.25">
      <c r="B96" s="64" t="s">
        <v>61</v>
      </c>
      <c r="C96" s="65">
        <v>1551.932</v>
      </c>
      <c r="D96" s="65">
        <v>1626.5219999999999</v>
      </c>
      <c r="E96" s="65">
        <v>1700.2379999999998</v>
      </c>
      <c r="F96" s="65">
        <v>1841.9950000000001</v>
      </c>
      <c r="G96" s="65">
        <v>1957.2390000000003</v>
      </c>
      <c r="H96" s="65">
        <v>2074.79</v>
      </c>
      <c r="I96" s="65">
        <v>2172.8579999999997</v>
      </c>
      <c r="J96" s="65">
        <v>2285.8090000000002</v>
      </c>
      <c r="K96" s="65">
        <v>2407.1660000000002</v>
      </c>
      <c r="L96" s="65">
        <v>2688.1898810684488</v>
      </c>
      <c r="M96" s="65">
        <v>2874.0611270262352</v>
      </c>
      <c r="N96" s="65">
        <v>2864.6078664397332</v>
      </c>
      <c r="O96" s="65">
        <v>2983.100310902088</v>
      </c>
      <c r="P96" s="65">
        <v>3227.0561337973927</v>
      </c>
      <c r="Q96" s="65">
        <v>3444.4533843395443</v>
      </c>
      <c r="R96" s="65">
        <v>3722.448600679088</v>
      </c>
      <c r="S96" s="65">
        <v>3683.1793100919904</v>
      </c>
      <c r="T96" s="65">
        <v>3848.3041539837377</v>
      </c>
      <c r="U96" s="65">
        <v>4206.5741539094288</v>
      </c>
      <c r="V96" s="65">
        <v>4406.0837528351531</v>
      </c>
      <c r="W96" s="66">
        <v>26898.831204641319</v>
      </c>
      <c r="X96" s="66">
        <v>55566.605675072838</v>
      </c>
    </row>
    <row r="97" spans="2:24" x14ac:dyDescent="0.25"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7"/>
      <c r="X97" s="67"/>
    </row>
    <row r="98" spans="2:24" x14ac:dyDescent="0.25">
      <c r="B98" s="62" t="s">
        <v>62</v>
      </c>
      <c r="C98" s="63">
        <v>0</v>
      </c>
      <c r="D98" s="63">
        <v>0</v>
      </c>
      <c r="E98" s="63">
        <v>0</v>
      </c>
      <c r="F98" s="63">
        <v>0</v>
      </c>
      <c r="G98" s="63">
        <v>0</v>
      </c>
      <c r="H98" s="63">
        <v>0</v>
      </c>
      <c r="I98" s="63">
        <v>0</v>
      </c>
      <c r="J98" s="63">
        <v>0</v>
      </c>
      <c r="K98" s="63">
        <v>0</v>
      </c>
      <c r="L98" s="63">
        <v>0</v>
      </c>
      <c r="M98" s="63">
        <v>0</v>
      </c>
      <c r="N98" s="63">
        <v>0</v>
      </c>
      <c r="O98" s="63">
        <v>0</v>
      </c>
      <c r="P98" s="63">
        <v>0</v>
      </c>
      <c r="Q98" s="63">
        <v>0</v>
      </c>
      <c r="R98" s="63">
        <v>0</v>
      </c>
      <c r="S98" s="63">
        <v>0</v>
      </c>
      <c r="T98" s="63">
        <v>0</v>
      </c>
      <c r="U98" s="63">
        <v>0</v>
      </c>
      <c r="V98" s="63">
        <v>0</v>
      </c>
      <c r="W98" s="61">
        <v>0</v>
      </c>
      <c r="X98" s="61">
        <v>0</v>
      </c>
    </row>
    <row r="99" spans="2:24" x14ac:dyDescent="0.25">
      <c r="B99" s="62" t="s">
        <v>63</v>
      </c>
      <c r="C99" s="63">
        <v>0</v>
      </c>
      <c r="D99" s="63">
        <v>0</v>
      </c>
      <c r="E99" s="63">
        <v>0</v>
      </c>
      <c r="F99" s="63">
        <v>0</v>
      </c>
      <c r="G99" s="63">
        <v>0</v>
      </c>
      <c r="H99" s="63">
        <v>0</v>
      </c>
      <c r="I99" s="63">
        <v>0</v>
      </c>
      <c r="J99" s="63">
        <v>0</v>
      </c>
      <c r="K99" s="63">
        <v>0</v>
      </c>
      <c r="L99" s="63">
        <v>0</v>
      </c>
      <c r="M99" s="63">
        <v>0</v>
      </c>
      <c r="N99" s="63">
        <v>0</v>
      </c>
      <c r="O99" s="63">
        <v>0</v>
      </c>
      <c r="P99" s="63">
        <v>0</v>
      </c>
      <c r="Q99" s="63">
        <v>0</v>
      </c>
      <c r="R99" s="63">
        <v>0</v>
      </c>
      <c r="S99" s="63">
        <v>0</v>
      </c>
      <c r="T99" s="63">
        <v>0</v>
      </c>
      <c r="U99" s="63">
        <v>0</v>
      </c>
      <c r="V99" s="63">
        <v>0</v>
      </c>
      <c r="W99" s="61">
        <v>0</v>
      </c>
      <c r="X99" s="61">
        <v>0</v>
      </c>
    </row>
    <row r="100" spans="2:24" x14ac:dyDescent="0.25">
      <c r="B100" s="62" t="s">
        <v>64</v>
      </c>
      <c r="C100" s="63">
        <v>0</v>
      </c>
      <c r="D100" s="63">
        <v>0</v>
      </c>
      <c r="E100" s="63">
        <v>0</v>
      </c>
      <c r="F100" s="63">
        <v>0</v>
      </c>
      <c r="G100" s="63">
        <v>0</v>
      </c>
      <c r="H100" s="63">
        <v>0</v>
      </c>
      <c r="I100" s="63">
        <v>0</v>
      </c>
      <c r="J100" s="63">
        <v>0</v>
      </c>
      <c r="K100" s="63">
        <v>0</v>
      </c>
      <c r="L100" s="63">
        <v>0</v>
      </c>
      <c r="M100" s="63">
        <v>0</v>
      </c>
      <c r="N100" s="63">
        <v>0</v>
      </c>
      <c r="O100" s="63">
        <v>0</v>
      </c>
      <c r="P100" s="63">
        <v>0</v>
      </c>
      <c r="Q100" s="63">
        <v>0</v>
      </c>
      <c r="R100" s="63">
        <v>0</v>
      </c>
      <c r="S100" s="63">
        <v>0</v>
      </c>
      <c r="T100" s="63">
        <v>0</v>
      </c>
      <c r="U100" s="63">
        <v>0</v>
      </c>
      <c r="V100" s="63">
        <v>0</v>
      </c>
      <c r="W100" s="61">
        <v>0</v>
      </c>
      <c r="X100" s="61">
        <v>0</v>
      </c>
    </row>
    <row r="101" spans="2:24" x14ac:dyDescent="0.25">
      <c r="B101" s="62" t="s">
        <v>65</v>
      </c>
      <c r="C101" s="63">
        <v>0</v>
      </c>
      <c r="D101" s="63">
        <v>0</v>
      </c>
      <c r="E101" s="63">
        <v>0</v>
      </c>
      <c r="F101" s="63">
        <v>0</v>
      </c>
      <c r="G101" s="63">
        <v>0</v>
      </c>
      <c r="H101" s="63">
        <v>0</v>
      </c>
      <c r="I101" s="63">
        <v>0</v>
      </c>
      <c r="J101" s="63">
        <v>0</v>
      </c>
      <c r="K101" s="63">
        <v>0</v>
      </c>
      <c r="L101" s="63">
        <v>0</v>
      </c>
      <c r="M101" s="63">
        <v>0</v>
      </c>
      <c r="N101" s="63">
        <v>0</v>
      </c>
      <c r="O101" s="63">
        <v>0</v>
      </c>
      <c r="P101" s="63">
        <v>0</v>
      </c>
      <c r="Q101" s="63">
        <v>0</v>
      </c>
      <c r="R101" s="63">
        <v>0</v>
      </c>
      <c r="S101" s="63">
        <v>0</v>
      </c>
      <c r="T101" s="63">
        <v>0</v>
      </c>
      <c r="U101" s="63">
        <v>0</v>
      </c>
      <c r="V101" s="63">
        <v>0</v>
      </c>
      <c r="W101" s="61">
        <v>0</v>
      </c>
      <c r="X101" s="61">
        <v>0</v>
      </c>
    </row>
    <row r="102" spans="2:24" ht="15.75" thickBot="1" x14ac:dyDescent="0.3">
      <c r="B102" s="62" t="s">
        <v>66</v>
      </c>
      <c r="C102" s="63">
        <v>0</v>
      </c>
      <c r="D102" s="63">
        <v>0</v>
      </c>
      <c r="E102" s="63">
        <v>0</v>
      </c>
      <c r="F102" s="63">
        <v>0</v>
      </c>
      <c r="G102" s="63">
        <v>0</v>
      </c>
      <c r="H102" s="63">
        <v>0</v>
      </c>
      <c r="I102" s="63">
        <v>0</v>
      </c>
      <c r="J102" s="63">
        <v>0</v>
      </c>
      <c r="K102" s="63">
        <v>0</v>
      </c>
      <c r="L102" s="63">
        <v>0</v>
      </c>
      <c r="M102" s="63">
        <v>0</v>
      </c>
      <c r="N102" s="63">
        <v>0</v>
      </c>
      <c r="O102" s="63">
        <v>0</v>
      </c>
      <c r="P102" s="63">
        <v>0</v>
      </c>
      <c r="Q102" s="63">
        <v>0</v>
      </c>
      <c r="R102" s="63">
        <v>0</v>
      </c>
      <c r="S102" s="63">
        <v>0</v>
      </c>
      <c r="T102" s="63">
        <v>0</v>
      </c>
      <c r="U102" s="63">
        <v>0</v>
      </c>
      <c r="V102" s="63">
        <v>0</v>
      </c>
      <c r="W102" s="61">
        <v>0</v>
      </c>
      <c r="X102" s="61">
        <v>0</v>
      </c>
    </row>
    <row r="103" spans="2:24" x14ac:dyDescent="0.25">
      <c r="B103" s="64" t="s">
        <v>67</v>
      </c>
      <c r="C103" s="65">
        <v>0</v>
      </c>
      <c r="D103" s="65">
        <v>0</v>
      </c>
      <c r="E103" s="65">
        <v>0</v>
      </c>
      <c r="F103" s="65">
        <v>0</v>
      </c>
      <c r="G103" s="65">
        <v>0</v>
      </c>
      <c r="H103" s="65">
        <v>0</v>
      </c>
      <c r="I103" s="65">
        <v>0</v>
      </c>
      <c r="J103" s="65">
        <v>0</v>
      </c>
      <c r="K103" s="65">
        <v>0</v>
      </c>
      <c r="L103" s="65">
        <v>0</v>
      </c>
      <c r="M103" s="65">
        <v>0</v>
      </c>
      <c r="N103" s="65">
        <v>0</v>
      </c>
      <c r="O103" s="65">
        <v>0</v>
      </c>
      <c r="P103" s="65">
        <v>0</v>
      </c>
      <c r="Q103" s="65">
        <v>0</v>
      </c>
      <c r="R103" s="65">
        <v>0</v>
      </c>
      <c r="S103" s="65">
        <v>0</v>
      </c>
      <c r="T103" s="65">
        <v>0</v>
      </c>
      <c r="U103" s="65">
        <v>0</v>
      </c>
      <c r="V103" s="65">
        <v>0</v>
      </c>
      <c r="W103" s="66">
        <v>0</v>
      </c>
      <c r="X103" s="66">
        <v>0</v>
      </c>
    </row>
    <row r="104" spans="2:24" x14ac:dyDescent="0.25">
      <c r="W104" s="68"/>
      <c r="X104" s="68"/>
    </row>
    <row r="105" spans="2:24" x14ac:dyDescent="0.25">
      <c r="B105" t="s">
        <v>68</v>
      </c>
      <c r="C105" s="59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60">
        <v>0</v>
      </c>
      <c r="X105" s="60">
        <v>0</v>
      </c>
    </row>
    <row r="106" spans="2:24" x14ac:dyDescent="0.25">
      <c r="B106" t="s">
        <v>69</v>
      </c>
      <c r="C106" s="59">
        <v>0.59699999999999998</v>
      </c>
      <c r="D106" s="59">
        <v>0.55600000000000005</v>
      </c>
      <c r="E106" s="59">
        <v>0.61699999999999999</v>
      </c>
      <c r="F106" s="59">
        <v>0.65400000000000003</v>
      </c>
      <c r="G106" s="59">
        <v>0.747</v>
      </c>
      <c r="H106" s="59">
        <v>0.84599999999999997</v>
      </c>
      <c r="I106" s="59">
        <v>0.88700000000000001</v>
      </c>
      <c r="J106" s="59">
        <v>0.93500000000000005</v>
      </c>
      <c r="K106" s="59">
        <v>0.96699999999999997</v>
      </c>
      <c r="L106" s="59">
        <v>0.95899999999999996</v>
      </c>
      <c r="M106" s="59">
        <v>1.0489999999999999</v>
      </c>
      <c r="N106" s="59">
        <v>1.083</v>
      </c>
      <c r="O106" s="59">
        <v>1.133</v>
      </c>
      <c r="P106" s="59">
        <v>1.1819999999999999</v>
      </c>
      <c r="Q106" s="59">
        <v>1.228</v>
      </c>
      <c r="R106" s="59">
        <v>1.286</v>
      </c>
      <c r="S106" s="59">
        <v>1.3129999999999999</v>
      </c>
      <c r="T106" s="59">
        <v>1.333</v>
      </c>
      <c r="U106" s="59">
        <v>1.3540000000000001</v>
      </c>
      <c r="V106" s="59">
        <v>1.3420000000000001</v>
      </c>
      <c r="W106" s="60">
        <v>9.8789999999999996</v>
      </c>
      <c r="X106" s="60">
        <v>20.067</v>
      </c>
    </row>
    <row r="107" spans="2:24" x14ac:dyDescent="0.25">
      <c r="B107" t="s">
        <v>70</v>
      </c>
      <c r="C107" s="59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60">
        <v>0</v>
      </c>
      <c r="X107" s="60">
        <v>0</v>
      </c>
    </row>
    <row r="108" spans="2:24" x14ac:dyDescent="0.25">
      <c r="B108" t="s">
        <v>71</v>
      </c>
      <c r="C108" s="59">
        <v>5.5419999999999998</v>
      </c>
      <c r="D108" s="59">
        <v>11.461</v>
      </c>
      <c r="E108" s="59">
        <v>17.843</v>
      </c>
      <c r="F108" s="59">
        <v>24.094999999999999</v>
      </c>
      <c r="G108" s="59">
        <v>31.361999999999998</v>
      </c>
      <c r="H108" s="59">
        <v>38.204999999999998</v>
      </c>
      <c r="I108" s="59">
        <v>46.152999999999999</v>
      </c>
      <c r="J108" s="59">
        <v>55.475000000000001</v>
      </c>
      <c r="K108" s="59">
        <v>65.081000000000003</v>
      </c>
      <c r="L108" s="59">
        <v>75.007000000000005</v>
      </c>
      <c r="M108" s="59">
        <v>83.17</v>
      </c>
      <c r="N108" s="59">
        <v>91.451999999999998</v>
      </c>
      <c r="O108" s="59">
        <v>100.254</v>
      </c>
      <c r="P108" s="59">
        <v>108.505</v>
      </c>
      <c r="Q108" s="59">
        <v>116.60599999999999</v>
      </c>
      <c r="R108" s="59">
        <v>124.623</v>
      </c>
      <c r="S108" s="59">
        <v>132.23699999999999</v>
      </c>
      <c r="T108" s="59">
        <v>140.06200000000001</v>
      </c>
      <c r="U108" s="59">
        <v>148.12299999999999</v>
      </c>
      <c r="V108" s="59">
        <v>153.989</v>
      </c>
      <c r="W108" s="60">
        <v>668.76599999999996</v>
      </c>
      <c r="X108" s="60">
        <v>1569.2429999999999</v>
      </c>
    </row>
    <row r="109" spans="2:24" x14ac:dyDescent="0.25">
      <c r="B109" t="s">
        <v>72</v>
      </c>
      <c r="C109" s="59">
        <v>0</v>
      </c>
      <c r="D109" s="59">
        <v>0</v>
      </c>
      <c r="E109" s="59">
        <v>0</v>
      </c>
      <c r="F109" s="59">
        <v>0</v>
      </c>
      <c r="G109" s="59">
        <v>8.9999999999999993E-3</v>
      </c>
      <c r="H109" s="59">
        <v>0.01</v>
      </c>
      <c r="I109" s="59">
        <v>1.0999999999999999E-2</v>
      </c>
      <c r="J109" s="59">
        <v>1.0999999999999999E-2</v>
      </c>
      <c r="K109" s="59">
        <v>1.2E-2</v>
      </c>
      <c r="L109" s="59">
        <v>2.5999999999999999E-2</v>
      </c>
      <c r="M109" s="59">
        <v>4.3999999999999997E-2</v>
      </c>
      <c r="N109" s="59">
        <v>4.4999999999999998E-2</v>
      </c>
      <c r="O109" s="59">
        <v>6.2E-2</v>
      </c>
      <c r="P109" s="59">
        <v>6.5000000000000002E-2</v>
      </c>
      <c r="Q109" s="59">
        <v>6.7000000000000004E-2</v>
      </c>
      <c r="R109" s="59">
        <v>0.12</v>
      </c>
      <c r="S109" s="59">
        <v>0.122</v>
      </c>
      <c r="T109" s="59">
        <v>0.124</v>
      </c>
      <c r="U109" s="59">
        <v>0.126</v>
      </c>
      <c r="V109" s="59">
        <v>0.127</v>
      </c>
      <c r="W109" s="60">
        <v>0.36299999999999999</v>
      </c>
      <c r="X109" s="60">
        <v>0.98199999999999998</v>
      </c>
    </row>
    <row r="110" spans="2:24" x14ac:dyDescent="0.25">
      <c r="B110" t="s">
        <v>73</v>
      </c>
      <c r="C110" s="59">
        <v>0</v>
      </c>
      <c r="D110" s="59">
        <v>0</v>
      </c>
      <c r="E110" s="59">
        <v>0</v>
      </c>
      <c r="F110" s="59">
        <v>0</v>
      </c>
      <c r="G110" s="59">
        <v>0.35399999999999998</v>
      </c>
      <c r="H110" s="59">
        <v>0.35399999999999998</v>
      </c>
      <c r="I110" s="59">
        <v>0.35399999999999998</v>
      </c>
      <c r="J110" s="59">
        <v>0.35399999999999998</v>
      </c>
      <c r="K110" s="59">
        <v>0.35399999999999998</v>
      </c>
      <c r="L110" s="59">
        <v>1.1599999999999999</v>
      </c>
      <c r="M110" s="59">
        <v>1.964</v>
      </c>
      <c r="N110" s="59">
        <v>1.964</v>
      </c>
      <c r="O110" s="59">
        <v>2.8010000000000002</v>
      </c>
      <c r="P110" s="59">
        <v>2.8010000000000002</v>
      </c>
      <c r="Q110" s="59">
        <v>2.8010000000000002</v>
      </c>
      <c r="R110" s="59">
        <v>4.2329999999999997</v>
      </c>
      <c r="S110" s="59">
        <v>4.2329999999999997</v>
      </c>
      <c r="T110" s="59">
        <v>4.2329999999999997</v>
      </c>
      <c r="U110" s="59">
        <v>4.4660000000000002</v>
      </c>
      <c r="V110" s="59">
        <v>4.4660000000000002</v>
      </c>
      <c r="W110" s="60">
        <v>13.817</v>
      </c>
      <c r="X110" s="60">
        <v>36.893000000000001</v>
      </c>
    </row>
    <row r="111" spans="2:24" ht="15.75" thickBot="1" x14ac:dyDescent="0.3">
      <c r="B111" t="s">
        <v>74</v>
      </c>
      <c r="C111" s="59">
        <v>0</v>
      </c>
      <c r="D111" s="59">
        <v>0</v>
      </c>
      <c r="E111" s="59">
        <v>0</v>
      </c>
      <c r="F111" s="59">
        <v>0</v>
      </c>
      <c r="G111" s="59">
        <v>0</v>
      </c>
      <c r="H111" s="59">
        <v>0</v>
      </c>
      <c r="I111" s="59">
        <v>0</v>
      </c>
      <c r="J111" s="59">
        <v>0</v>
      </c>
      <c r="K111" s="59">
        <v>0</v>
      </c>
      <c r="L111" s="59">
        <v>0</v>
      </c>
      <c r="M111" s="59">
        <v>0</v>
      </c>
      <c r="N111" s="59">
        <v>0</v>
      </c>
      <c r="O111" s="59">
        <v>0</v>
      </c>
      <c r="P111" s="59">
        <v>0</v>
      </c>
      <c r="Q111" s="59">
        <v>0</v>
      </c>
      <c r="R111" s="59">
        <v>0</v>
      </c>
      <c r="S111" s="59">
        <v>0</v>
      </c>
      <c r="T111" s="59">
        <v>0</v>
      </c>
      <c r="U111" s="59">
        <v>0</v>
      </c>
      <c r="V111" s="59">
        <v>0</v>
      </c>
      <c r="W111" s="60">
        <v>0</v>
      </c>
      <c r="X111" s="60">
        <v>0</v>
      </c>
    </row>
    <row r="112" spans="2:24" x14ac:dyDescent="0.25">
      <c r="B112" s="64" t="s">
        <v>75</v>
      </c>
      <c r="C112" s="65">
        <v>6.1389999999999993</v>
      </c>
      <c r="D112" s="65">
        <v>12.016999999999999</v>
      </c>
      <c r="E112" s="65">
        <v>18.46</v>
      </c>
      <c r="F112" s="65">
        <v>24.748999999999999</v>
      </c>
      <c r="G112" s="65">
        <v>32.472000000000001</v>
      </c>
      <c r="H112" s="65">
        <v>39.414999999999992</v>
      </c>
      <c r="I112" s="65">
        <v>47.405000000000001</v>
      </c>
      <c r="J112" s="65">
        <v>56.775000000000006</v>
      </c>
      <c r="K112" s="65">
        <v>66.414000000000001</v>
      </c>
      <c r="L112" s="65">
        <v>77.152000000000001</v>
      </c>
      <c r="M112" s="65">
        <v>86.227000000000004</v>
      </c>
      <c r="N112" s="65">
        <v>94.543999999999997</v>
      </c>
      <c r="O112" s="65">
        <v>104.25</v>
      </c>
      <c r="P112" s="65">
        <v>112.553</v>
      </c>
      <c r="Q112" s="65">
        <v>120.70199999999998</v>
      </c>
      <c r="R112" s="65">
        <v>130.262</v>
      </c>
      <c r="S112" s="65">
        <v>137.905</v>
      </c>
      <c r="T112" s="65">
        <v>145.75200000000001</v>
      </c>
      <c r="U112" s="65">
        <v>154.06900000000002</v>
      </c>
      <c r="V112" s="65">
        <v>159.92400000000004</v>
      </c>
      <c r="W112" s="66">
        <v>692.82500000000005</v>
      </c>
      <c r="X112" s="66">
        <v>1627.1849999999999</v>
      </c>
    </row>
    <row r="113" spans="2:24" x14ac:dyDescent="0.25">
      <c r="W113" s="68"/>
      <c r="X113" s="68"/>
    </row>
    <row r="114" spans="2:24" x14ac:dyDescent="0.25">
      <c r="B114" t="s">
        <v>76</v>
      </c>
      <c r="C114" s="59">
        <v>251.548</v>
      </c>
      <c r="D114" s="59">
        <v>279.80599999999998</v>
      </c>
      <c r="E114" s="59">
        <v>313.10399999999998</v>
      </c>
      <c r="F114" s="59">
        <v>316.51900000000001</v>
      </c>
      <c r="G114" s="59">
        <v>315.14100000000002</v>
      </c>
      <c r="H114" s="59">
        <v>312.07900000000001</v>
      </c>
      <c r="I114" s="59">
        <v>311.15899999999999</v>
      </c>
      <c r="J114" s="59">
        <v>315.649</v>
      </c>
      <c r="K114" s="59">
        <v>303.34199999999998</v>
      </c>
      <c r="L114" s="59">
        <v>282.56099999999998</v>
      </c>
      <c r="M114" s="59">
        <v>261.76</v>
      </c>
      <c r="N114" s="59">
        <v>257.60000000000002</v>
      </c>
      <c r="O114" s="59">
        <v>240.386</v>
      </c>
      <c r="P114" s="59">
        <v>240.19200000000001</v>
      </c>
      <c r="Q114" s="59">
        <v>230.78700000000001</v>
      </c>
      <c r="R114" s="59">
        <v>198.92500000000001</v>
      </c>
      <c r="S114" s="59">
        <v>157.57400000000001</v>
      </c>
      <c r="T114" s="59">
        <v>148.59700000000001</v>
      </c>
      <c r="U114" s="59">
        <v>121.997</v>
      </c>
      <c r="V114" s="59">
        <v>121.884</v>
      </c>
      <c r="W114" s="60">
        <v>2905.558</v>
      </c>
      <c r="X114" s="60">
        <v>4980.6099999999997</v>
      </c>
    </row>
    <row r="115" spans="2:24" x14ac:dyDescent="0.25">
      <c r="B115" t="s">
        <v>77</v>
      </c>
      <c r="C115" s="59">
        <v>0</v>
      </c>
      <c r="D115" s="59">
        <v>0</v>
      </c>
      <c r="E115" s="59">
        <v>0</v>
      </c>
      <c r="F115" s="59">
        <v>0</v>
      </c>
      <c r="G115" s="59">
        <v>0</v>
      </c>
      <c r="H115" s="59">
        <v>0</v>
      </c>
      <c r="I115" s="59">
        <v>0</v>
      </c>
      <c r="J115" s="59">
        <v>0</v>
      </c>
      <c r="K115" s="59">
        <v>0</v>
      </c>
      <c r="L115" s="59">
        <v>0</v>
      </c>
      <c r="M115" s="59">
        <v>0</v>
      </c>
      <c r="N115" s="59">
        <v>0</v>
      </c>
      <c r="O115" s="59">
        <v>0</v>
      </c>
      <c r="P115" s="59">
        <v>0</v>
      </c>
      <c r="Q115" s="59">
        <v>0</v>
      </c>
      <c r="R115" s="59">
        <v>0</v>
      </c>
      <c r="S115" s="59">
        <v>0</v>
      </c>
      <c r="T115" s="59">
        <v>0</v>
      </c>
      <c r="U115" s="59">
        <v>0</v>
      </c>
      <c r="V115" s="59">
        <v>0</v>
      </c>
      <c r="W115" s="60">
        <v>0</v>
      </c>
      <c r="X115" s="60">
        <v>0</v>
      </c>
    </row>
    <row r="116" spans="2:24" x14ac:dyDescent="0.25">
      <c r="B116" t="s">
        <v>78</v>
      </c>
      <c r="C116" s="59">
        <v>-4.3959999999999999</v>
      </c>
      <c r="D116" s="59">
        <v>0</v>
      </c>
      <c r="E116" s="59">
        <v>0</v>
      </c>
      <c r="F116" s="59">
        <v>0</v>
      </c>
      <c r="G116" s="59">
        <v>0</v>
      </c>
      <c r="H116" s="59">
        <v>0</v>
      </c>
      <c r="I116" s="59">
        <v>0</v>
      </c>
      <c r="J116" s="59">
        <v>0</v>
      </c>
      <c r="K116" s="59">
        <v>0</v>
      </c>
      <c r="L116" s="59">
        <v>0</v>
      </c>
      <c r="M116" s="59">
        <v>0</v>
      </c>
      <c r="N116" s="59">
        <v>0</v>
      </c>
      <c r="O116" s="59">
        <v>0</v>
      </c>
      <c r="P116" s="59">
        <v>0</v>
      </c>
      <c r="Q116" s="59">
        <v>0</v>
      </c>
      <c r="R116" s="59">
        <v>0</v>
      </c>
      <c r="S116" s="59">
        <v>0</v>
      </c>
      <c r="T116" s="59">
        <v>0</v>
      </c>
      <c r="U116" s="59">
        <v>0</v>
      </c>
      <c r="V116" s="59">
        <v>0</v>
      </c>
      <c r="W116" s="60">
        <v>-4.1219999999999999</v>
      </c>
      <c r="X116" s="60">
        <v>-4.3959999999999999</v>
      </c>
    </row>
    <row r="117" spans="2:24" x14ac:dyDescent="0.25">
      <c r="B117" t="s">
        <v>79</v>
      </c>
      <c r="C117" s="59">
        <v>0</v>
      </c>
      <c r="D117" s="59">
        <v>0</v>
      </c>
      <c r="E117" s="59">
        <v>0</v>
      </c>
      <c r="F117" s="59">
        <v>0</v>
      </c>
      <c r="G117" s="59">
        <v>0</v>
      </c>
      <c r="H117" s="59">
        <v>0</v>
      </c>
      <c r="I117" s="59">
        <v>0</v>
      </c>
      <c r="J117" s="59">
        <v>0</v>
      </c>
      <c r="K117" s="59">
        <v>0</v>
      </c>
      <c r="L117" s="59">
        <v>0</v>
      </c>
      <c r="M117" s="59">
        <v>0</v>
      </c>
      <c r="N117" s="59">
        <v>0</v>
      </c>
      <c r="O117" s="59">
        <v>0</v>
      </c>
      <c r="P117" s="59">
        <v>0</v>
      </c>
      <c r="Q117" s="59">
        <v>0</v>
      </c>
      <c r="R117" s="59">
        <v>0</v>
      </c>
      <c r="S117" s="59">
        <v>0</v>
      </c>
      <c r="T117" s="59">
        <v>0</v>
      </c>
      <c r="U117" s="59">
        <v>0</v>
      </c>
      <c r="V117" s="59">
        <v>0</v>
      </c>
      <c r="W117" s="60">
        <v>0</v>
      </c>
      <c r="X117" s="60">
        <v>0</v>
      </c>
    </row>
    <row r="118" spans="2:24" x14ac:dyDescent="0.25">
      <c r="B118" t="s">
        <v>80</v>
      </c>
      <c r="C118" s="59">
        <v>0</v>
      </c>
      <c r="D118" s="59">
        <v>0</v>
      </c>
      <c r="E118" s="59">
        <v>0</v>
      </c>
      <c r="F118" s="59">
        <v>0</v>
      </c>
      <c r="G118" s="59">
        <v>0</v>
      </c>
      <c r="H118" s="59">
        <v>0</v>
      </c>
      <c r="I118" s="59">
        <v>0</v>
      </c>
      <c r="J118" s="59">
        <v>0</v>
      </c>
      <c r="K118" s="59">
        <v>0</v>
      </c>
      <c r="L118" s="59">
        <v>0</v>
      </c>
      <c r="M118" s="59">
        <v>0</v>
      </c>
      <c r="N118" s="59">
        <v>0</v>
      </c>
      <c r="O118" s="59">
        <v>0</v>
      </c>
      <c r="P118" s="59">
        <v>0</v>
      </c>
      <c r="Q118" s="59">
        <v>0</v>
      </c>
      <c r="R118" s="59">
        <v>0</v>
      </c>
      <c r="S118" s="59">
        <v>0</v>
      </c>
      <c r="T118" s="59">
        <v>0</v>
      </c>
      <c r="U118" s="59">
        <v>0</v>
      </c>
      <c r="V118" s="59">
        <v>0</v>
      </c>
      <c r="W118" s="60">
        <v>0</v>
      </c>
      <c r="X118" s="60">
        <v>0</v>
      </c>
    </row>
    <row r="119" spans="2:24" ht="15.75" thickBot="1" x14ac:dyDescent="0.3">
      <c r="B119" t="s">
        <v>81</v>
      </c>
      <c r="C119" s="59">
        <v>0</v>
      </c>
      <c r="D119" s="59">
        <v>0</v>
      </c>
      <c r="E119" s="59">
        <v>0</v>
      </c>
      <c r="F119" s="59">
        <v>0</v>
      </c>
      <c r="G119" s="59">
        <v>0</v>
      </c>
      <c r="H119" s="59">
        <v>0</v>
      </c>
      <c r="I119" s="59">
        <v>0</v>
      </c>
      <c r="J119" s="59">
        <v>0</v>
      </c>
      <c r="K119" s="59">
        <v>0</v>
      </c>
      <c r="L119" s="59">
        <v>0</v>
      </c>
      <c r="M119" s="59">
        <v>0</v>
      </c>
      <c r="N119" s="59">
        <v>0</v>
      </c>
      <c r="O119" s="59">
        <v>0</v>
      </c>
      <c r="P119" s="59">
        <v>0</v>
      </c>
      <c r="Q119" s="59">
        <v>0</v>
      </c>
      <c r="R119" s="59">
        <v>0</v>
      </c>
      <c r="S119" s="59">
        <v>0</v>
      </c>
      <c r="T119" s="59">
        <v>0</v>
      </c>
      <c r="U119" s="59">
        <v>0</v>
      </c>
      <c r="V119" s="59">
        <v>0</v>
      </c>
      <c r="W119" s="60">
        <v>0</v>
      </c>
      <c r="X119" s="60">
        <v>0</v>
      </c>
    </row>
    <row r="120" spans="2:24" x14ac:dyDescent="0.25">
      <c r="B120" s="64" t="s">
        <v>82</v>
      </c>
      <c r="C120" s="65">
        <v>247.15200000000002</v>
      </c>
      <c r="D120" s="65">
        <v>279.80599999999998</v>
      </c>
      <c r="E120" s="65">
        <v>313.10399999999998</v>
      </c>
      <c r="F120" s="65">
        <v>316.51900000000001</v>
      </c>
      <c r="G120" s="65">
        <v>315.14100000000002</v>
      </c>
      <c r="H120" s="65">
        <v>312.07900000000001</v>
      </c>
      <c r="I120" s="65">
        <v>311.15899999999999</v>
      </c>
      <c r="J120" s="65">
        <v>315.649</v>
      </c>
      <c r="K120" s="65">
        <v>303.34199999999998</v>
      </c>
      <c r="L120" s="65">
        <v>282.56099999999998</v>
      </c>
      <c r="M120" s="65">
        <v>261.76</v>
      </c>
      <c r="N120" s="65">
        <v>257.60000000000002</v>
      </c>
      <c r="O120" s="65">
        <v>240.386</v>
      </c>
      <c r="P120" s="65">
        <v>240.19200000000001</v>
      </c>
      <c r="Q120" s="65">
        <v>230.78700000000001</v>
      </c>
      <c r="R120" s="65">
        <v>198.92500000000001</v>
      </c>
      <c r="S120" s="65">
        <v>157.57400000000001</v>
      </c>
      <c r="T120" s="65">
        <v>148.59700000000001</v>
      </c>
      <c r="U120" s="65">
        <v>121.997</v>
      </c>
      <c r="V120" s="65">
        <v>121.884</v>
      </c>
      <c r="W120" s="66">
        <v>2901.4360000000001</v>
      </c>
      <c r="X120" s="66">
        <v>4976.2139999999999</v>
      </c>
    </row>
    <row r="121" spans="2:24" x14ac:dyDescent="0.25">
      <c r="W121" s="68"/>
      <c r="X121" s="68"/>
    </row>
    <row r="122" spans="2:24" x14ac:dyDescent="0.25">
      <c r="B122" t="s">
        <v>83</v>
      </c>
      <c r="C122" s="59">
        <v>17.544</v>
      </c>
      <c r="D122" s="59">
        <v>16.728000000000002</v>
      </c>
      <c r="E122" s="59">
        <v>8.9550000000000001</v>
      </c>
      <c r="F122" s="59">
        <v>10.997</v>
      </c>
      <c r="G122" s="59">
        <v>28.911000000000001</v>
      </c>
      <c r="H122" s="59">
        <v>39.043999999999997</v>
      </c>
      <c r="I122" s="59">
        <v>50.186</v>
      </c>
      <c r="J122" s="59">
        <v>76.849000000000004</v>
      </c>
      <c r="K122" s="59">
        <v>54.863</v>
      </c>
      <c r="L122" s="59">
        <v>55.75</v>
      </c>
      <c r="M122" s="59">
        <v>85.510999999999996</v>
      </c>
      <c r="N122" s="59">
        <v>78.495000000000005</v>
      </c>
      <c r="O122" s="59">
        <v>87.287999999999997</v>
      </c>
      <c r="P122" s="59">
        <v>103.613</v>
      </c>
      <c r="Q122" s="59">
        <v>73.894999999999996</v>
      </c>
      <c r="R122" s="59">
        <v>58.889000000000003</v>
      </c>
      <c r="S122" s="59">
        <v>52.338999999999999</v>
      </c>
      <c r="T122" s="59">
        <v>42.774999999999999</v>
      </c>
      <c r="U122" s="59">
        <v>38.953000000000003</v>
      </c>
      <c r="V122" s="59">
        <v>28.401</v>
      </c>
      <c r="W122" s="60">
        <v>489.58199999999999</v>
      </c>
      <c r="X122" s="60">
        <v>1009.986</v>
      </c>
    </row>
    <row r="123" spans="2:24" x14ac:dyDescent="0.25">
      <c r="B123" t="s">
        <v>84</v>
      </c>
      <c r="C123" s="59">
        <v>62.911000000000001</v>
      </c>
      <c r="D123" s="59">
        <v>57.825000000000003</v>
      </c>
      <c r="E123" s="59">
        <v>51.401000000000003</v>
      </c>
      <c r="F123" s="59">
        <v>54.515000000000001</v>
      </c>
      <c r="G123" s="59">
        <v>61.384</v>
      </c>
      <c r="H123" s="59">
        <v>79.203999999999994</v>
      </c>
      <c r="I123" s="59">
        <v>82.665999999999997</v>
      </c>
      <c r="J123" s="59">
        <v>109.011</v>
      </c>
      <c r="K123" s="59">
        <v>104.88500000000001</v>
      </c>
      <c r="L123" s="59">
        <v>101.19499999999999</v>
      </c>
      <c r="M123" s="59">
        <v>143.33799999999999</v>
      </c>
      <c r="N123" s="59">
        <v>129.01</v>
      </c>
      <c r="O123" s="59">
        <v>126.502</v>
      </c>
      <c r="P123" s="59">
        <v>124.28400000000001</v>
      </c>
      <c r="Q123" s="59">
        <v>109.623</v>
      </c>
      <c r="R123" s="59">
        <v>104.85299999999999</v>
      </c>
      <c r="S123" s="59">
        <v>103.74</v>
      </c>
      <c r="T123" s="59">
        <v>96.94</v>
      </c>
      <c r="U123" s="59">
        <v>92.602000000000004</v>
      </c>
      <c r="V123" s="59">
        <v>67.156999999999996</v>
      </c>
      <c r="W123" s="60">
        <v>947.02099999999996</v>
      </c>
      <c r="X123" s="60">
        <v>1863.0450000000001</v>
      </c>
    </row>
    <row r="124" spans="2:24" x14ac:dyDescent="0.25">
      <c r="B124" t="s">
        <v>85</v>
      </c>
      <c r="C124" s="59">
        <v>184.42500000000001</v>
      </c>
      <c r="D124" s="59">
        <v>193.393</v>
      </c>
      <c r="E124" s="59">
        <v>208.17599999999999</v>
      </c>
      <c r="F124" s="59">
        <v>225.74100000000001</v>
      </c>
      <c r="G124" s="59">
        <v>231.631</v>
      </c>
      <c r="H124" s="59">
        <v>238.29300000000001</v>
      </c>
      <c r="I124" s="59">
        <v>245.405</v>
      </c>
      <c r="J124" s="59">
        <v>236.084</v>
      </c>
      <c r="K124" s="59">
        <v>255.75399999999999</v>
      </c>
      <c r="L124" s="59">
        <v>254.34800000000001</v>
      </c>
      <c r="M124" s="59">
        <v>227.01900000000001</v>
      </c>
      <c r="N124" s="59">
        <v>256.90600000000001</v>
      </c>
      <c r="O124" s="59">
        <v>261.20999999999998</v>
      </c>
      <c r="P124" s="59">
        <v>270.21300000000002</v>
      </c>
      <c r="Q124" s="59">
        <v>279.28699999999998</v>
      </c>
      <c r="R124" s="59">
        <v>284.28500000000003</v>
      </c>
      <c r="S124" s="59">
        <v>256.28800000000001</v>
      </c>
      <c r="T124" s="59">
        <v>286.995</v>
      </c>
      <c r="U124" s="59">
        <v>282.767</v>
      </c>
      <c r="V124" s="59">
        <v>300.90499999999997</v>
      </c>
      <c r="W124" s="60">
        <v>2594.1309999999999</v>
      </c>
      <c r="X124" s="60">
        <v>4979.1239999999998</v>
      </c>
    </row>
    <row r="125" spans="2:24" ht="15.75" thickBot="1" x14ac:dyDescent="0.3">
      <c r="B125" t="s">
        <v>86</v>
      </c>
      <c r="C125" s="59">
        <v>124.768</v>
      </c>
      <c r="D125" s="59">
        <v>136.06800000000001</v>
      </c>
      <c r="E125" s="59">
        <v>151.63900000000001</v>
      </c>
      <c r="F125" s="59">
        <v>168.571</v>
      </c>
      <c r="G125" s="59">
        <v>194.34899999999999</v>
      </c>
      <c r="H125" s="59">
        <v>211.25299999999999</v>
      </c>
      <c r="I125" s="59">
        <v>225.57499999999999</v>
      </c>
      <c r="J125" s="59">
        <v>225.95400000000001</v>
      </c>
      <c r="K125" s="59">
        <v>234.12100000000001</v>
      </c>
      <c r="L125" s="59">
        <v>244.91300000000001</v>
      </c>
      <c r="M125" s="59">
        <v>178.34299999999999</v>
      </c>
      <c r="N125" s="59">
        <v>187.17500000000001</v>
      </c>
      <c r="O125" s="59">
        <v>197.661</v>
      </c>
      <c r="P125" s="59">
        <v>206.364</v>
      </c>
      <c r="Q125" s="59">
        <v>215.339</v>
      </c>
      <c r="R125" s="59">
        <v>226.25800000000001</v>
      </c>
      <c r="S125" s="59">
        <v>203.37799999999999</v>
      </c>
      <c r="T125" s="59">
        <v>210.25700000000001</v>
      </c>
      <c r="U125" s="59">
        <v>215.06800000000001</v>
      </c>
      <c r="V125" s="59">
        <v>233.21299999999999</v>
      </c>
      <c r="W125" s="60">
        <v>2081.1959999999999</v>
      </c>
      <c r="X125" s="60">
        <v>3990.2649999999999</v>
      </c>
    </row>
    <row r="126" spans="2:24" x14ac:dyDescent="0.25">
      <c r="B126" s="64" t="s">
        <v>87</v>
      </c>
      <c r="C126" s="65">
        <v>-228.738</v>
      </c>
      <c r="D126" s="65">
        <v>-254.90800000000002</v>
      </c>
      <c r="E126" s="65">
        <v>-299.459</v>
      </c>
      <c r="F126" s="65">
        <v>-328.8</v>
      </c>
      <c r="G126" s="65">
        <v>-335.685</v>
      </c>
      <c r="H126" s="65">
        <v>-331.298</v>
      </c>
      <c r="I126" s="65">
        <v>-338.12799999999999</v>
      </c>
      <c r="J126" s="65">
        <v>-276.178</v>
      </c>
      <c r="K126" s="65">
        <v>-330.12700000000001</v>
      </c>
      <c r="L126" s="65">
        <v>-342.31600000000003</v>
      </c>
      <c r="M126" s="65">
        <v>-176.51300000000001</v>
      </c>
      <c r="N126" s="65">
        <v>-236.57600000000002</v>
      </c>
      <c r="O126" s="65">
        <v>-245.08099999999999</v>
      </c>
      <c r="P126" s="65">
        <v>-248.68000000000004</v>
      </c>
      <c r="Q126" s="65">
        <v>-311.10799999999995</v>
      </c>
      <c r="R126" s="65">
        <v>-346.80100000000004</v>
      </c>
      <c r="S126" s="65">
        <v>-303.58699999999999</v>
      </c>
      <c r="T126" s="65">
        <v>-357.53700000000003</v>
      </c>
      <c r="U126" s="65">
        <v>-366.28</v>
      </c>
      <c r="V126" s="65">
        <v>-438.55999999999995</v>
      </c>
      <c r="W126" s="66">
        <v>-3238.7239999999997</v>
      </c>
      <c r="X126" s="66">
        <v>-6096.3580000000002</v>
      </c>
    </row>
    <row r="127" spans="2:24" x14ac:dyDescent="0.25">
      <c r="W127" s="68"/>
      <c r="X127" s="68"/>
    </row>
    <row r="128" spans="2:24" x14ac:dyDescent="0.25">
      <c r="B128" t="s">
        <v>88</v>
      </c>
      <c r="C128" s="59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60">
        <v>0</v>
      </c>
      <c r="X128" s="60">
        <v>0</v>
      </c>
    </row>
    <row r="129" spans="2:24" ht="15.75" thickBot="1" x14ac:dyDescent="0.3">
      <c r="B129" t="s">
        <v>89</v>
      </c>
      <c r="C129" s="59">
        <v>0</v>
      </c>
      <c r="D129" s="59">
        <v>0</v>
      </c>
      <c r="E129" s="59">
        <v>0</v>
      </c>
      <c r="F129" s="59">
        <v>0</v>
      </c>
      <c r="G129" s="59">
        <v>0</v>
      </c>
      <c r="H129" s="59">
        <v>0</v>
      </c>
      <c r="I129" s="59">
        <v>0</v>
      </c>
      <c r="J129" s="59">
        <v>0</v>
      </c>
      <c r="K129" s="59">
        <v>0</v>
      </c>
      <c r="L129" s="59">
        <v>0</v>
      </c>
      <c r="M129" s="59">
        <v>0</v>
      </c>
      <c r="N129" s="59">
        <v>0</v>
      </c>
      <c r="O129" s="59">
        <v>0</v>
      </c>
      <c r="P129" s="59">
        <v>0</v>
      </c>
      <c r="Q129" s="59">
        <v>0</v>
      </c>
      <c r="R129" s="59">
        <v>0</v>
      </c>
      <c r="S129" s="59">
        <v>0</v>
      </c>
      <c r="T129" s="59">
        <v>0</v>
      </c>
      <c r="U129" s="59">
        <v>0</v>
      </c>
      <c r="V129" s="59">
        <v>0</v>
      </c>
      <c r="W129" s="60">
        <v>0</v>
      </c>
      <c r="X129" s="60">
        <v>0</v>
      </c>
    </row>
    <row r="130" spans="2:24" x14ac:dyDescent="0.25">
      <c r="B130" s="64" t="s">
        <v>90</v>
      </c>
      <c r="C130" s="65">
        <v>0</v>
      </c>
      <c r="D130" s="65">
        <v>0</v>
      </c>
      <c r="E130" s="65">
        <v>0</v>
      </c>
      <c r="F130" s="65">
        <v>0</v>
      </c>
      <c r="G130" s="65">
        <v>0</v>
      </c>
      <c r="H130" s="65">
        <v>0</v>
      </c>
      <c r="I130" s="65">
        <v>0</v>
      </c>
      <c r="J130" s="65">
        <v>0</v>
      </c>
      <c r="K130" s="65">
        <v>0</v>
      </c>
      <c r="L130" s="65">
        <v>0</v>
      </c>
      <c r="M130" s="65">
        <v>0</v>
      </c>
      <c r="N130" s="65">
        <v>0</v>
      </c>
      <c r="O130" s="65">
        <v>0</v>
      </c>
      <c r="P130" s="65">
        <v>0</v>
      </c>
      <c r="Q130" s="65">
        <v>0</v>
      </c>
      <c r="R130" s="65">
        <v>0</v>
      </c>
      <c r="S130" s="65">
        <v>0</v>
      </c>
      <c r="T130" s="65">
        <v>0</v>
      </c>
      <c r="U130" s="65">
        <v>0</v>
      </c>
      <c r="V130" s="65">
        <v>0</v>
      </c>
      <c r="W130" s="66">
        <v>0</v>
      </c>
      <c r="X130" s="66">
        <v>0</v>
      </c>
    </row>
    <row r="131" spans="2:24" ht="15.75" thickBot="1" x14ac:dyDescent="0.3">
      <c r="W131" s="68"/>
      <c r="X131" s="68"/>
    </row>
    <row r="132" spans="2:24" ht="15.75" thickBot="1" x14ac:dyDescent="0.3">
      <c r="B132" s="69" t="s">
        <v>91</v>
      </c>
      <c r="C132" s="70">
        <v>1576.4849999999999</v>
      </c>
      <c r="D132" s="70">
        <v>1663.4369999999999</v>
      </c>
      <c r="E132" s="70">
        <v>1732.3429999999998</v>
      </c>
      <c r="F132" s="70">
        <v>1854.463</v>
      </c>
      <c r="G132" s="70">
        <v>1969.1670000000004</v>
      </c>
      <c r="H132" s="70">
        <v>2094.9859999999999</v>
      </c>
      <c r="I132" s="70">
        <v>2193.2939999999999</v>
      </c>
      <c r="J132" s="70">
        <v>2382.0550000000003</v>
      </c>
      <c r="K132" s="70">
        <v>2446.7950000000005</v>
      </c>
      <c r="L132" s="70">
        <v>2705.5868810684487</v>
      </c>
      <c r="M132" s="70">
        <v>3045.5351270262354</v>
      </c>
      <c r="N132" s="70">
        <v>2980.175866439733</v>
      </c>
      <c r="O132" s="70">
        <v>3082.6553109020879</v>
      </c>
      <c r="P132" s="70">
        <v>3331.1211337973928</v>
      </c>
      <c r="Q132" s="70">
        <v>3484.8343843395442</v>
      </c>
      <c r="R132" s="70">
        <v>3704.8346006790885</v>
      </c>
      <c r="S132" s="70">
        <v>3675.0713100919907</v>
      </c>
      <c r="T132" s="70">
        <v>3785.1161539837376</v>
      </c>
      <c r="U132" s="70">
        <v>4116.3601539094298</v>
      </c>
      <c r="V132" s="70">
        <v>4249.3317528351527</v>
      </c>
      <c r="W132" s="71">
        <v>27254.368204641323</v>
      </c>
      <c r="X132" s="71">
        <v>56073.646675072836</v>
      </c>
    </row>
    <row r="135" spans="2:24" ht="30.75" x14ac:dyDescent="0.45">
      <c r="B135" s="1" t="s">
        <v>0</v>
      </c>
    </row>
    <row r="136" spans="2:24" ht="30.75" x14ac:dyDescent="0.45">
      <c r="B136" s="1" t="s">
        <v>227</v>
      </c>
    </row>
    <row r="138" spans="2:24" ht="23.25" x14ac:dyDescent="0.35">
      <c r="B138" s="72" t="s">
        <v>92</v>
      </c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</row>
    <row r="139" spans="2:24" x14ac:dyDescent="0.25">
      <c r="B139" s="73" t="s">
        <v>93</v>
      </c>
      <c r="C139" s="74"/>
      <c r="D139" s="75">
        <v>2015</v>
      </c>
      <c r="E139" s="75">
        <v>2016</v>
      </c>
      <c r="F139" s="75">
        <v>2017</v>
      </c>
      <c r="G139" s="75">
        <v>2018</v>
      </c>
      <c r="H139" s="75">
        <v>2019</v>
      </c>
      <c r="I139" s="75">
        <v>2020</v>
      </c>
      <c r="J139" s="75">
        <v>2021</v>
      </c>
      <c r="K139" s="75">
        <v>2022</v>
      </c>
      <c r="L139" s="75">
        <v>2023</v>
      </c>
      <c r="M139" s="75">
        <v>2024</v>
      </c>
      <c r="N139" s="75">
        <v>2025</v>
      </c>
      <c r="O139" s="75">
        <v>2026</v>
      </c>
      <c r="P139" s="75">
        <v>2027</v>
      </c>
      <c r="Q139" s="75">
        <v>2028</v>
      </c>
      <c r="R139" s="75">
        <v>2029</v>
      </c>
      <c r="S139" s="75">
        <v>2030</v>
      </c>
      <c r="T139" s="75">
        <v>2031</v>
      </c>
      <c r="U139" s="75">
        <v>2032</v>
      </c>
      <c r="V139" s="75">
        <v>2033</v>
      </c>
      <c r="W139" s="75">
        <v>2034</v>
      </c>
      <c r="X139" s="76" t="s">
        <v>27</v>
      </c>
    </row>
    <row r="140" spans="2:24" x14ac:dyDescent="0.25">
      <c r="B140" s="8" t="s">
        <v>94</v>
      </c>
      <c r="C140" s="77"/>
      <c r="D140" s="78">
        <v>6920</v>
      </c>
      <c r="E140" s="78">
        <v>7790</v>
      </c>
      <c r="F140" s="78">
        <v>8580</v>
      </c>
      <c r="G140" s="78">
        <v>9670</v>
      </c>
      <c r="H140" s="78">
        <v>10500</v>
      </c>
      <c r="I140" s="78">
        <v>6430</v>
      </c>
      <c r="J140" s="78">
        <v>6810</v>
      </c>
      <c r="K140" s="78">
        <v>7320</v>
      </c>
      <c r="L140" s="78">
        <v>7660</v>
      </c>
      <c r="M140" s="78">
        <v>7800</v>
      </c>
      <c r="N140" s="78">
        <v>6550</v>
      </c>
      <c r="O140" s="78">
        <v>6760</v>
      </c>
      <c r="P140" s="78">
        <v>6830</v>
      </c>
      <c r="Q140" s="78">
        <v>6360</v>
      </c>
      <c r="R140" s="78">
        <v>6500</v>
      </c>
      <c r="S140" s="78">
        <v>5900</v>
      </c>
      <c r="T140" s="78">
        <v>5750</v>
      </c>
      <c r="U140" s="78">
        <v>5550</v>
      </c>
      <c r="V140" s="78">
        <v>5610</v>
      </c>
      <c r="W140" s="78">
        <v>4660</v>
      </c>
      <c r="X140" s="79">
        <v>139950</v>
      </c>
    </row>
    <row r="141" spans="2:24" x14ac:dyDescent="0.25">
      <c r="B141" s="8" t="s">
        <v>95</v>
      </c>
      <c r="C141" s="77"/>
      <c r="D141" s="78">
        <v>191090</v>
      </c>
      <c r="E141" s="78">
        <v>168400</v>
      </c>
      <c r="F141" s="78">
        <v>153990</v>
      </c>
      <c r="G141" s="78">
        <v>140630</v>
      </c>
      <c r="H141" s="78">
        <v>124750</v>
      </c>
      <c r="I141" s="78">
        <v>116150</v>
      </c>
      <c r="J141" s="78">
        <v>105730</v>
      </c>
      <c r="K141" s="78">
        <v>106570</v>
      </c>
      <c r="L141" s="78">
        <v>100870</v>
      </c>
      <c r="M141" s="78">
        <v>98960</v>
      </c>
      <c r="N141" s="78">
        <v>89500</v>
      </c>
      <c r="O141" s="78">
        <v>90980</v>
      </c>
      <c r="P141" s="78">
        <v>93500</v>
      </c>
      <c r="Q141" s="78">
        <v>89070</v>
      </c>
      <c r="R141" s="78">
        <v>86480</v>
      </c>
      <c r="S141" s="78">
        <v>87570</v>
      </c>
      <c r="T141" s="78">
        <v>83220</v>
      </c>
      <c r="U141" s="78">
        <v>86800</v>
      </c>
      <c r="V141" s="78">
        <v>82220</v>
      </c>
      <c r="W141" s="78">
        <v>76930</v>
      </c>
      <c r="X141" s="79">
        <v>2173410</v>
      </c>
    </row>
    <row r="142" spans="2:24" x14ac:dyDescent="0.25">
      <c r="B142" s="8" t="s">
        <v>96</v>
      </c>
      <c r="C142" s="77"/>
      <c r="D142" s="78">
        <v>38570</v>
      </c>
      <c r="E142" s="78">
        <v>42190</v>
      </c>
      <c r="F142" s="78">
        <v>44880</v>
      </c>
      <c r="G142" s="78">
        <v>45390</v>
      </c>
      <c r="H142" s="78">
        <v>48970</v>
      </c>
      <c r="I142" s="78">
        <v>38590</v>
      </c>
      <c r="J142" s="78">
        <v>40230</v>
      </c>
      <c r="K142" s="78">
        <v>41920</v>
      </c>
      <c r="L142" s="78">
        <v>44280</v>
      </c>
      <c r="M142" s="78">
        <v>43740</v>
      </c>
      <c r="N142" s="78">
        <v>37300</v>
      </c>
      <c r="O142" s="78">
        <v>36780</v>
      </c>
      <c r="P142" s="78">
        <v>36890</v>
      </c>
      <c r="Q142" s="78">
        <v>35790</v>
      </c>
      <c r="R142" s="78">
        <v>34950</v>
      </c>
      <c r="S142" s="78">
        <v>31180</v>
      </c>
      <c r="T142" s="78">
        <v>30960</v>
      </c>
      <c r="U142" s="78">
        <v>30480</v>
      </c>
      <c r="V142" s="78">
        <v>30440</v>
      </c>
      <c r="W142" s="78">
        <v>28680</v>
      </c>
      <c r="X142" s="79">
        <v>762210</v>
      </c>
    </row>
    <row r="143" spans="2:24" x14ac:dyDescent="0.25">
      <c r="B143" s="8" t="s">
        <v>97</v>
      </c>
      <c r="C143" s="77"/>
      <c r="D143" s="78">
        <v>264110</v>
      </c>
      <c r="E143" s="78">
        <v>303040</v>
      </c>
      <c r="F143" s="78">
        <v>333160</v>
      </c>
      <c r="G143" s="78">
        <v>351640</v>
      </c>
      <c r="H143" s="78">
        <v>390470</v>
      </c>
      <c r="I143" s="78">
        <v>337640</v>
      </c>
      <c r="J143" s="78">
        <v>364910</v>
      </c>
      <c r="K143" s="78">
        <v>394970</v>
      </c>
      <c r="L143" s="78">
        <v>398150</v>
      </c>
      <c r="M143" s="78">
        <v>397130</v>
      </c>
      <c r="N143" s="78">
        <v>321920</v>
      </c>
      <c r="O143" s="78">
        <v>319920</v>
      </c>
      <c r="P143" s="78">
        <v>317940</v>
      </c>
      <c r="Q143" s="78">
        <v>316270</v>
      </c>
      <c r="R143" s="78">
        <v>304510</v>
      </c>
      <c r="S143" s="78">
        <v>280930</v>
      </c>
      <c r="T143" s="78">
        <v>277320</v>
      </c>
      <c r="U143" s="78">
        <v>274250</v>
      </c>
      <c r="V143" s="78">
        <v>269030</v>
      </c>
      <c r="W143" s="78">
        <v>258250</v>
      </c>
      <c r="X143" s="79">
        <v>6475560</v>
      </c>
    </row>
    <row r="144" spans="2:24" x14ac:dyDescent="0.25">
      <c r="B144" s="8" t="s">
        <v>98</v>
      </c>
      <c r="C144" s="77"/>
      <c r="D144" s="78">
        <v>14050</v>
      </c>
      <c r="E144" s="78">
        <v>15800</v>
      </c>
      <c r="F144" s="78">
        <v>17570</v>
      </c>
      <c r="G144" s="78">
        <v>19170</v>
      </c>
      <c r="H144" s="78">
        <v>20920</v>
      </c>
      <c r="I144" s="78">
        <v>15910</v>
      </c>
      <c r="J144" s="78">
        <v>17450</v>
      </c>
      <c r="K144" s="78">
        <v>19820</v>
      </c>
      <c r="L144" s="78">
        <v>20830</v>
      </c>
      <c r="M144" s="78">
        <v>21640</v>
      </c>
      <c r="N144" s="78">
        <v>18970</v>
      </c>
      <c r="O144" s="78">
        <v>18830</v>
      </c>
      <c r="P144" s="78">
        <v>18730</v>
      </c>
      <c r="Q144" s="78">
        <v>17850</v>
      </c>
      <c r="R144" s="78">
        <v>18020</v>
      </c>
      <c r="S144" s="78">
        <v>16200</v>
      </c>
      <c r="T144" s="78">
        <v>16200</v>
      </c>
      <c r="U144" s="78">
        <v>15860</v>
      </c>
      <c r="V144" s="78">
        <v>15530</v>
      </c>
      <c r="W144" s="78">
        <v>14040</v>
      </c>
      <c r="X144" s="79">
        <v>353390</v>
      </c>
    </row>
    <row r="145" spans="2:24" x14ac:dyDescent="0.25">
      <c r="B145" s="8" t="s">
        <v>99</v>
      </c>
      <c r="C145" s="77"/>
      <c r="D145" s="78">
        <v>40380</v>
      </c>
      <c r="E145" s="78">
        <v>49150</v>
      </c>
      <c r="F145" s="78">
        <v>57990</v>
      </c>
      <c r="G145" s="78">
        <v>68550</v>
      </c>
      <c r="H145" s="78">
        <v>79180</v>
      </c>
      <c r="I145" s="78">
        <v>71430</v>
      </c>
      <c r="J145" s="78">
        <v>76390</v>
      </c>
      <c r="K145" s="78">
        <v>82850</v>
      </c>
      <c r="L145" s="78">
        <v>86710</v>
      </c>
      <c r="M145" s="78">
        <v>93950</v>
      </c>
      <c r="N145" s="78">
        <v>77210</v>
      </c>
      <c r="O145" s="78">
        <v>80000</v>
      </c>
      <c r="P145" s="78">
        <v>84420</v>
      </c>
      <c r="Q145" s="78">
        <v>84910</v>
      </c>
      <c r="R145" s="78">
        <v>84420</v>
      </c>
      <c r="S145" s="78">
        <v>86280</v>
      </c>
      <c r="T145" s="78">
        <v>87590</v>
      </c>
      <c r="U145" s="78">
        <v>90290</v>
      </c>
      <c r="V145" s="78">
        <v>93560</v>
      </c>
      <c r="W145" s="78">
        <v>86660</v>
      </c>
      <c r="X145" s="79">
        <v>1561920</v>
      </c>
    </row>
    <row r="147" spans="2:24" x14ac:dyDescent="0.25">
      <c r="B147" s="8" t="s">
        <v>100</v>
      </c>
      <c r="C147" s="77"/>
      <c r="D147" s="80">
        <v>555120</v>
      </c>
      <c r="E147" s="80">
        <v>586370</v>
      </c>
      <c r="F147" s="80">
        <v>616170</v>
      </c>
      <c r="G147" s="80">
        <v>635050</v>
      </c>
      <c r="H147" s="80">
        <v>674790</v>
      </c>
      <c r="I147" s="80">
        <v>586150</v>
      </c>
      <c r="J147" s="80">
        <v>611520</v>
      </c>
      <c r="K147" s="80">
        <v>653450</v>
      </c>
      <c r="L147" s="80">
        <v>658500</v>
      </c>
      <c r="M147" s="80">
        <v>663220</v>
      </c>
      <c r="N147" s="80">
        <v>551450</v>
      </c>
      <c r="O147" s="80">
        <v>553270</v>
      </c>
      <c r="P147" s="80">
        <v>558310</v>
      </c>
      <c r="Q147" s="80">
        <v>550250</v>
      </c>
      <c r="R147" s="80">
        <v>534880</v>
      </c>
      <c r="S147" s="80">
        <v>508060</v>
      </c>
      <c r="T147" s="80">
        <v>501040</v>
      </c>
      <c r="U147" s="80">
        <v>503230</v>
      </c>
      <c r="V147" s="80">
        <v>496390</v>
      </c>
      <c r="W147" s="80">
        <v>469220</v>
      </c>
      <c r="X147" s="79">
        <v>11466440</v>
      </c>
    </row>
    <row r="150" spans="2:24" ht="23.25" x14ac:dyDescent="0.35">
      <c r="B150" s="72" t="s">
        <v>101</v>
      </c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</row>
    <row r="151" spans="2:24" x14ac:dyDescent="0.25">
      <c r="B151" s="73" t="s">
        <v>93</v>
      </c>
      <c r="C151" s="74"/>
      <c r="D151" s="75">
        <v>2015</v>
      </c>
      <c r="E151" s="75">
        <v>2016</v>
      </c>
      <c r="F151" s="75">
        <v>2017</v>
      </c>
      <c r="G151" s="75">
        <v>2018</v>
      </c>
      <c r="H151" s="75">
        <v>2019</v>
      </c>
      <c r="I151" s="75">
        <v>2020</v>
      </c>
      <c r="J151" s="75">
        <v>2021</v>
      </c>
      <c r="K151" s="75">
        <v>2022</v>
      </c>
      <c r="L151" s="75">
        <v>2023</v>
      </c>
      <c r="M151" s="75">
        <v>2024</v>
      </c>
      <c r="N151" s="75">
        <v>2025</v>
      </c>
      <c r="O151" s="75">
        <v>2026</v>
      </c>
      <c r="P151" s="75">
        <v>2027</v>
      </c>
      <c r="Q151" s="75">
        <v>2028</v>
      </c>
      <c r="R151" s="75">
        <v>2029</v>
      </c>
      <c r="S151" s="75">
        <v>2030</v>
      </c>
      <c r="T151" s="75">
        <v>2031</v>
      </c>
      <c r="U151" s="75">
        <v>2032</v>
      </c>
      <c r="V151" s="75">
        <v>2033</v>
      </c>
      <c r="W151" s="75">
        <v>2034</v>
      </c>
      <c r="X151" s="76" t="s">
        <v>27</v>
      </c>
    </row>
    <row r="152" spans="2:24" x14ac:dyDescent="0.25">
      <c r="B152" s="8" t="s">
        <v>94</v>
      </c>
      <c r="C152" s="77"/>
      <c r="D152" s="78">
        <v>12110.439058738075</v>
      </c>
      <c r="E152" s="78">
        <v>12977.557242528539</v>
      </c>
      <c r="F152" s="78">
        <v>13777.320779451889</v>
      </c>
      <c r="G152" s="78">
        <v>14672.725534136211</v>
      </c>
      <c r="H152" s="78">
        <v>15428.064308780968</v>
      </c>
      <c r="I152" s="78">
        <v>11103.579939890147</v>
      </c>
      <c r="J152" s="78">
        <v>11413.036091069922</v>
      </c>
      <c r="K152" s="78">
        <v>11660.491737930821</v>
      </c>
      <c r="L152" s="78">
        <v>12371.055786793037</v>
      </c>
      <c r="M152" s="78">
        <v>12057.734716786425</v>
      </c>
      <c r="N152" s="78">
        <v>9643.9355532570607</v>
      </c>
      <c r="O152" s="78">
        <v>9499.3931962757833</v>
      </c>
      <c r="P152" s="78">
        <v>9619.0138926557956</v>
      </c>
      <c r="Q152" s="78">
        <v>9686.4043048480708</v>
      </c>
      <c r="R152" s="78">
        <v>9601.57432718175</v>
      </c>
      <c r="S152" s="78">
        <v>8319.3800131159514</v>
      </c>
      <c r="T152" s="78">
        <v>8136.0994954445523</v>
      </c>
      <c r="U152" s="78">
        <v>7870.2659254233868</v>
      </c>
      <c r="V152" s="78">
        <v>7573.6666477430826</v>
      </c>
      <c r="W152" s="78">
        <v>7271.250171362839</v>
      </c>
      <c r="X152" s="79">
        <v>214792.98872341428</v>
      </c>
    </row>
    <row r="153" spans="2:24" x14ac:dyDescent="0.25">
      <c r="B153" s="8" t="s">
        <v>95</v>
      </c>
      <c r="C153" s="77"/>
      <c r="D153" s="78">
        <v>240443.57476925856</v>
      </c>
      <c r="E153" s="78">
        <v>221047.67098032753</v>
      </c>
      <c r="F153" s="78">
        <v>207147.9820688859</v>
      </c>
      <c r="G153" s="78">
        <v>193568.11844368392</v>
      </c>
      <c r="H153" s="78">
        <v>171684.91045573557</v>
      </c>
      <c r="I153" s="78">
        <v>161084.56825298021</v>
      </c>
      <c r="J153" s="78">
        <v>148229.35995394969</v>
      </c>
      <c r="K153" s="78">
        <v>144624.40848193766</v>
      </c>
      <c r="L153" s="78">
        <v>136790.67836934249</v>
      </c>
      <c r="M153" s="78">
        <v>132014.17211720292</v>
      </c>
      <c r="N153" s="78">
        <v>122084.32691555898</v>
      </c>
      <c r="O153" s="78">
        <v>121851.34759995648</v>
      </c>
      <c r="P153" s="78">
        <v>119829.67217604638</v>
      </c>
      <c r="Q153" s="78">
        <v>119303.20858916137</v>
      </c>
      <c r="R153" s="78">
        <v>115033.41184682162</v>
      </c>
      <c r="S153" s="78">
        <v>109669.8442442253</v>
      </c>
      <c r="T153" s="78">
        <v>108920.85563577135</v>
      </c>
      <c r="U153" s="78">
        <v>109042.15670147196</v>
      </c>
      <c r="V153" s="78">
        <v>102716.73064170546</v>
      </c>
      <c r="W153" s="78">
        <v>101304.24688419035</v>
      </c>
      <c r="X153" s="79">
        <v>2886391.2451282144</v>
      </c>
    </row>
    <row r="154" spans="2:24" x14ac:dyDescent="0.25">
      <c r="B154" s="8" t="s">
        <v>96</v>
      </c>
      <c r="C154" s="77"/>
      <c r="D154" s="78">
        <v>60226.018368306752</v>
      </c>
      <c r="E154" s="78">
        <v>63315.476168283327</v>
      </c>
      <c r="F154" s="78">
        <v>65699.484990536832</v>
      </c>
      <c r="G154" s="78">
        <v>63798.063915946004</v>
      </c>
      <c r="H154" s="78">
        <v>66771.851062349728</v>
      </c>
      <c r="I154" s="78">
        <v>55133.854582505708</v>
      </c>
      <c r="J154" s="78">
        <v>56391.048635046638</v>
      </c>
      <c r="K154" s="78">
        <v>57895.810284435334</v>
      </c>
      <c r="L154" s="78">
        <v>60211.393885308891</v>
      </c>
      <c r="M154" s="78">
        <v>59579.141994739817</v>
      </c>
      <c r="N154" s="78">
        <v>47385.238113950661</v>
      </c>
      <c r="O154" s="78">
        <v>46939.835086336629</v>
      </c>
      <c r="P154" s="78">
        <v>46250.724893091086</v>
      </c>
      <c r="Q154" s="78">
        <v>45785.060486864044</v>
      </c>
      <c r="R154" s="78">
        <v>44360.13829132908</v>
      </c>
      <c r="S154" s="78">
        <v>37326.309880602945</v>
      </c>
      <c r="T154" s="78">
        <v>37165.091312680204</v>
      </c>
      <c r="U154" s="78">
        <v>36587.165130896086</v>
      </c>
      <c r="V154" s="78">
        <v>36138.991443639046</v>
      </c>
      <c r="W154" s="78">
        <v>35111.121420727373</v>
      </c>
      <c r="X154" s="79">
        <v>1022071.819947576</v>
      </c>
    </row>
    <row r="155" spans="2:24" x14ac:dyDescent="0.25">
      <c r="B155" s="8" t="s">
        <v>97</v>
      </c>
      <c r="C155" s="77"/>
      <c r="D155" s="78">
        <v>362910.57868491538</v>
      </c>
      <c r="E155" s="78">
        <v>402733.86622261512</v>
      </c>
      <c r="F155" s="78">
        <v>432698.56999102538</v>
      </c>
      <c r="G155" s="78">
        <v>451392.12052928901</v>
      </c>
      <c r="H155" s="78">
        <v>482289.55427726672</v>
      </c>
      <c r="I155" s="78">
        <v>425317.11080429784</v>
      </c>
      <c r="J155" s="78">
        <v>442065.27887610486</v>
      </c>
      <c r="K155" s="78">
        <v>460597.5385253976</v>
      </c>
      <c r="L155" s="78">
        <v>466825.40114359447</v>
      </c>
      <c r="M155" s="78">
        <v>465042.21504342568</v>
      </c>
      <c r="N155" s="78">
        <v>379018.90436999209</v>
      </c>
      <c r="O155" s="78">
        <v>377456.62270379451</v>
      </c>
      <c r="P155" s="78">
        <v>374770.61786451691</v>
      </c>
      <c r="Q155" s="78">
        <v>373951.90045364079</v>
      </c>
      <c r="R155" s="78">
        <v>361758.40971977933</v>
      </c>
      <c r="S155" s="78">
        <v>325593.17845648708</v>
      </c>
      <c r="T155" s="78">
        <v>322143.89124251856</v>
      </c>
      <c r="U155" s="78">
        <v>318059.60436240502</v>
      </c>
      <c r="V155" s="78">
        <v>312246.27018173505</v>
      </c>
      <c r="W155" s="78">
        <v>312889.83982210071</v>
      </c>
      <c r="X155" s="79">
        <v>7849761.4732749015</v>
      </c>
    </row>
    <row r="156" spans="2:24" x14ac:dyDescent="0.25">
      <c r="B156" s="8" t="s">
        <v>98</v>
      </c>
      <c r="C156" s="77"/>
      <c r="D156" s="78">
        <v>24890.829047258496</v>
      </c>
      <c r="E156" s="78">
        <v>26461.159616157049</v>
      </c>
      <c r="F156" s="78">
        <v>28199.738296961656</v>
      </c>
      <c r="G156" s="78">
        <v>29217.426095480547</v>
      </c>
      <c r="H156" s="78">
        <v>30960.575196671347</v>
      </c>
      <c r="I156" s="78">
        <v>25362.341744163321</v>
      </c>
      <c r="J156" s="78">
        <v>26184.100721056646</v>
      </c>
      <c r="K156" s="78">
        <v>26934.502844482398</v>
      </c>
      <c r="L156" s="78">
        <v>28167.040249500616</v>
      </c>
      <c r="M156" s="78">
        <v>28059.649970051269</v>
      </c>
      <c r="N156" s="78">
        <v>23699.661305731759</v>
      </c>
      <c r="O156" s="78">
        <v>23573.148606836028</v>
      </c>
      <c r="P156" s="78">
        <v>23383.669792224817</v>
      </c>
      <c r="Q156" s="78">
        <v>23127.649982203708</v>
      </c>
      <c r="R156" s="78">
        <v>22608.842782609874</v>
      </c>
      <c r="S156" s="78">
        <v>20168.475193327649</v>
      </c>
      <c r="T156" s="78">
        <v>20057.741780910877</v>
      </c>
      <c r="U156" s="78">
        <v>19658.682165118742</v>
      </c>
      <c r="V156" s="78">
        <v>19390.875138913947</v>
      </c>
      <c r="W156" s="78">
        <v>18663.086376986463</v>
      </c>
      <c r="X156" s="79">
        <v>488769.19690664718</v>
      </c>
    </row>
    <row r="157" spans="2:24" x14ac:dyDescent="0.25">
      <c r="B157" s="8" t="s">
        <v>99</v>
      </c>
      <c r="C157" s="77"/>
      <c r="D157" s="78">
        <v>58489.880834645643</v>
      </c>
      <c r="E157" s="78">
        <v>69229.838207259076</v>
      </c>
      <c r="F157" s="78">
        <v>79647.431572731148</v>
      </c>
      <c r="G157" s="78">
        <v>91058.281784465988</v>
      </c>
      <c r="H157" s="78">
        <v>103530.63782273504</v>
      </c>
      <c r="I157" s="78">
        <v>94781.098460293186</v>
      </c>
      <c r="J157" s="78">
        <v>99305.880199529827</v>
      </c>
      <c r="K157" s="78">
        <v>106234.31213138541</v>
      </c>
      <c r="L157" s="78">
        <v>111156.21332521657</v>
      </c>
      <c r="M157" s="78">
        <v>115406.8779180556</v>
      </c>
      <c r="N157" s="78">
        <v>92088.687363875157</v>
      </c>
      <c r="O157" s="78">
        <v>95322.795725920339</v>
      </c>
      <c r="P157" s="78">
        <v>96538.215601816119</v>
      </c>
      <c r="Q157" s="78">
        <v>100008.95692002782</v>
      </c>
      <c r="R157" s="78">
        <v>99529.300751292554</v>
      </c>
      <c r="S157" s="78">
        <v>99366.912945416741</v>
      </c>
      <c r="T157" s="78">
        <v>101772.63596302981</v>
      </c>
      <c r="U157" s="78">
        <v>104843.52930169506</v>
      </c>
      <c r="V157" s="78">
        <v>105714.68836118338</v>
      </c>
      <c r="W157" s="78">
        <v>107686.47994365153</v>
      </c>
      <c r="X157" s="79">
        <v>1931712.655134226</v>
      </c>
    </row>
    <row r="159" spans="2:24" x14ac:dyDescent="0.25">
      <c r="B159" s="8" t="s">
        <v>100</v>
      </c>
      <c r="C159" s="77"/>
      <c r="D159" s="80">
        <v>759071.32076312276</v>
      </c>
      <c r="E159" s="80">
        <v>795765.56843717059</v>
      </c>
      <c r="F159" s="80">
        <v>827170.52769959276</v>
      </c>
      <c r="G159" s="80">
        <v>843706.73630300164</v>
      </c>
      <c r="H159" s="80">
        <v>870665.59312353923</v>
      </c>
      <c r="I159" s="80">
        <v>772782.55378413037</v>
      </c>
      <c r="J159" s="80">
        <v>783588.70447675767</v>
      </c>
      <c r="K159" s="80">
        <v>807947.06400556932</v>
      </c>
      <c r="L159" s="80">
        <v>815521.78275975608</v>
      </c>
      <c r="M159" s="80">
        <v>812159.79176026175</v>
      </c>
      <c r="N159" s="80">
        <v>673920.75362236565</v>
      </c>
      <c r="O159" s="80">
        <v>674643.14291911968</v>
      </c>
      <c r="P159" s="80">
        <v>670391.91422035103</v>
      </c>
      <c r="Q159" s="80">
        <v>671863.18073674582</v>
      </c>
      <c r="R159" s="80">
        <v>652891.67771901423</v>
      </c>
      <c r="S159" s="80">
        <v>600444.10073317564</v>
      </c>
      <c r="T159" s="80">
        <v>598196.31543035537</v>
      </c>
      <c r="U159" s="80">
        <v>596061.40358701022</v>
      </c>
      <c r="V159" s="80">
        <v>583781.22241491987</v>
      </c>
      <c r="W159" s="80">
        <v>582926.02461901936</v>
      </c>
      <c r="X159" s="79">
        <v>14393499.37911498</v>
      </c>
    </row>
    <row r="162" spans="2:24" ht="23.25" x14ac:dyDescent="0.35">
      <c r="B162" s="72" t="s">
        <v>102</v>
      </c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</row>
    <row r="163" spans="2:24" x14ac:dyDescent="0.25">
      <c r="B163" s="73" t="s">
        <v>93</v>
      </c>
      <c r="C163" s="74"/>
      <c r="D163" s="75">
        <v>2015</v>
      </c>
      <c r="E163" s="75">
        <v>2016</v>
      </c>
      <c r="F163" s="75">
        <v>2017</v>
      </c>
      <c r="G163" s="75">
        <v>2018</v>
      </c>
      <c r="H163" s="75">
        <v>2019</v>
      </c>
      <c r="I163" s="75">
        <v>2020</v>
      </c>
      <c r="J163" s="75">
        <v>2021</v>
      </c>
      <c r="K163" s="75">
        <v>2022</v>
      </c>
      <c r="L163" s="75">
        <v>2023</v>
      </c>
      <c r="M163" s="75">
        <v>2024</v>
      </c>
      <c r="N163" s="75">
        <v>2025</v>
      </c>
      <c r="O163" s="75">
        <v>2026</v>
      </c>
      <c r="P163" s="75">
        <v>2027</v>
      </c>
      <c r="Q163" s="75">
        <v>2028</v>
      </c>
      <c r="R163" s="75">
        <v>2029</v>
      </c>
      <c r="S163" s="75">
        <v>2030</v>
      </c>
      <c r="T163" s="75">
        <v>2031</v>
      </c>
      <c r="U163" s="75">
        <v>2032</v>
      </c>
      <c r="V163" s="75">
        <v>2033</v>
      </c>
      <c r="W163" s="75">
        <v>2034</v>
      </c>
      <c r="X163" s="76" t="s">
        <v>27</v>
      </c>
    </row>
    <row r="164" spans="2:24" x14ac:dyDescent="0.25">
      <c r="B164" s="8" t="s">
        <v>94</v>
      </c>
      <c r="C164" s="77"/>
      <c r="D164" s="81">
        <v>0.57140785453249077</v>
      </c>
      <c r="E164" s="81">
        <v>0.60026704983211476</v>
      </c>
      <c r="F164" s="81">
        <v>0.62276259204159601</v>
      </c>
      <c r="G164" s="81">
        <v>0.65904592691403308</v>
      </c>
      <c r="H164" s="81">
        <v>0.68057792538652218</v>
      </c>
      <c r="I164" s="81">
        <v>0.57909251203748391</v>
      </c>
      <c r="J164" s="81">
        <v>0.5966861004959455</v>
      </c>
      <c r="K164" s="81">
        <v>0.62776083243458047</v>
      </c>
      <c r="L164" s="81">
        <v>0.61918724901213229</v>
      </c>
      <c r="M164" s="81">
        <v>0.64688767693164362</v>
      </c>
      <c r="N164" s="81">
        <v>0.67918330269097027</v>
      </c>
      <c r="O164" s="81">
        <v>0.71162440171970598</v>
      </c>
      <c r="P164" s="81">
        <v>0.71005199454122492</v>
      </c>
      <c r="Q164" s="81">
        <v>0.65659039204225689</v>
      </c>
      <c r="R164" s="81">
        <v>0.67697231500866561</v>
      </c>
      <c r="S164" s="81">
        <v>0.70918746237079344</v>
      </c>
      <c r="T164" s="81">
        <v>0.70672685396970103</v>
      </c>
      <c r="U164" s="81">
        <v>0.70518582886402703</v>
      </c>
      <c r="V164" s="81">
        <v>0.74072444179620101</v>
      </c>
      <c r="W164" s="81">
        <v>0.64088016368257938</v>
      </c>
      <c r="X164" s="82">
        <v>0.65155758030915767</v>
      </c>
    </row>
    <row r="165" spans="2:24" x14ac:dyDescent="0.25">
      <c r="B165" s="8" t="s">
        <v>95</v>
      </c>
      <c r="C165" s="77"/>
      <c r="D165" s="81">
        <v>0.79473947342273266</v>
      </c>
      <c r="E165" s="81">
        <v>0.76182661981083266</v>
      </c>
      <c r="F165" s="81">
        <v>0.74338160797912811</v>
      </c>
      <c r="G165" s="81">
        <v>0.72651426862380974</v>
      </c>
      <c r="H165" s="81">
        <v>0.72662180775731888</v>
      </c>
      <c r="I165" s="81">
        <v>0.72104982655811367</v>
      </c>
      <c r="J165" s="81">
        <v>0.71328649083317275</v>
      </c>
      <c r="K165" s="81">
        <v>0.73687423249381634</v>
      </c>
      <c r="L165" s="81">
        <v>0.73740404830543604</v>
      </c>
      <c r="M165" s="81">
        <v>0.74961648747941056</v>
      </c>
      <c r="N165" s="81">
        <v>0.7330998356726306</v>
      </c>
      <c r="O165" s="81">
        <v>0.74664746670419668</v>
      </c>
      <c r="P165" s="81">
        <v>0.78027418670256854</v>
      </c>
      <c r="Q165" s="81">
        <v>0.74658511747765322</v>
      </c>
      <c r="R165" s="81">
        <v>0.75178157903511278</v>
      </c>
      <c r="S165" s="81">
        <v>0.79848750222521658</v>
      </c>
      <c r="T165" s="81">
        <v>0.76404100495028815</v>
      </c>
      <c r="U165" s="81">
        <v>0.79602240661503976</v>
      </c>
      <c r="V165" s="81">
        <v>0.80045382564597223</v>
      </c>
      <c r="W165" s="81">
        <v>0.75939560646401472</v>
      </c>
      <c r="X165" s="82">
        <v>0.75298523845940246</v>
      </c>
    </row>
    <row r="166" spans="2:24" x14ac:dyDescent="0.25">
      <c r="B166" s="8" t="s">
        <v>96</v>
      </c>
      <c r="C166" s="77"/>
      <c r="D166" s="81">
        <v>0.64042088527467755</v>
      </c>
      <c r="E166" s="81">
        <v>0.66634577441801301</v>
      </c>
      <c r="F166" s="81">
        <v>0.68311037759983029</v>
      </c>
      <c r="G166" s="81">
        <v>0.7114635964470859</v>
      </c>
      <c r="H166" s="81">
        <v>0.73339287770041228</v>
      </c>
      <c r="I166" s="81">
        <v>0.69993292310537691</v>
      </c>
      <c r="J166" s="81">
        <v>0.71341109934595792</v>
      </c>
      <c r="K166" s="81">
        <v>0.72405930228892124</v>
      </c>
      <c r="L166" s="81">
        <v>0.73540898395982779</v>
      </c>
      <c r="M166" s="81">
        <v>0.73414954521939513</v>
      </c>
      <c r="N166" s="81">
        <v>0.78716497974120192</v>
      </c>
      <c r="O166" s="81">
        <v>0.78355622537553438</v>
      </c>
      <c r="P166" s="81">
        <v>0.79760912040344289</v>
      </c>
      <c r="Q166" s="81">
        <v>0.78169602965291096</v>
      </c>
      <c r="R166" s="81">
        <v>0.78786950055184013</v>
      </c>
      <c r="S166" s="81">
        <v>0.8353357216327203</v>
      </c>
      <c r="T166" s="81">
        <v>0.83303979370116288</v>
      </c>
      <c r="U166" s="81">
        <v>0.83307902896967323</v>
      </c>
      <c r="V166" s="81">
        <v>0.84230352823965859</v>
      </c>
      <c r="W166" s="81">
        <v>0.8168352031920334</v>
      </c>
      <c r="X166" s="82">
        <v>0.74574994156388652</v>
      </c>
    </row>
    <row r="167" spans="2:24" x14ac:dyDescent="0.25">
      <c r="B167" s="8" t="s">
        <v>97</v>
      </c>
      <c r="C167" s="77"/>
      <c r="D167" s="81">
        <v>0.72775503254013552</v>
      </c>
      <c r="E167" s="81">
        <v>0.75245720664696136</v>
      </c>
      <c r="F167" s="81">
        <v>0.76995863426798494</v>
      </c>
      <c r="G167" s="81">
        <v>0.77901226895072373</v>
      </c>
      <c r="H167" s="81">
        <v>0.80961736893749936</v>
      </c>
      <c r="I167" s="81">
        <v>0.79385472961928183</v>
      </c>
      <c r="J167" s="81">
        <v>0.82546632236699879</v>
      </c>
      <c r="K167" s="81">
        <v>0.85751652356739883</v>
      </c>
      <c r="L167" s="81">
        <v>0.8528884654190656</v>
      </c>
      <c r="M167" s="81">
        <v>0.85396548346243351</v>
      </c>
      <c r="N167" s="81">
        <v>0.84935077456122599</v>
      </c>
      <c r="O167" s="81">
        <v>0.84756758990834868</v>
      </c>
      <c r="P167" s="81">
        <v>0.84835892902078647</v>
      </c>
      <c r="Q167" s="81">
        <v>0.84575048185697965</v>
      </c>
      <c r="R167" s="81">
        <v>0.84174960918220432</v>
      </c>
      <c r="S167" s="81">
        <v>0.86282520208740809</v>
      </c>
      <c r="T167" s="81">
        <v>0.86085754701220163</v>
      </c>
      <c r="U167" s="81">
        <v>0.86225976590071063</v>
      </c>
      <c r="V167" s="81">
        <v>0.86159555995150205</v>
      </c>
      <c r="W167" s="81">
        <v>0.82537036084914994</v>
      </c>
      <c r="X167" s="82">
        <v>0.82493716809695772</v>
      </c>
    </row>
    <row r="168" spans="2:24" x14ac:dyDescent="0.25">
      <c r="B168" s="8" t="s">
        <v>98</v>
      </c>
      <c r="C168" s="77"/>
      <c r="D168" s="81">
        <v>0.56446492695459183</v>
      </c>
      <c r="E168" s="81">
        <v>0.59710157185827184</v>
      </c>
      <c r="F168" s="81">
        <v>0.62305542749994447</v>
      </c>
      <c r="G168" s="81">
        <v>0.65611529014752201</v>
      </c>
      <c r="H168" s="81">
        <v>0.67569804072145156</v>
      </c>
      <c r="I168" s="81">
        <v>0.62730800493457572</v>
      </c>
      <c r="J168" s="81">
        <v>0.66643495554411447</v>
      </c>
      <c r="K168" s="81">
        <v>0.73585913630702771</v>
      </c>
      <c r="L168" s="81">
        <v>0.73951681878855913</v>
      </c>
      <c r="M168" s="81">
        <v>0.77121418204064862</v>
      </c>
      <c r="N168" s="81">
        <v>0.80043337983957219</v>
      </c>
      <c r="O168" s="81">
        <v>0.79879019617003766</v>
      </c>
      <c r="P168" s="81">
        <v>0.80098633646579354</v>
      </c>
      <c r="Q168" s="81">
        <v>0.77180344798261991</v>
      </c>
      <c r="R168" s="81">
        <v>0.79703327469110929</v>
      </c>
      <c r="S168" s="81">
        <v>0.80323375191791679</v>
      </c>
      <c r="T168" s="81">
        <v>0.80766819001617007</v>
      </c>
      <c r="U168" s="81">
        <v>0.80676821908953233</v>
      </c>
      <c r="V168" s="81">
        <v>0.80089216648268369</v>
      </c>
      <c r="W168" s="81">
        <v>0.75228714674507369</v>
      </c>
      <c r="X168" s="82">
        <v>0.72302019488248559</v>
      </c>
    </row>
    <row r="169" spans="2:24" x14ac:dyDescent="0.25">
      <c r="B169" s="8" t="s">
        <v>99</v>
      </c>
      <c r="C169" s="77"/>
      <c r="D169" s="81">
        <v>0.69037582952436938</v>
      </c>
      <c r="E169" s="81">
        <v>0.70995399198905529</v>
      </c>
      <c r="F169" s="81">
        <v>0.72808374174684631</v>
      </c>
      <c r="G169" s="81">
        <v>0.75281455631083771</v>
      </c>
      <c r="H169" s="81">
        <v>0.76479776098329311</v>
      </c>
      <c r="I169" s="81">
        <v>0.75363127417144571</v>
      </c>
      <c r="J169" s="81">
        <v>0.76923944328889471</v>
      </c>
      <c r="K169" s="81">
        <v>0.77987985555490935</v>
      </c>
      <c r="L169" s="81">
        <v>0.78007335268166456</v>
      </c>
      <c r="M169" s="81">
        <v>0.81407626386625753</v>
      </c>
      <c r="N169" s="81">
        <v>0.83843088885517314</v>
      </c>
      <c r="O169" s="81">
        <v>0.839253605507148</v>
      </c>
      <c r="P169" s="81">
        <v>0.87447234728473533</v>
      </c>
      <c r="Q169" s="81">
        <v>0.84902395360345873</v>
      </c>
      <c r="R169" s="81">
        <v>0.84819243542112055</v>
      </c>
      <c r="S169" s="81">
        <v>0.86829707638592424</v>
      </c>
      <c r="T169" s="81">
        <v>0.86064391642384275</v>
      </c>
      <c r="U169" s="81">
        <v>0.86118810193983264</v>
      </c>
      <c r="V169" s="81">
        <v>0.88502365612945066</v>
      </c>
      <c r="W169" s="81">
        <v>0.80474354854338326</v>
      </c>
      <c r="X169" s="82">
        <v>0.80856746258230072</v>
      </c>
    </row>
    <row r="171" spans="2:24" x14ac:dyDescent="0.25">
      <c r="B171" s="8" t="s">
        <v>100</v>
      </c>
      <c r="C171" s="77"/>
      <c r="D171" s="81">
        <v>0.73131467994590693</v>
      </c>
      <c r="E171" s="81">
        <v>0.73686274357357628</v>
      </c>
      <c r="F171" s="81">
        <v>0.74491290413066702</v>
      </c>
      <c r="G171" s="81">
        <v>0.75269044642537208</v>
      </c>
      <c r="H171" s="81">
        <v>0.77502775500656962</v>
      </c>
      <c r="I171" s="81">
        <v>0.75849279610385145</v>
      </c>
      <c r="J171" s="81">
        <v>0.78040941185892065</v>
      </c>
      <c r="K171" s="81">
        <v>0.80877823450509578</v>
      </c>
      <c r="L171" s="81">
        <v>0.8074585056104957</v>
      </c>
      <c r="M171" s="81">
        <v>0.81661269953114513</v>
      </c>
      <c r="N171" s="81">
        <v>0.81827128343491751</v>
      </c>
      <c r="O171" s="81">
        <v>0.82009282360160207</v>
      </c>
      <c r="P171" s="81">
        <v>0.83281135729284639</v>
      </c>
      <c r="Q171" s="81">
        <v>0.81899115143742762</v>
      </c>
      <c r="R171" s="81">
        <v>0.81924769185095503</v>
      </c>
      <c r="S171" s="81">
        <v>0.84614038072758224</v>
      </c>
      <c r="T171" s="81">
        <v>0.83758456392286695</v>
      </c>
      <c r="U171" s="81">
        <v>0.84425865686259094</v>
      </c>
      <c r="V171" s="81">
        <v>0.85030141590815511</v>
      </c>
      <c r="W171" s="81">
        <v>0.80493918642020867</v>
      </c>
      <c r="X171" s="82">
        <v>0.79664018443199758</v>
      </c>
    </row>
    <row r="174" spans="2:24" ht="30.75" x14ac:dyDescent="0.45">
      <c r="B174" s="1" t="s">
        <v>0</v>
      </c>
    </row>
    <row r="175" spans="2:24" ht="30.75" x14ac:dyDescent="0.45">
      <c r="B175" s="1" t="s">
        <v>227</v>
      </c>
    </row>
    <row r="177" spans="1:24" ht="26.25" x14ac:dyDescent="0.4">
      <c r="A177" s="83" t="s">
        <v>103</v>
      </c>
      <c r="B177" s="84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</row>
    <row r="178" spans="1:24" ht="26.25" x14ac:dyDescent="0.25">
      <c r="A178" s="85" t="s">
        <v>104</v>
      </c>
      <c r="B178" s="85" t="s">
        <v>105</v>
      </c>
      <c r="C178" s="86" t="s">
        <v>106</v>
      </c>
      <c r="D178" s="87">
        <v>2015</v>
      </c>
      <c r="E178" s="87">
        <v>2016</v>
      </c>
      <c r="F178" s="87">
        <v>2017</v>
      </c>
      <c r="G178" s="87">
        <v>2018</v>
      </c>
      <c r="H178" s="87">
        <v>2019</v>
      </c>
      <c r="I178" s="87">
        <v>2020</v>
      </c>
      <c r="J178" s="87">
        <v>2021</v>
      </c>
      <c r="K178" s="87">
        <v>2022</v>
      </c>
      <c r="L178" s="87">
        <v>2023</v>
      </c>
      <c r="M178" s="87">
        <v>2024</v>
      </c>
      <c r="N178" s="87">
        <v>2025</v>
      </c>
      <c r="O178" s="87">
        <v>2026</v>
      </c>
      <c r="P178" s="87">
        <v>2027</v>
      </c>
      <c r="Q178" s="87">
        <v>2028</v>
      </c>
      <c r="R178" s="87">
        <v>2029</v>
      </c>
      <c r="S178" s="87">
        <v>2030</v>
      </c>
      <c r="T178" s="87">
        <v>2031</v>
      </c>
      <c r="U178" s="87">
        <v>2032</v>
      </c>
      <c r="V178" s="87">
        <v>2033</v>
      </c>
      <c r="W178" s="87">
        <v>2034</v>
      </c>
      <c r="X178" s="87" t="s">
        <v>107</v>
      </c>
    </row>
    <row r="179" spans="1:24" x14ac:dyDescent="0.25">
      <c r="A179" s="88" t="s">
        <v>94</v>
      </c>
      <c r="B179" s="89" t="s">
        <v>108</v>
      </c>
      <c r="C179" s="90">
        <v>0</v>
      </c>
      <c r="D179" s="91">
        <v>0.37</v>
      </c>
      <c r="E179" s="91">
        <v>0.33</v>
      </c>
      <c r="F179" s="91">
        <v>0.35000000000000003</v>
      </c>
      <c r="G179" s="91">
        <v>0.43</v>
      </c>
      <c r="H179" s="91">
        <v>0.5</v>
      </c>
      <c r="I179" s="91">
        <v>0.27</v>
      </c>
      <c r="J179" s="91">
        <v>0.28999999999999998</v>
      </c>
      <c r="K179" s="91">
        <v>0.3</v>
      </c>
      <c r="L179" s="91">
        <v>0.3</v>
      </c>
      <c r="M179" s="91">
        <v>0.28999999999999998</v>
      </c>
      <c r="N179" s="91">
        <v>0.26</v>
      </c>
      <c r="O179" s="91">
        <v>0.25</v>
      </c>
      <c r="P179" s="91">
        <v>0.25</v>
      </c>
      <c r="Q179" s="91">
        <v>0.24</v>
      </c>
      <c r="R179" s="91">
        <v>0.24</v>
      </c>
      <c r="S179" s="91">
        <v>0.22</v>
      </c>
      <c r="T179" s="91">
        <v>0.22</v>
      </c>
      <c r="U179" s="91">
        <v>0.21</v>
      </c>
      <c r="V179" s="91">
        <v>0.21</v>
      </c>
      <c r="W179" s="91">
        <v>0.21</v>
      </c>
      <c r="X179" s="91">
        <v>5.7399999999999993</v>
      </c>
    </row>
    <row r="180" spans="1:24" x14ac:dyDescent="0.25">
      <c r="A180" s="92"/>
      <c r="B180" s="89" t="s">
        <v>109</v>
      </c>
      <c r="C180" s="90">
        <v>0.23718418599987778</v>
      </c>
      <c r="D180" s="91">
        <v>0.36</v>
      </c>
      <c r="E180" s="91">
        <v>0.43</v>
      </c>
      <c r="F180" s="91">
        <v>0.45</v>
      </c>
      <c r="G180" s="91">
        <v>0.46</v>
      </c>
      <c r="H180" s="91">
        <v>0.46</v>
      </c>
      <c r="I180" s="91">
        <v>0.2</v>
      </c>
      <c r="J180" s="91">
        <v>0.2</v>
      </c>
      <c r="K180" s="91">
        <v>0.2</v>
      </c>
      <c r="L180" s="91">
        <v>0.2</v>
      </c>
      <c r="M180" s="91">
        <v>0.19</v>
      </c>
      <c r="N180" s="91">
        <v>0.14000000000000001</v>
      </c>
      <c r="O180" s="91">
        <v>0.14000000000000001</v>
      </c>
      <c r="P180" s="91">
        <v>0.15</v>
      </c>
      <c r="Q180" s="91">
        <v>0.15</v>
      </c>
      <c r="R180" s="91">
        <v>0.15</v>
      </c>
      <c r="S180" s="91">
        <v>0.08</v>
      </c>
      <c r="T180" s="91">
        <v>0.08</v>
      </c>
      <c r="U180" s="91">
        <v>0.08</v>
      </c>
      <c r="V180" s="91">
        <v>7.0000000000000007E-2</v>
      </c>
      <c r="W180" s="91">
        <v>7.0000000000000007E-2</v>
      </c>
      <c r="X180" s="91">
        <v>4.2600000000000016</v>
      </c>
    </row>
    <row r="181" spans="1:24" x14ac:dyDescent="0.25">
      <c r="A181" s="92"/>
      <c r="B181" s="89" t="s">
        <v>110</v>
      </c>
      <c r="C181" s="90">
        <v>11.108290660755294</v>
      </c>
      <c r="D181" s="91">
        <v>0.19</v>
      </c>
      <c r="E181" s="91">
        <v>0.28999999999999998</v>
      </c>
      <c r="F181" s="91">
        <v>0.33</v>
      </c>
      <c r="G181" s="91">
        <v>0.38</v>
      </c>
      <c r="H181" s="91">
        <v>0.41000000000000003</v>
      </c>
      <c r="I181" s="91">
        <v>0.23</v>
      </c>
      <c r="J181" s="91">
        <v>0.25</v>
      </c>
      <c r="K181" s="91">
        <v>0.27</v>
      </c>
      <c r="L181" s="91">
        <v>0.26</v>
      </c>
      <c r="M181" s="91">
        <v>0.25</v>
      </c>
      <c r="N181" s="91">
        <v>0.22</v>
      </c>
      <c r="O181" s="91">
        <v>0.22</v>
      </c>
      <c r="P181" s="91">
        <v>0.22</v>
      </c>
      <c r="Q181" s="91">
        <v>0.22</v>
      </c>
      <c r="R181" s="91">
        <v>0.22</v>
      </c>
      <c r="S181" s="91">
        <v>0.22</v>
      </c>
      <c r="T181" s="91">
        <v>0.21</v>
      </c>
      <c r="U181" s="91">
        <v>0.2</v>
      </c>
      <c r="V181" s="91">
        <v>0.19</v>
      </c>
      <c r="W181" s="91">
        <v>0.16</v>
      </c>
      <c r="X181" s="91">
        <v>4.9400000000000022</v>
      </c>
    </row>
    <row r="182" spans="1:24" x14ac:dyDescent="0.25">
      <c r="A182" s="92"/>
      <c r="B182" s="89" t="s">
        <v>111</v>
      </c>
      <c r="C182" s="90">
        <v>14.544682609926575</v>
      </c>
      <c r="D182" s="91">
        <v>0.16</v>
      </c>
      <c r="E182" s="91">
        <v>0.18</v>
      </c>
      <c r="F182" s="91">
        <v>0.22</v>
      </c>
      <c r="G182" s="91">
        <v>0.28999999999999998</v>
      </c>
      <c r="H182" s="91">
        <v>0.34</v>
      </c>
      <c r="I182" s="91">
        <v>0.3</v>
      </c>
      <c r="J182" s="91">
        <v>0.33</v>
      </c>
      <c r="K182" s="91">
        <v>0.35000000000000003</v>
      </c>
      <c r="L182" s="91">
        <v>0.34</v>
      </c>
      <c r="M182" s="91">
        <v>0.33</v>
      </c>
      <c r="N182" s="91">
        <v>0.3</v>
      </c>
      <c r="O182" s="91">
        <v>0.3</v>
      </c>
      <c r="P182" s="91">
        <v>0.3</v>
      </c>
      <c r="Q182" s="91">
        <v>0.31</v>
      </c>
      <c r="R182" s="91">
        <v>0.31</v>
      </c>
      <c r="S182" s="91">
        <v>0.31</v>
      </c>
      <c r="T182" s="91">
        <v>0.31</v>
      </c>
      <c r="U182" s="91">
        <v>0.3</v>
      </c>
      <c r="V182" s="91">
        <v>0.28999999999999998</v>
      </c>
      <c r="W182" s="91">
        <v>0.26</v>
      </c>
      <c r="X182" s="91">
        <v>5.8299999999999974</v>
      </c>
    </row>
    <row r="183" spans="1:24" x14ac:dyDescent="0.25">
      <c r="A183" s="92"/>
      <c r="B183" s="89" t="s">
        <v>112</v>
      </c>
      <c r="C183" s="90">
        <v>29.299234511118662</v>
      </c>
      <c r="D183" s="91">
        <v>0.06</v>
      </c>
      <c r="E183" s="91">
        <v>0.08</v>
      </c>
      <c r="F183" s="91">
        <v>0.13</v>
      </c>
      <c r="G183" s="91">
        <v>0.14000000000000001</v>
      </c>
      <c r="H183" s="91">
        <v>0.16</v>
      </c>
      <c r="I183" s="91">
        <v>0.1</v>
      </c>
      <c r="J183" s="91">
        <v>0.1</v>
      </c>
      <c r="K183" s="91">
        <v>0.1</v>
      </c>
      <c r="L183" s="91">
        <v>0.09</v>
      </c>
      <c r="M183" s="91">
        <v>0.08</v>
      </c>
      <c r="N183" s="91">
        <v>7.0000000000000007E-2</v>
      </c>
      <c r="O183" s="91">
        <v>7.0000000000000007E-2</v>
      </c>
      <c r="P183" s="91">
        <v>7.0000000000000007E-2</v>
      </c>
      <c r="Q183" s="91">
        <v>0.06</v>
      </c>
      <c r="R183" s="91">
        <v>0.06</v>
      </c>
      <c r="S183" s="91">
        <v>0.06</v>
      </c>
      <c r="T183" s="91">
        <v>0.05</v>
      </c>
      <c r="U183" s="91">
        <v>0.05</v>
      </c>
      <c r="V183" s="91">
        <v>0.05</v>
      </c>
      <c r="W183" s="91">
        <v>0.05</v>
      </c>
      <c r="X183" s="91">
        <v>1.6300000000000006</v>
      </c>
    </row>
    <row r="184" spans="1:24" x14ac:dyDescent="0.25">
      <c r="A184" s="92"/>
      <c r="B184" s="89" t="s">
        <v>113</v>
      </c>
      <c r="C184" s="90">
        <v>38.812119727605506</v>
      </c>
      <c r="D184" s="91">
        <v>0.12</v>
      </c>
      <c r="E184" s="91">
        <v>0.12</v>
      </c>
      <c r="F184" s="91">
        <v>0.12</v>
      </c>
      <c r="G184" s="91">
        <v>0.12</v>
      </c>
      <c r="H184" s="91">
        <v>0.12</v>
      </c>
      <c r="I184" s="91">
        <v>0.11</v>
      </c>
      <c r="J184" s="91">
        <v>0.11</v>
      </c>
      <c r="K184" s="91">
        <v>0.11</v>
      </c>
      <c r="L184" s="91">
        <v>0.11</v>
      </c>
      <c r="M184" s="91">
        <v>0.1</v>
      </c>
      <c r="N184" s="91">
        <v>0.04</v>
      </c>
      <c r="O184" s="91">
        <v>0.04</v>
      </c>
      <c r="P184" s="91">
        <v>0.04</v>
      </c>
      <c r="Q184" s="91">
        <v>0.04</v>
      </c>
      <c r="R184" s="91">
        <v>0.03</v>
      </c>
      <c r="S184" s="91">
        <v>0.04</v>
      </c>
      <c r="T184" s="91">
        <v>0.03</v>
      </c>
      <c r="U184" s="91">
        <v>0.03</v>
      </c>
      <c r="V184" s="91">
        <v>0.03</v>
      </c>
      <c r="W184" s="91">
        <v>0.03</v>
      </c>
      <c r="X184" s="91">
        <v>1.4900000000000004</v>
      </c>
    </row>
    <row r="185" spans="1:24" x14ac:dyDescent="0.25">
      <c r="A185" s="92"/>
      <c r="B185" s="89" t="s">
        <v>114</v>
      </c>
      <c r="C185" s="90">
        <v>52.673818229022984</v>
      </c>
      <c r="D185" s="91">
        <v>0.06</v>
      </c>
      <c r="E185" s="91">
        <v>0.06</v>
      </c>
      <c r="F185" s="91">
        <v>0.06</v>
      </c>
      <c r="G185" s="91">
        <v>7.0000000000000007E-2</v>
      </c>
      <c r="H185" s="91">
        <v>7.0000000000000007E-2</v>
      </c>
      <c r="I185" s="91">
        <v>7.0000000000000007E-2</v>
      </c>
      <c r="J185" s="91">
        <v>0.08</v>
      </c>
      <c r="K185" s="91">
        <v>0.09</v>
      </c>
      <c r="L185" s="91">
        <v>0.19</v>
      </c>
      <c r="M185" s="91">
        <v>0.18</v>
      </c>
      <c r="N185" s="91">
        <v>0.16</v>
      </c>
      <c r="O185" s="91">
        <v>0.16</v>
      </c>
      <c r="P185" s="91">
        <v>0.16</v>
      </c>
      <c r="Q185" s="91">
        <v>0.16</v>
      </c>
      <c r="R185" s="91">
        <v>0.16</v>
      </c>
      <c r="S185" s="91">
        <v>0.16</v>
      </c>
      <c r="T185" s="91">
        <v>0.16</v>
      </c>
      <c r="U185" s="91">
        <v>0.15</v>
      </c>
      <c r="V185" s="91">
        <v>0.15</v>
      </c>
      <c r="W185" s="91">
        <v>0.15</v>
      </c>
      <c r="X185" s="91">
        <v>2.4999999999999991</v>
      </c>
    </row>
    <row r="186" spans="1:24" x14ac:dyDescent="0.25">
      <c r="A186" s="92"/>
      <c r="B186" s="89" t="s">
        <v>115</v>
      </c>
      <c r="C186" s="90">
        <v>52.777632141263886</v>
      </c>
      <c r="D186" s="91">
        <v>0.09</v>
      </c>
      <c r="E186" s="91">
        <v>0.09</v>
      </c>
      <c r="F186" s="91">
        <v>0.09</v>
      </c>
      <c r="G186" s="91">
        <v>0.09</v>
      </c>
      <c r="H186" s="91">
        <v>0.09</v>
      </c>
      <c r="I186" s="91">
        <v>0.09</v>
      </c>
      <c r="J186" s="91">
        <v>0.09</v>
      </c>
      <c r="K186" s="91">
        <v>0.09</v>
      </c>
      <c r="L186" s="91">
        <v>0.09</v>
      </c>
      <c r="M186" s="91">
        <v>0.09</v>
      </c>
      <c r="N186" s="91">
        <v>0.06</v>
      </c>
      <c r="O186" s="91">
        <v>0.06</v>
      </c>
      <c r="P186" s="91">
        <v>0.06</v>
      </c>
      <c r="Q186" s="91">
        <v>0.06</v>
      </c>
      <c r="R186" s="91">
        <v>0.06</v>
      </c>
      <c r="S186" s="91">
        <v>0.04</v>
      </c>
      <c r="T186" s="91">
        <v>0.04</v>
      </c>
      <c r="U186" s="91">
        <v>0.04</v>
      </c>
      <c r="V186" s="91">
        <v>0.04</v>
      </c>
      <c r="W186" s="91">
        <v>0.04</v>
      </c>
      <c r="X186" s="91">
        <v>1.4000000000000001</v>
      </c>
    </row>
    <row r="187" spans="1:24" x14ac:dyDescent="0.25">
      <c r="A187" s="92"/>
      <c r="B187" s="89" t="s">
        <v>116</v>
      </c>
      <c r="C187" s="90">
        <v>68.404903723178322</v>
      </c>
      <c r="D187" s="91"/>
      <c r="E187" s="91"/>
      <c r="F187" s="91"/>
      <c r="G187" s="91"/>
      <c r="H187" s="91"/>
      <c r="I187" s="91"/>
      <c r="J187" s="91"/>
      <c r="K187" s="91"/>
      <c r="L187" s="91"/>
      <c r="M187" s="91">
        <v>0.09</v>
      </c>
      <c r="N187" s="91">
        <v>0.08</v>
      </c>
      <c r="O187" s="91">
        <v>0.08</v>
      </c>
      <c r="P187" s="91">
        <v>0.08</v>
      </c>
      <c r="Q187" s="91">
        <v>0.08</v>
      </c>
      <c r="R187" s="91">
        <v>0.08</v>
      </c>
      <c r="S187" s="91">
        <v>0.08</v>
      </c>
      <c r="T187" s="91">
        <v>0.08</v>
      </c>
      <c r="U187" s="91">
        <v>0.08</v>
      </c>
      <c r="V187" s="91">
        <v>0.08</v>
      </c>
      <c r="W187" s="91"/>
      <c r="X187" s="91">
        <v>0.80999999999999994</v>
      </c>
    </row>
    <row r="188" spans="1:24" x14ac:dyDescent="0.25">
      <c r="A188" s="92"/>
      <c r="B188" s="89" t="s">
        <v>117</v>
      </c>
      <c r="C188" s="90">
        <v>67.768675712390689</v>
      </c>
      <c r="D188" s="91"/>
      <c r="E188" s="91"/>
      <c r="F188" s="91"/>
      <c r="G188" s="91"/>
      <c r="H188" s="91"/>
      <c r="I188" s="91"/>
      <c r="J188" s="91"/>
      <c r="K188" s="91">
        <v>0.1</v>
      </c>
      <c r="L188" s="91">
        <v>0.09</v>
      </c>
      <c r="M188" s="91">
        <v>0.09</v>
      </c>
      <c r="N188" s="91">
        <v>0.05</v>
      </c>
      <c r="O188" s="91">
        <v>0.05</v>
      </c>
      <c r="P188" s="91">
        <v>0.05</v>
      </c>
      <c r="Q188" s="91">
        <v>0.05</v>
      </c>
      <c r="R188" s="91">
        <v>0.06</v>
      </c>
      <c r="S188" s="91">
        <v>0.05</v>
      </c>
      <c r="T188" s="91">
        <v>0.05</v>
      </c>
      <c r="U188" s="91">
        <v>0.05</v>
      </c>
      <c r="V188" s="91">
        <v>0.05</v>
      </c>
      <c r="W188" s="91">
        <v>0.05</v>
      </c>
      <c r="X188" s="91">
        <v>0.79000000000000026</v>
      </c>
    </row>
    <row r="189" spans="1:24" x14ac:dyDescent="0.25">
      <c r="A189" s="92"/>
      <c r="B189" s="89" t="s">
        <v>118</v>
      </c>
      <c r="C189" s="90">
        <v>80.272295789942447</v>
      </c>
      <c r="D189" s="91"/>
      <c r="E189" s="91"/>
      <c r="F189" s="91"/>
      <c r="G189" s="91"/>
      <c r="H189" s="91"/>
      <c r="I189" s="91"/>
      <c r="J189" s="91"/>
      <c r="K189" s="91"/>
      <c r="L189" s="91"/>
      <c r="M189" s="91"/>
      <c r="N189" s="91">
        <v>0.06</v>
      </c>
      <c r="O189" s="91">
        <v>7.0000000000000007E-2</v>
      </c>
      <c r="P189" s="91">
        <v>7.0000000000000007E-2</v>
      </c>
      <c r="Q189" s="91"/>
      <c r="R189" s="91">
        <v>7.0000000000000007E-2</v>
      </c>
      <c r="S189" s="91">
        <v>0.04</v>
      </c>
      <c r="T189" s="91">
        <v>0.03</v>
      </c>
      <c r="U189" s="91">
        <v>0.03</v>
      </c>
      <c r="V189" s="91">
        <v>0.03</v>
      </c>
      <c r="W189" s="91"/>
      <c r="X189" s="91">
        <v>0.4</v>
      </c>
    </row>
    <row r="190" spans="1:24" x14ac:dyDescent="0.25">
      <c r="A190" s="92"/>
      <c r="B190" s="89" t="s">
        <v>119</v>
      </c>
      <c r="C190" s="90">
        <v>90.794918430724067</v>
      </c>
      <c r="D190" s="91"/>
      <c r="E190" s="91"/>
      <c r="F190" s="91"/>
      <c r="G190" s="91"/>
      <c r="H190" s="91"/>
      <c r="I190" s="91"/>
      <c r="J190" s="91"/>
      <c r="K190" s="91"/>
      <c r="L190" s="91"/>
      <c r="M190" s="91"/>
      <c r="N190" s="91"/>
      <c r="O190" s="91">
        <v>0.08</v>
      </c>
      <c r="P190" s="91">
        <v>0.09</v>
      </c>
      <c r="Q190" s="91"/>
      <c r="R190" s="91"/>
      <c r="S190" s="91"/>
      <c r="T190" s="91"/>
      <c r="U190" s="91"/>
      <c r="V190" s="91">
        <v>0.08</v>
      </c>
      <c r="W190" s="91"/>
      <c r="X190" s="91">
        <v>0.25</v>
      </c>
    </row>
    <row r="191" spans="1:24" x14ac:dyDescent="0.25">
      <c r="A191" s="93" t="s">
        <v>120</v>
      </c>
      <c r="B191" s="94"/>
      <c r="C191" s="94"/>
      <c r="D191" s="95">
        <v>1.41</v>
      </c>
      <c r="E191" s="95">
        <v>1.5800000000000003</v>
      </c>
      <c r="F191" s="95">
        <v>1.7500000000000002</v>
      </c>
      <c r="G191" s="95">
        <v>1.9800000000000004</v>
      </c>
      <c r="H191" s="95">
        <v>2.15</v>
      </c>
      <c r="I191" s="95">
        <v>1.3700000000000003</v>
      </c>
      <c r="J191" s="95">
        <v>1.4500000000000004</v>
      </c>
      <c r="K191" s="95">
        <v>1.6100000000000005</v>
      </c>
      <c r="L191" s="95">
        <v>1.6700000000000004</v>
      </c>
      <c r="M191" s="95">
        <v>1.6900000000000004</v>
      </c>
      <c r="N191" s="95">
        <v>1.4400000000000002</v>
      </c>
      <c r="O191" s="95">
        <v>1.5200000000000002</v>
      </c>
      <c r="P191" s="95">
        <v>1.5400000000000003</v>
      </c>
      <c r="Q191" s="95">
        <v>1.37</v>
      </c>
      <c r="R191" s="95">
        <v>1.4400000000000002</v>
      </c>
      <c r="S191" s="95">
        <v>1.3000000000000003</v>
      </c>
      <c r="T191" s="95">
        <v>1.2600000000000002</v>
      </c>
      <c r="U191" s="95">
        <v>1.2200000000000002</v>
      </c>
      <c r="V191" s="95">
        <v>1.2700000000000002</v>
      </c>
      <c r="W191" s="95">
        <v>1.0200000000000002</v>
      </c>
      <c r="X191" s="95">
        <v>30.039999999999996</v>
      </c>
    </row>
    <row r="192" spans="1:24" x14ac:dyDescent="0.25">
      <c r="A192" s="88" t="s">
        <v>95</v>
      </c>
      <c r="B192" s="89" t="s">
        <v>108</v>
      </c>
      <c r="C192" s="90">
        <v>0</v>
      </c>
      <c r="D192" s="91">
        <v>13.200000000000001</v>
      </c>
      <c r="E192" s="91">
        <v>11.9</v>
      </c>
      <c r="F192" s="91">
        <v>10.5</v>
      </c>
      <c r="G192" s="91">
        <v>9.2000000000000011</v>
      </c>
      <c r="H192" s="91">
        <v>8</v>
      </c>
      <c r="I192" s="91">
        <v>7.2</v>
      </c>
      <c r="J192" s="91">
        <v>6.7</v>
      </c>
      <c r="K192" s="91">
        <v>6.6000000000000005</v>
      </c>
      <c r="L192" s="91">
        <v>6.3000000000000007</v>
      </c>
      <c r="M192" s="91">
        <v>6.2</v>
      </c>
      <c r="N192" s="91">
        <v>5.8000000000000007</v>
      </c>
      <c r="O192" s="91">
        <v>5.9</v>
      </c>
      <c r="P192" s="91">
        <v>5.8000000000000007</v>
      </c>
      <c r="Q192" s="91">
        <v>5.8000000000000007</v>
      </c>
      <c r="R192" s="91">
        <v>5.7</v>
      </c>
      <c r="S192" s="91">
        <v>5.5</v>
      </c>
      <c r="T192" s="91">
        <v>5.5</v>
      </c>
      <c r="U192" s="91">
        <v>5.5</v>
      </c>
      <c r="V192" s="91">
        <v>5.3000000000000007</v>
      </c>
      <c r="W192" s="91">
        <v>5</v>
      </c>
      <c r="X192" s="91">
        <v>141.60000000000002</v>
      </c>
    </row>
    <row r="193" spans="1:24" x14ac:dyDescent="0.25">
      <c r="A193" s="92"/>
      <c r="B193" s="89" t="s">
        <v>109</v>
      </c>
      <c r="C193" s="90">
        <v>0</v>
      </c>
      <c r="D193" s="91">
        <v>3</v>
      </c>
      <c r="E193" s="91">
        <v>1.9000000000000001</v>
      </c>
      <c r="F193" s="91">
        <v>1.9000000000000001</v>
      </c>
      <c r="G193" s="91">
        <v>1.8</v>
      </c>
      <c r="H193" s="91">
        <v>1.7000000000000002</v>
      </c>
      <c r="I193" s="91">
        <v>1.6</v>
      </c>
      <c r="J193" s="91">
        <v>1.4000000000000001</v>
      </c>
      <c r="K193" s="91">
        <v>1.5</v>
      </c>
      <c r="L193" s="91">
        <v>1.4000000000000001</v>
      </c>
      <c r="M193" s="91">
        <v>1.4000000000000001</v>
      </c>
      <c r="N193" s="91">
        <v>1.2000000000000002</v>
      </c>
      <c r="O193" s="91">
        <v>1.2000000000000002</v>
      </c>
      <c r="P193" s="91">
        <v>1.2000000000000002</v>
      </c>
      <c r="Q193" s="91">
        <v>1.2000000000000002</v>
      </c>
      <c r="R193" s="91">
        <v>1.1000000000000001</v>
      </c>
      <c r="S193" s="91">
        <v>1.1000000000000001</v>
      </c>
      <c r="T193" s="91">
        <v>1.1000000000000001</v>
      </c>
      <c r="U193" s="91">
        <v>1.1000000000000001</v>
      </c>
      <c r="V193" s="91">
        <v>1</v>
      </c>
      <c r="W193" s="91">
        <v>1.1000000000000001</v>
      </c>
      <c r="X193" s="91">
        <v>28.900000000000002</v>
      </c>
    </row>
    <row r="194" spans="1:24" x14ac:dyDescent="0.25">
      <c r="A194" s="92"/>
      <c r="B194" s="89" t="s">
        <v>110</v>
      </c>
      <c r="C194" s="90">
        <v>6.8725322235522981</v>
      </c>
      <c r="D194" s="91">
        <v>8.1</v>
      </c>
      <c r="E194" s="91">
        <v>7.5</v>
      </c>
      <c r="F194" s="91">
        <v>6.9</v>
      </c>
      <c r="G194" s="91">
        <v>6.7</v>
      </c>
      <c r="H194" s="91">
        <v>5.8000000000000007</v>
      </c>
      <c r="I194" s="91">
        <v>5.4</v>
      </c>
      <c r="J194" s="91">
        <v>4.9000000000000004</v>
      </c>
      <c r="K194" s="91">
        <v>4.7</v>
      </c>
      <c r="L194" s="91">
        <v>4.3</v>
      </c>
      <c r="M194" s="91">
        <v>4.3</v>
      </c>
      <c r="N194" s="91">
        <v>3.8000000000000003</v>
      </c>
      <c r="O194" s="91">
        <v>3.8000000000000003</v>
      </c>
      <c r="P194" s="91">
        <v>3.7</v>
      </c>
      <c r="Q194" s="91">
        <v>3.7</v>
      </c>
      <c r="R194" s="91">
        <v>3.7</v>
      </c>
      <c r="S194" s="91">
        <v>3.7</v>
      </c>
      <c r="T194" s="91">
        <v>3.6</v>
      </c>
      <c r="U194" s="91">
        <v>3.6</v>
      </c>
      <c r="V194" s="91">
        <v>3.6</v>
      </c>
      <c r="W194" s="91">
        <v>3.5</v>
      </c>
      <c r="X194" s="91">
        <v>95.299999999999983</v>
      </c>
    </row>
    <row r="195" spans="1:24" x14ac:dyDescent="0.25">
      <c r="A195" s="92"/>
      <c r="B195" s="89" t="s">
        <v>111</v>
      </c>
      <c r="C195" s="90">
        <v>12.14265914684394</v>
      </c>
      <c r="D195" s="91">
        <v>3</v>
      </c>
      <c r="E195" s="91">
        <v>2.5</v>
      </c>
      <c r="F195" s="91">
        <v>2.1</v>
      </c>
      <c r="G195" s="91">
        <v>1.8</v>
      </c>
      <c r="H195" s="91">
        <v>1.7000000000000002</v>
      </c>
      <c r="I195" s="91">
        <v>1.6</v>
      </c>
      <c r="J195" s="91">
        <v>1.4000000000000001</v>
      </c>
      <c r="K195" s="91">
        <v>1.5</v>
      </c>
      <c r="L195" s="91">
        <v>1.5</v>
      </c>
      <c r="M195" s="91">
        <v>1.4000000000000001</v>
      </c>
      <c r="N195" s="91">
        <v>1.3</v>
      </c>
      <c r="O195" s="91">
        <v>1.3</v>
      </c>
      <c r="P195" s="91">
        <v>1.3</v>
      </c>
      <c r="Q195" s="91">
        <v>1.3</v>
      </c>
      <c r="R195" s="91">
        <v>1.2000000000000002</v>
      </c>
      <c r="S195" s="91">
        <v>1.2000000000000002</v>
      </c>
      <c r="T195" s="91">
        <v>1.2000000000000002</v>
      </c>
      <c r="U195" s="91">
        <v>1.2000000000000002</v>
      </c>
      <c r="V195" s="91">
        <v>1.1000000000000001</v>
      </c>
      <c r="W195" s="91">
        <v>1.1000000000000001</v>
      </c>
      <c r="X195" s="91">
        <v>30.700000000000003</v>
      </c>
    </row>
    <row r="196" spans="1:24" x14ac:dyDescent="0.25">
      <c r="A196" s="92"/>
      <c r="B196" s="89" t="s">
        <v>112</v>
      </c>
      <c r="C196" s="90">
        <v>15.200071244243524</v>
      </c>
      <c r="D196" s="91">
        <v>3.5</v>
      </c>
      <c r="E196" s="91">
        <v>3.7</v>
      </c>
      <c r="F196" s="91">
        <v>3.8000000000000003</v>
      </c>
      <c r="G196" s="91">
        <v>3.7</v>
      </c>
      <c r="H196" s="91">
        <v>3.3000000000000003</v>
      </c>
      <c r="I196" s="91">
        <v>3.1</v>
      </c>
      <c r="J196" s="91">
        <v>3</v>
      </c>
      <c r="K196" s="91">
        <v>2.8000000000000003</v>
      </c>
      <c r="L196" s="91">
        <v>2.5</v>
      </c>
      <c r="M196" s="91">
        <v>2.4000000000000004</v>
      </c>
      <c r="N196" s="91">
        <v>2.3000000000000003</v>
      </c>
      <c r="O196" s="91">
        <v>2.3000000000000003</v>
      </c>
      <c r="P196" s="91">
        <v>2.2000000000000002</v>
      </c>
      <c r="Q196" s="91">
        <v>2.1</v>
      </c>
      <c r="R196" s="91">
        <v>2.1</v>
      </c>
      <c r="S196" s="91">
        <v>1.8</v>
      </c>
      <c r="T196" s="91">
        <v>1.7000000000000002</v>
      </c>
      <c r="U196" s="91">
        <v>1.7000000000000002</v>
      </c>
      <c r="V196" s="91">
        <v>1.6</v>
      </c>
      <c r="W196" s="91">
        <v>1.6</v>
      </c>
      <c r="X196" s="91">
        <v>51.20000000000001</v>
      </c>
    </row>
    <row r="197" spans="1:24" x14ac:dyDescent="0.25">
      <c r="A197" s="92"/>
      <c r="B197" s="89" t="s">
        <v>113</v>
      </c>
      <c r="C197" s="90">
        <v>5.8893543253743488</v>
      </c>
      <c r="D197" s="91">
        <v>4.9000000000000004</v>
      </c>
      <c r="E197" s="91">
        <v>4.3</v>
      </c>
      <c r="F197" s="91">
        <v>3.3000000000000003</v>
      </c>
      <c r="G197" s="91">
        <v>3.1</v>
      </c>
      <c r="H197" s="91">
        <v>2.7</v>
      </c>
      <c r="I197" s="91">
        <v>2.5</v>
      </c>
      <c r="J197" s="91">
        <v>2.3000000000000003</v>
      </c>
      <c r="K197" s="91">
        <v>2.2000000000000002</v>
      </c>
      <c r="L197" s="91">
        <v>2.2000000000000002</v>
      </c>
      <c r="M197" s="91">
        <v>2</v>
      </c>
      <c r="N197" s="91">
        <v>1.9000000000000001</v>
      </c>
      <c r="O197" s="91">
        <v>1.9000000000000001</v>
      </c>
      <c r="P197" s="91">
        <v>1.9000000000000001</v>
      </c>
      <c r="Q197" s="91">
        <v>1.9000000000000001</v>
      </c>
      <c r="R197" s="91">
        <v>1.9000000000000001</v>
      </c>
      <c r="S197" s="91">
        <v>1.7000000000000002</v>
      </c>
      <c r="T197" s="91">
        <v>1.7000000000000002</v>
      </c>
      <c r="U197" s="91">
        <v>1.7000000000000002</v>
      </c>
      <c r="V197" s="91">
        <v>1.5</v>
      </c>
      <c r="W197" s="91">
        <v>1.5</v>
      </c>
      <c r="X197" s="91">
        <v>47.1</v>
      </c>
    </row>
    <row r="198" spans="1:24" x14ac:dyDescent="0.25">
      <c r="A198" s="92"/>
      <c r="B198" s="89" t="s">
        <v>114</v>
      </c>
      <c r="C198" s="90">
        <v>33.757543382964592</v>
      </c>
      <c r="D198" s="91">
        <v>0.9</v>
      </c>
      <c r="E198" s="91">
        <v>0.9</v>
      </c>
      <c r="F198" s="91">
        <v>0.8</v>
      </c>
      <c r="G198" s="91">
        <v>0.8</v>
      </c>
      <c r="H198" s="91">
        <v>0.60000000000000009</v>
      </c>
      <c r="I198" s="91">
        <v>0.60000000000000009</v>
      </c>
      <c r="J198" s="91">
        <v>0.60000000000000009</v>
      </c>
      <c r="K198" s="91">
        <v>0.5</v>
      </c>
      <c r="L198" s="91">
        <v>0.5</v>
      </c>
      <c r="M198" s="91">
        <v>0.5</v>
      </c>
      <c r="N198" s="91">
        <v>0.5</v>
      </c>
      <c r="O198" s="91">
        <v>0.5</v>
      </c>
      <c r="P198" s="91">
        <v>0.5</v>
      </c>
      <c r="Q198" s="91">
        <v>0.5</v>
      </c>
      <c r="R198" s="91">
        <v>0.5</v>
      </c>
      <c r="S198" s="91">
        <v>0.4</v>
      </c>
      <c r="T198" s="91">
        <v>0.4</v>
      </c>
      <c r="U198" s="91">
        <v>0.4</v>
      </c>
      <c r="V198" s="91">
        <v>0.4</v>
      </c>
      <c r="W198" s="91">
        <v>0.4</v>
      </c>
      <c r="X198" s="91">
        <v>11.200000000000001</v>
      </c>
    </row>
    <row r="199" spans="1:24" x14ac:dyDescent="0.25">
      <c r="A199" s="92"/>
      <c r="B199" s="89" t="s">
        <v>115</v>
      </c>
      <c r="C199" s="90">
        <v>45.392307012683709</v>
      </c>
      <c r="D199" s="91">
        <v>3.1</v>
      </c>
      <c r="E199" s="91">
        <v>2.1</v>
      </c>
      <c r="F199" s="91">
        <v>2.4000000000000004</v>
      </c>
      <c r="G199" s="91">
        <v>1.9000000000000001</v>
      </c>
      <c r="H199" s="91">
        <v>1.9000000000000001</v>
      </c>
      <c r="I199" s="91">
        <v>2.1</v>
      </c>
      <c r="J199" s="91">
        <v>1.5</v>
      </c>
      <c r="K199" s="91">
        <v>1.8</v>
      </c>
      <c r="L199" s="91">
        <v>1.9000000000000001</v>
      </c>
      <c r="M199" s="91">
        <v>1.9000000000000001</v>
      </c>
      <c r="N199" s="91">
        <v>1.2000000000000002</v>
      </c>
      <c r="O199" s="91">
        <v>1.5</v>
      </c>
      <c r="P199" s="91">
        <v>1.4000000000000001</v>
      </c>
      <c r="Q199" s="91">
        <v>1.5</v>
      </c>
      <c r="R199" s="91">
        <v>1.1000000000000001</v>
      </c>
      <c r="S199" s="91">
        <v>1.4000000000000001</v>
      </c>
      <c r="T199" s="91">
        <v>1.4000000000000001</v>
      </c>
      <c r="U199" s="91">
        <v>1.6</v>
      </c>
      <c r="V199" s="91">
        <v>1.2000000000000002</v>
      </c>
      <c r="W199" s="91">
        <v>1.3</v>
      </c>
      <c r="X199" s="91">
        <v>34.199999999999996</v>
      </c>
    </row>
    <row r="200" spans="1:24" x14ac:dyDescent="0.25">
      <c r="A200" s="92"/>
      <c r="B200" s="89" t="s">
        <v>116</v>
      </c>
      <c r="C200" s="90">
        <v>37.291224861149516</v>
      </c>
      <c r="D200" s="91">
        <v>4.3</v>
      </c>
      <c r="E200" s="91">
        <v>3.9000000000000004</v>
      </c>
      <c r="F200" s="91">
        <v>3.7</v>
      </c>
      <c r="G200" s="91">
        <v>3.4000000000000004</v>
      </c>
      <c r="H200" s="91">
        <v>3.3000000000000003</v>
      </c>
      <c r="I200" s="91">
        <v>3.1</v>
      </c>
      <c r="J200" s="91">
        <v>3</v>
      </c>
      <c r="K200" s="91">
        <v>2.9000000000000004</v>
      </c>
      <c r="L200" s="91">
        <v>2.8000000000000003</v>
      </c>
      <c r="M200" s="91">
        <v>2.7</v>
      </c>
      <c r="N200" s="91">
        <v>2.6</v>
      </c>
      <c r="O200" s="91">
        <v>2.6</v>
      </c>
      <c r="P200" s="91">
        <v>2.6</v>
      </c>
      <c r="Q200" s="91">
        <v>2.6</v>
      </c>
      <c r="R200" s="91">
        <v>2.6</v>
      </c>
      <c r="S200" s="91">
        <v>2.5</v>
      </c>
      <c r="T200" s="91">
        <v>2.5</v>
      </c>
      <c r="U200" s="91">
        <v>2.5</v>
      </c>
      <c r="V200" s="91">
        <v>2.4000000000000004</v>
      </c>
      <c r="W200" s="91">
        <v>2.5</v>
      </c>
      <c r="X200" s="91">
        <v>58.500000000000007</v>
      </c>
    </row>
    <row r="201" spans="1:24" x14ac:dyDescent="0.25">
      <c r="A201" s="92"/>
      <c r="B201" s="89" t="s">
        <v>117</v>
      </c>
      <c r="C201" s="90">
        <v>73.268995102439192</v>
      </c>
      <c r="D201" s="91"/>
      <c r="E201" s="91"/>
      <c r="F201" s="91"/>
      <c r="G201" s="91"/>
      <c r="H201" s="91"/>
      <c r="I201" s="91"/>
      <c r="J201" s="91"/>
      <c r="K201" s="91"/>
      <c r="L201" s="91"/>
      <c r="M201" s="91"/>
      <c r="N201" s="91"/>
      <c r="O201" s="91"/>
      <c r="P201" s="91">
        <v>1</v>
      </c>
      <c r="Q201" s="91"/>
      <c r="R201" s="91"/>
      <c r="S201" s="91">
        <v>0.8</v>
      </c>
      <c r="T201" s="91"/>
      <c r="U201" s="91">
        <v>0.70000000000000007</v>
      </c>
      <c r="V201" s="91">
        <v>0.60000000000000009</v>
      </c>
      <c r="W201" s="91"/>
      <c r="X201" s="91">
        <v>3.1</v>
      </c>
    </row>
    <row r="202" spans="1:24" x14ac:dyDescent="0.25">
      <c r="A202" s="92"/>
      <c r="B202" s="89" t="s">
        <v>121</v>
      </c>
      <c r="C202" s="90">
        <v>71.968445028006613</v>
      </c>
      <c r="D202" s="91"/>
      <c r="E202" s="91"/>
      <c r="F202" s="91"/>
      <c r="G202" s="91"/>
      <c r="H202" s="91"/>
      <c r="I202" s="91"/>
      <c r="J202" s="91"/>
      <c r="K202" s="91">
        <v>1.3</v>
      </c>
      <c r="L202" s="91">
        <v>1.1000000000000001</v>
      </c>
      <c r="M202" s="91">
        <v>1.1000000000000001</v>
      </c>
      <c r="N202" s="91">
        <v>1.1000000000000001</v>
      </c>
      <c r="O202" s="91">
        <v>1.1000000000000001</v>
      </c>
      <c r="P202" s="91">
        <v>1.1000000000000001</v>
      </c>
      <c r="Q202" s="91">
        <v>1.1000000000000001</v>
      </c>
      <c r="R202" s="91">
        <v>1.1000000000000001</v>
      </c>
      <c r="S202" s="91">
        <v>0.9</v>
      </c>
      <c r="T202" s="91">
        <v>0.9</v>
      </c>
      <c r="U202" s="91">
        <v>0.9</v>
      </c>
      <c r="V202" s="91">
        <v>0.8</v>
      </c>
      <c r="W202" s="91"/>
      <c r="X202" s="91">
        <v>12.500000000000002</v>
      </c>
    </row>
    <row r="203" spans="1:24" x14ac:dyDescent="0.25">
      <c r="A203" s="93" t="s">
        <v>122</v>
      </c>
      <c r="B203" s="94"/>
      <c r="C203" s="94"/>
      <c r="D203" s="95">
        <v>44</v>
      </c>
      <c r="E203" s="95">
        <v>38.700000000000003</v>
      </c>
      <c r="F203" s="95">
        <v>35.400000000000006</v>
      </c>
      <c r="G203" s="95">
        <v>32.400000000000006</v>
      </c>
      <c r="H203" s="95">
        <v>29</v>
      </c>
      <c r="I203" s="95">
        <v>27.200000000000006</v>
      </c>
      <c r="J203" s="95">
        <v>24.8</v>
      </c>
      <c r="K203" s="95">
        <v>25.8</v>
      </c>
      <c r="L203" s="95">
        <v>24.5</v>
      </c>
      <c r="M203" s="95">
        <v>23.900000000000002</v>
      </c>
      <c r="N203" s="95">
        <v>21.700000000000003</v>
      </c>
      <c r="O203" s="95">
        <v>22.100000000000005</v>
      </c>
      <c r="P203" s="95">
        <v>22.700000000000003</v>
      </c>
      <c r="Q203" s="95">
        <v>21.700000000000003</v>
      </c>
      <c r="R203" s="95">
        <v>21.000000000000004</v>
      </c>
      <c r="S203" s="95">
        <v>21</v>
      </c>
      <c r="T203" s="95">
        <v>19.999999999999996</v>
      </c>
      <c r="U203" s="95">
        <v>20.899999999999995</v>
      </c>
      <c r="V203" s="95">
        <v>19.500000000000004</v>
      </c>
      <c r="W203" s="95">
        <v>18</v>
      </c>
      <c r="X203" s="95">
        <v>514.30000000000007</v>
      </c>
    </row>
    <row r="204" spans="1:24" x14ac:dyDescent="0.25">
      <c r="A204" s="88" t="s">
        <v>96</v>
      </c>
      <c r="B204" s="89" t="s">
        <v>108</v>
      </c>
      <c r="C204" s="90">
        <v>0</v>
      </c>
      <c r="D204" s="91">
        <v>1.79</v>
      </c>
      <c r="E204" s="91">
        <v>1.71</v>
      </c>
      <c r="F204" s="91">
        <v>1.79</v>
      </c>
      <c r="G204" s="91">
        <v>2.2000000000000002</v>
      </c>
      <c r="H204" s="91">
        <v>2.54</v>
      </c>
      <c r="I204" s="91">
        <v>2.0299999999999998</v>
      </c>
      <c r="J204" s="91">
        <v>2.2400000000000002</v>
      </c>
      <c r="K204" s="91">
        <v>2.42</v>
      </c>
      <c r="L204" s="91">
        <v>2.4500000000000002</v>
      </c>
      <c r="M204" s="91">
        <v>2.4500000000000002</v>
      </c>
      <c r="N204" s="91">
        <v>2.23</v>
      </c>
      <c r="O204" s="91">
        <v>2.2200000000000002</v>
      </c>
      <c r="P204" s="91">
        <v>2.21</v>
      </c>
      <c r="Q204" s="91">
        <v>2.17</v>
      </c>
      <c r="R204" s="91">
        <v>2.13</v>
      </c>
      <c r="S204" s="91">
        <v>2.1</v>
      </c>
      <c r="T204" s="91">
        <v>2.12</v>
      </c>
      <c r="U204" s="91">
        <v>2.1</v>
      </c>
      <c r="V204" s="91">
        <v>2.15</v>
      </c>
      <c r="W204" s="91">
        <v>2.08</v>
      </c>
      <c r="X204" s="91">
        <v>43.129999999999995</v>
      </c>
    </row>
    <row r="205" spans="1:24" x14ac:dyDescent="0.25">
      <c r="A205" s="92"/>
      <c r="B205" s="89" t="s">
        <v>109</v>
      </c>
      <c r="C205" s="90">
        <v>0</v>
      </c>
      <c r="D205" s="91">
        <v>1.1500000000000001</v>
      </c>
      <c r="E205" s="91">
        <v>1.66</v>
      </c>
      <c r="F205" s="91">
        <v>1.86</v>
      </c>
      <c r="G205" s="91">
        <v>2.0299999999999998</v>
      </c>
      <c r="H205" s="91">
        <v>2.1</v>
      </c>
      <c r="I205" s="91">
        <v>1.1200000000000001</v>
      </c>
      <c r="J205" s="91">
        <v>1.1500000000000001</v>
      </c>
      <c r="K205" s="91">
        <v>1.19</v>
      </c>
      <c r="L205" s="91">
        <v>1.1600000000000001</v>
      </c>
      <c r="M205" s="91">
        <v>1.1400000000000001</v>
      </c>
      <c r="N205" s="91">
        <v>0.94000000000000006</v>
      </c>
      <c r="O205" s="91">
        <v>0.91</v>
      </c>
      <c r="P205" s="91">
        <v>0.88</v>
      </c>
      <c r="Q205" s="91">
        <v>0.85</v>
      </c>
      <c r="R205" s="91">
        <v>0.81</v>
      </c>
      <c r="S205" s="91">
        <v>0.78</v>
      </c>
      <c r="T205" s="91">
        <v>0.77</v>
      </c>
      <c r="U205" s="91">
        <v>0.74</v>
      </c>
      <c r="V205" s="91">
        <v>0.7</v>
      </c>
      <c r="W205" s="91">
        <v>0.67</v>
      </c>
      <c r="X205" s="91">
        <v>22.609999999999996</v>
      </c>
    </row>
    <row r="206" spans="1:24" x14ac:dyDescent="0.25">
      <c r="A206" s="92"/>
      <c r="B206" s="89" t="s">
        <v>110</v>
      </c>
      <c r="C206" s="90">
        <v>4.8509350348792175</v>
      </c>
      <c r="D206" s="91">
        <v>0.87</v>
      </c>
      <c r="E206" s="91">
        <v>0.88</v>
      </c>
      <c r="F206" s="91">
        <v>0.91</v>
      </c>
      <c r="G206" s="91">
        <v>0.92</v>
      </c>
      <c r="H206" s="91">
        <v>0.95000000000000007</v>
      </c>
      <c r="I206" s="91">
        <v>0.74</v>
      </c>
      <c r="J206" s="91">
        <v>0.74</v>
      </c>
      <c r="K206" s="91">
        <v>0.74</v>
      </c>
      <c r="L206" s="91">
        <v>0.74</v>
      </c>
      <c r="M206" s="91">
        <v>0.74</v>
      </c>
      <c r="N206" s="91">
        <v>0.55000000000000004</v>
      </c>
      <c r="O206" s="91">
        <v>0.55000000000000004</v>
      </c>
      <c r="P206" s="91">
        <v>0.55000000000000004</v>
      </c>
      <c r="Q206" s="91">
        <v>0.55000000000000004</v>
      </c>
      <c r="R206" s="91">
        <v>0.53</v>
      </c>
      <c r="S206" s="91">
        <v>0.28000000000000003</v>
      </c>
      <c r="T206" s="91">
        <v>0.3</v>
      </c>
      <c r="U206" s="91">
        <v>0.3</v>
      </c>
      <c r="V206" s="91">
        <v>0.3</v>
      </c>
      <c r="W206" s="91">
        <v>0.3</v>
      </c>
      <c r="X206" s="91">
        <v>12.440000000000005</v>
      </c>
    </row>
    <row r="207" spans="1:24" x14ac:dyDescent="0.25">
      <c r="A207" s="92"/>
      <c r="B207" s="89" t="s">
        <v>111</v>
      </c>
      <c r="C207" s="90">
        <v>8.9200920805554809</v>
      </c>
      <c r="D207" s="91">
        <v>0.79</v>
      </c>
      <c r="E207" s="91">
        <v>0.85</v>
      </c>
      <c r="F207" s="91">
        <v>0.91</v>
      </c>
      <c r="G207" s="91">
        <v>0.89</v>
      </c>
      <c r="H207" s="91">
        <v>0.95000000000000007</v>
      </c>
      <c r="I207" s="91">
        <v>0.85</v>
      </c>
      <c r="J207" s="91">
        <v>0.88</v>
      </c>
      <c r="K207" s="91">
        <v>0.92</v>
      </c>
      <c r="L207" s="91">
        <v>0.88</v>
      </c>
      <c r="M207" s="91">
        <v>0.85</v>
      </c>
      <c r="N207" s="91">
        <v>0.65</v>
      </c>
      <c r="O207" s="91">
        <v>0.62</v>
      </c>
      <c r="P207" s="91">
        <v>0.6</v>
      </c>
      <c r="Q207" s="91">
        <v>0.6</v>
      </c>
      <c r="R207" s="91">
        <v>0.57000000000000006</v>
      </c>
      <c r="S207" s="91">
        <v>0.37</v>
      </c>
      <c r="T207" s="91">
        <v>0.37</v>
      </c>
      <c r="U207" s="91">
        <v>0.39</v>
      </c>
      <c r="V207" s="91">
        <v>0.39</v>
      </c>
      <c r="W207" s="91">
        <v>0.39</v>
      </c>
      <c r="X207" s="91">
        <v>13.719999999999999</v>
      </c>
    </row>
    <row r="208" spans="1:24" x14ac:dyDescent="0.25">
      <c r="A208" s="92"/>
      <c r="B208" s="89" t="s">
        <v>112</v>
      </c>
      <c r="C208" s="90">
        <v>23.429727211719861</v>
      </c>
      <c r="D208" s="91">
        <v>0.82</v>
      </c>
      <c r="E208" s="91">
        <v>0.85</v>
      </c>
      <c r="F208" s="91">
        <v>0.88</v>
      </c>
      <c r="G208" s="91">
        <v>0.57000000000000006</v>
      </c>
      <c r="H208" s="91">
        <v>0.58000000000000007</v>
      </c>
      <c r="I208" s="91">
        <v>0.52</v>
      </c>
      <c r="J208" s="91">
        <v>0.5</v>
      </c>
      <c r="K208" s="91">
        <v>0.49</v>
      </c>
      <c r="L208" s="91">
        <v>0.48000000000000004</v>
      </c>
      <c r="M208" s="91">
        <v>0.48000000000000004</v>
      </c>
      <c r="N208" s="91">
        <v>0.29000000000000004</v>
      </c>
      <c r="O208" s="91">
        <v>0.28000000000000003</v>
      </c>
      <c r="P208" s="91">
        <v>0.27</v>
      </c>
      <c r="Q208" s="91">
        <v>0.27</v>
      </c>
      <c r="R208" s="91">
        <v>0.26</v>
      </c>
      <c r="S208" s="91">
        <v>0.27</v>
      </c>
      <c r="T208" s="91">
        <v>0.26</v>
      </c>
      <c r="U208" s="91">
        <v>0.26</v>
      </c>
      <c r="V208" s="91">
        <v>0.26</v>
      </c>
      <c r="W208" s="91">
        <v>0.25</v>
      </c>
      <c r="X208" s="91">
        <v>8.84</v>
      </c>
    </row>
    <row r="209" spans="1:24" x14ac:dyDescent="0.25">
      <c r="A209" s="92"/>
      <c r="B209" s="89" t="s">
        <v>113</v>
      </c>
      <c r="C209" s="90">
        <v>26.377806877266728</v>
      </c>
      <c r="D209" s="91">
        <v>1.74</v>
      </c>
      <c r="E209" s="91">
        <v>1.81</v>
      </c>
      <c r="F209" s="91">
        <v>1.87</v>
      </c>
      <c r="G209" s="91">
        <v>1.19</v>
      </c>
      <c r="H209" s="91">
        <v>1.22</v>
      </c>
      <c r="I209" s="91">
        <v>1.1000000000000001</v>
      </c>
      <c r="J209" s="91">
        <v>1.08</v>
      </c>
      <c r="K209" s="91">
        <v>1.08</v>
      </c>
      <c r="L209" s="91">
        <v>1.05</v>
      </c>
      <c r="M209" s="91">
        <v>1.04</v>
      </c>
      <c r="N209" s="91">
        <v>0.6</v>
      </c>
      <c r="O209" s="91">
        <v>0.6</v>
      </c>
      <c r="P209" s="91">
        <v>0.58000000000000007</v>
      </c>
      <c r="Q209" s="91">
        <v>0.57000000000000006</v>
      </c>
      <c r="R209" s="91">
        <v>0.56000000000000005</v>
      </c>
      <c r="S209" s="91">
        <v>0.27</v>
      </c>
      <c r="T209" s="91">
        <v>0.27</v>
      </c>
      <c r="U209" s="91">
        <v>0.27</v>
      </c>
      <c r="V209" s="91">
        <v>0.26</v>
      </c>
      <c r="W209" s="91">
        <v>0.25</v>
      </c>
      <c r="X209" s="91">
        <v>17.41</v>
      </c>
    </row>
    <row r="210" spans="1:24" x14ac:dyDescent="0.25">
      <c r="A210" s="92"/>
      <c r="B210" s="89" t="s">
        <v>114</v>
      </c>
      <c r="C210" s="90">
        <v>41.595816026284446</v>
      </c>
      <c r="D210" s="91">
        <v>0.28000000000000003</v>
      </c>
      <c r="E210" s="91">
        <v>0.3</v>
      </c>
      <c r="F210" s="91">
        <v>0.33</v>
      </c>
      <c r="G210" s="91">
        <v>0.36</v>
      </c>
      <c r="H210" s="91">
        <v>0.38</v>
      </c>
      <c r="I210" s="91">
        <v>0.37</v>
      </c>
      <c r="J210" s="91">
        <v>0.38</v>
      </c>
      <c r="K210" s="91">
        <v>0.4</v>
      </c>
      <c r="L210" s="91">
        <v>0.74</v>
      </c>
      <c r="M210" s="91">
        <v>0.72</v>
      </c>
      <c r="N210" s="91">
        <v>0.63</v>
      </c>
      <c r="O210" s="91">
        <v>0.62</v>
      </c>
      <c r="P210" s="91">
        <v>0.61</v>
      </c>
      <c r="Q210" s="91">
        <v>0.61</v>
      </c>
      <c r="R210" s="91">
        <v>0.6</v>
      </c>
      <c r="S210" s="91">
        <v>0.6</v>
      </c>
      <c r="T210" s="91">
        <v>0.6</v>
      </c>
      <c r="U210" s="91">
        <v>0.6</v>
      </c>
      <c r="V210" s="91">
        <v>0.57000000000000006</v>
      </c>
      <c r="W210" s="91">
        <v>0.56000000000000005</v>
      </c>
      <c r="X210" s="91">
        <v>10.26</v>
      </c>
    </row>
    <row r="211" spans="1:24" x14ac:dyDescent="0.25">
      <c r="A211" s="92"/>
      <c r="B211" s="89" t="s">
        <v>115</v>
      </c>
      <c r="C211" s="90">
        <v>39.938898988957938</v>
      </c>
      <c r="D211" s="91">
        <v>0.33</v>
      </c>
      <c r="E211" s="91">
        <v>0.33</v>
      </c>
      <c r="F211" s="91">
        <v>0.33999999999999997</v>
      </c>
      <c r="G211" s="91">
        <v>0.33999999999999997</v>
      </c>
      <c r="H211" s="91">
        <v>0.36</v>
      </c>
      <c r="I211" s="91">
        <v>0.33999999999999997</v>
      </c>
      <c r="J211" s="91">
        <v>0.35</v>
      </c>
      <c r="K211" s="91">
        <v>0.36</v>
      </c>
      <c r="L211" s="91">
        <v>0.51</v>
      </c>
      <c r="M211" s="91">
        <v>0.5</v>
      </c>
      <c r="N211" s="91">
        <v>0.4</v>
      </c>
      <c r="O211" s="91">
        <v>0.4</v>
      </c>
      <c r="P211" s="91">
        <v>0.4</v>
      </c>
      <c r="Q211" s="91">
        <v>0.4</v>
      </c>
      <c r="R211" s="91">
        <v>0.4</v>
      </c>
      <c r="S211" s="91">
        <v>0.39</v>
      </c>
      <c r="T211" s="91">
        <v>0.38</v>
      </c>
      <c r="U211" s="91">
        <v>0.37</v>
      </c>
      <c r="V211" s="91">
        <v>0.37</v>
      </c>
      <c r="W211" s="91">
        <v>0.33999999999999997</v>
      </c>
      <c r="X211" s="91">
        <v>7.6100000000000012</v>
      </c>
    </row>
    <row r="212" spans="1:24" x14ac:dyDescent="0.25">
      <c r="A212" s="92"/>
      <c r="B212" s="89" t="s">
        <v>116</v>
      </c>
      <c r="C212" s="90">
        <v>47.578768980530072</v>
      </c>
      <c r="D212" s="91">
        <v>0.57000000000000006</v>
      </c>
      <c r="E212" s="91">
        <v>0.67999999999999994</v>
      </c>
      <c r="F212" s="91">
        <v>0.8</v>
      </c>
      <c r="G212" s="91">
        <v>0.82</v>
      </c>
      <c r="H212" s="91">
        <v>0.95000000000000007</v>
      </c>
      <c r="I212" s="91">
        <v>1.0900000000000001</v>
      </c>
      <c r="J212" s="91">
        <v>1.2</v>
      </c>
      <c r="K212" s="91">
        <v>1.32</v>
      </c>
      <c r="L212" s="91">
        <v>1.66</v>
      </c>
      <c r="M212" s="91">
        <v>1.66</v>
      </c>
      <c r="N212" s="91">
        <v>1.6300000000000001</v>
      </c>
      <c r="O212" s="91">
        <v>1.6300000000000001</v>
      </c>
      <c r="P212" s="91">
        <v>1.64</v>
      </c>
      <c r="Q212" s="91">
        <v>1.65</v>
      </c>
      <c r="R212" s="91">
        <v>1.49</v>
      </c>
      <c r="S212" s="91">
        <v>1.3900000000000001</v>
      </c>
      <c r="T212" s="91">
        <v>1.29</v>
      </c>
      <c r="U212" s="91">
        <v>1.19</v>
      </c>
      <c r="V212" s="91">
        <v>1.06</v>
      </c>
      <c r="W212" s="91">
        <v>0.94000000000000006</v>
      </c>
      <c r="X212" s="91">
        <v>24.66</v>
      </c>
    </row>
    <row r="213" spans="1:24" x14ac:dyDescent="0.25">
      <c r="A213" s="92"/>
      <c r="B213" s="89" t="s">
        <v>117</v>
      </c>
      <c r="C213" s="90">
        <v>58.781758531257779</v>
      </c>
      <c r="D213" s="91">
        <v>0.3</v>
      </c>
      <c r="E213" s="91">
        <v>0.43</v>
      </c>
      <c r="F213" s="91">
        <v>0.41</v>
      </c>
      <c r="G213" s="91">
        <v>0.43</v>
      </c>
      <c r="H213" s="91">
        <v>0.41</v>
      </c>
      <c r="I213" s="91">
        <v>0.4</v>
      </c>
      <c r="J213" s="91">
        <v>0.4</v>
      </c>
      <c r="K213" s="91">
        <v>0.39</v>
      </c>
      <c r="L213" s="91">
        <v>0.38</v>
      </c>
      <c r="M213" s="91">
        <v>0.37</v>
      </c>
      <c r="N213" s="91">
        <v>0.23</v>
      </c>
      <c r="O213" s="91">
        <v>0.23</v>
      </c>
      <c r="P213" s="91">
        <v>0.23</v>
      </c>
      <c r="Q213" s="91">
        <v>0.23</v>
      </c>
      <c r="R213" s="91">
        <v>0.23</v>
      </c>
      <c r="S213" s="91">
        <v>0.19</v>
      </c>
      <c r="T213" s="91">
        <v>0.18</v>
      </c>
      <c r="U213" s="91">
        <v>0.19</v>
      </c>
      <c r="V213" s="91">
        <v>0.16999999999999998</v>
      </c>
      <c r="W213" s="91">
        <v>0.16999999999999998</v>
      </c>
      <c r="X213" s="91">
        <v>5.9700000000000024</v>
      </c>
    </row>
    <row r="214" spans="1:24" x14ac:dyDescent="0.25">
      <c r="A214" s="92"/>
      <c r="B214" s="89" t="s">
        <v>118</v>
      </c>
      <c r="C214" s="90">
        <v>63.509544666219902</v>
      </c>
      <c r="D214" s="91"/>
      <c r="E214" s="91"/>
      <c r="F214" s="91"/>
      <c r="G214" s="91">
        <v>0.46</v>
      </c>
      <c r="H214" s="91">
        <v>0.65</v>
      </c>
      <c r="I214" s="91">
        <v>0.65</v>
      </c>
      <c r="J214" s="91">
        <v>0.65</v>
      </c>
      <c r="K214" s="91">
        <v>0.65</v>
      </c>
      <c r="L214" s="91">
        <v>0.65</v>
      </c>
      <c r="M214" s="91">
        <v>0.65</v>
      </c>
      <c r="N214" s="91">
        <v>0.58000000000000007</v>
      </c>
      <c r="O214" s="91">
        <v>0.6</v>
      </c>
      <c r="P214" s="91">
        <v>0.6</v>
      </c>
      <c r="Q214" s="91">
        <v>0.6</v>
      </c>
      <c r="R214" s="91">
        <v>0.6</v>
      </c>
      <c r="S214" s="91">
        <v>0.45</v>
      </c>
      <c r="T214" s="91">
        <v>0.45</v>
      </c>
      <c r="U214" s="91">
        <v>0.46</v>
      </c>
      <c r="V214" s="91">
        <v>0.46</v>
      </c>
      <c r="W214" s="91">
        <v>0.46</v>
      </c>
      <c r="X214" s="91">
        <v>9.620000000000001</v>
      </c>
    </row>
    <row r="215" spans="1:24" x14ac:dyDescent="0.25">
      <c r="A215" s="92"/>
      <c r="B215" s="89" t="s">
        <v>119</v>
      </c>
      <c r="C215" s="90">
        <v>75.149688372998327</v>
      </c>
      <c r="D215" s="91"/>
      <c r="E215" s="91"/>
      <c r="F215" s="91"/>
      <c r="G215" s="91"/>
      <c r="H215" s="91"/>
      <c r="I215" s="91"/>
      <c r="J215" s="91"/>
      <c r="K215" s="91"/>
      <c r="L215" s="91"/>
      <c r="M215" s="91"/>
      <c r="N215" s="91">
        <v>0.68</v>
      </c>
      <c r="O215" s="91">
        <v>0.68</v>
      </c>
      <c r="P215" s="91">
        <v>0.95000000000000007</v>
      </c>
      <c r="Q215" s="91">
        <v>0.67</v>
      </c>
      <c r="R215" s="91">
        <v>0.68</v>
      </c>
      <c r="S215" s="91">
        <v>0.92</v>
      </c>
      <c r="T215" s="91">
        <v>0.92</v>
      </c>
      <c r="U215" s="91">
        <v>0.92</v>
      </c>
      <c r="V215" s="91">
        <v>0.91</v>
      </c>
      <c r="W215" s="91">
        <v>0.64</v>
      </c>
      <c r="X215" s="91">
        <v>7.97</v>
      </c>
    </row>
    <row r="216" spans="1:24" x14ac:dyDescent="0.25">
      <c r="A216" s="92"/>
      <c r="B216" s="89" t="s">
        <v>121</v>
      </c>
      <c r="C216" s="90">
        <v>90.38443349997867</v>
      </c>
      <c r="D216" s="91"/>
      <c r="E216" s="91"/>
      <c r="F216" s="91"/>
      <c r="G216" s="91"/>
      <c r="H216" s="91"/>
      <c r="I216" s="91"/>
      <c r="J216" s="91"/>
      <c r="K216" s="91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>
        <v>0.04</v>
      </c>
      <c r="W216" s="91"/>
      <c r="X216" s="91">
        <v>0.04</v>
      </c>
    </row>
    <row r="217" spans="1:24" x14ac:dyDescent="0.25">
      <c r="A217" s="93" t="s">
        <v>123</v>
      </c>
      <c r="B217" s="94"/>
      <c r="C217" s="94"/>
      <c r="D217" s="95">
        <v>8.6400000000000023</v>
      </c>
      <c r="E217" s="95">
        <v>9.5</v>
      </c>
      <c r="F217" s="95">
        <v>10.100000000000001</v>
      </c>
      <c r="G217" s="95">
        <v>10.210000000000001</v>
      </c>
      <c r="H217" s="95">
        <v>11.090000000000002</v>
      </c>
      <c r="I217" s="95">
        <v>9.2100000000000009</v>
      </c>
      <c r="J217" s="95">
        <v>9.57</v>
      </c>
      <c r="K217" s="95">
        <v>9.9600000000000009</v>
      </c>
      <c r="L217" s="95">
        <v>10.700000000000003</v>
      </c>
      <c r="M217" s="95">
        <v>10.6</v>
      </c>
      <c r="N217" s="95">
        <v>9.41</v>
      </c>
      <c r="O217" s="95">
        <v>9.34</v>
      </c>
      <c r="P217" s="95">
        <v>9.52</v>
      </c>
      <c r="Q217" s="95">
        <v>9.17</v>
      </c>
      <c r="R217" s="95">
        <v>8.86</v>
      </c>
      <c r="S217" s="95">
        <v>8.01</v>
      </c>
      <c r="T217" s="95">
        <v>7.9099999999999993</v>
      </c>
      <c r="U217" s="95">
        <v>7.7900000000000009</v>
      </c>
      <c r="V217" s="95">
        <v>7.6400000000000006</v>
      </c>
      <c r="W217" s="95">
        <v>7.05</v>
      </c>
      <c r="X217" s="95">
        <v>184.28</v>
      </c>
    </row>
    <row r="218" spans="1:24" x14ac:dyDescent="0.25">
      <c r="A218" s="88" t="s">
        <v>97</v>
      </c>
      <c r="B218" s="89" t="s">
        <v>108</v>
      </c>
      <c r="C218" s="90">
        <v>0</v>
      </c>
      <c r="D218" s="91">
        <v>12.3</v>
      </c>
      <c r="E218" s="91">
        <v>12.700000000000001</v>
      </c>
      <c r="F218" s="91">
        <v>13</v>
      </c>
      <c r="G218" s="91">
        <v>12.600000000000001</v>
      </c>
      <c r="H218" s="91">
        <v>12.9</v>
      </c>
      <c r="I218" s="91">
        <v>11.5</v>
      </c>
      <c r="J218" s="91">
        <v>11.5</v>
      </c>
      <c r="K218" s="91">
        <v>11.700000000000001</v>
      </c>
      <c r="L218" s="91">
        <v>12.3</v>
      </c>
      <c r="M218" s="91">
        <v>12.5</v>
      </c>
      <c r="N218" s="91">
        <v>7.5</v>
      </c>
      <c r="O218" s="91">
        <v>7.6000000000000005</v>
      </c>
      <c r="P218" s="91">
        <v>7.8000000000000007</v>
      </c>
      <c r="Q218" s="91">
        <v>8</v>
      </c>
      <c r="R218" s="91">
        <v>7.9</v>
      </c>
      <c r="S218" s="91">
        <v>8.2000000000000011</v>
      </c>
      <c r="T218" s="91">
        <v>8.7000000000000011</v>
      </c>
      <c r="U218" s="91">
        <v>9</v>
      </c>
      <c r="V218" s="91">
        <v>9.2000000000000011</v>
      </c>
      <c r="W218" s="91">
        <v>9.1</v>
      </c>
      <c r="X218" s="91">
        <v>205.99999999999997</v>
      </c>
    </row>
    <row r="219" spans="1:24" x14ac:dyDescent="0.25">
      <c r="A219" s="92"/>
      <c r="B219" s="89" t="s">
        <v>109</v>
      </c>
      <c r="C219" s="90">
        <v>0</v>
      </c>
      <c r="D219" s="91">
        <v>15.3</v>
      </c>
      <c r="E219" s="91">
        <v>15.600000000000001</v>
      </c>
      <c r="F219" s="91">
        <v>16.900000000000002</v>
      </c>
      <c r="G219" s="91">
        <v>20</v>
      </c>
      <c r="H219" s="91">
        <v>22.5</v>
      </c>
      <c r="I219" s="91">
        <v>18.400000000000002</v>
      </c>
      <c r="J219" s="91">
        <v>19.900000000000002</v>
      </c>
      <c r="K219" s="91">
        <v>21.400000000000002</v>
      </c>
      <c r="L219" s="91">
        <v>21.400000000000002</v>
      </c>
      <c r="M219" s="91">
        <v>21.400000000000002</v>
      </c>
      <c r="N219" s="91">
        <v>19.700000000000003</v>
      </c>
      <c r="O219" s="91">
        <v>19.5</v>
      </c>
      <c r="P219" s="91">
        <v>19.3</v>
      </c>
      <c r="Q219" s="91">
        <v>19</v>
      </c>
      <c r="R219" s="91">
        <v>18.100000000000001</v>
      </c>
      <c r="S219" s="91">
        <v>15.4</v>
      </c>
      <c r="T219" s="91">
        <v>14.9</v>
      </c>
      <c r="U219" s="91">
        <v>14.5</v>
      </c>
      <c r="V219" s="91">
        <v>13.9</v>
      </c>
      <c r="W219" s="91">
        <v>14.100000000000001</v>
      </c>
      <c r="X219" s="91">
        <v>361.20000000000005</v>
      </c>
    </row>
    <row r="220" spans="1:24" x14ac:dyDescent="0.25">
      <c r="A220" s="92"/>
      <c r="B220" s="89" t="s">
        <v>110</v>
      </c>
      <c r="C220" s="90">
        <v>9.3178714591496394</v>
      </c>
      <c r="D220" s="91">
        <v>7.3000000000000007</v>
      </c>
      <c r="E220" s="91">
        <v>13.600000000000001</v>
      </c>
      <c r="F220" s="91">
        <v>16.8</v>
      </c>
      <c r="G220" s="91">
        <v>19.5</v>
      </c>
      <c r="H220" s="91">
        <v>21.400000000000002</v>
      </c>
      <c r="I220" s="91">
        <v>17.100000000000001</v>
      </c>
      <c r="J220" s="91">
        <v>18.2</v>
      </c>
      <c r="K220" s="91">
        <v>19.200000000000003</v>
      </c>
      <c r="L220" s="91">
        <v>18.7</v>
      </c>
      <c r="M220" s="91">
        <v>18.400000000000002</v>
      </c>
      <c r="N220" s="91">
        <v>15.700000000000001</v>
      </c>
      <c r="O220" s="91">
        <v>15.4</v>
      </c>
      <c r="P220" s="91">
        <v>15.100000000000001</v>
      </c>
      <c r="Q220" s="91">
        <v>14.8</v>
      </c>
      <c r="R220" s="91">
        <v>14.200000000000001</v>
      </c>
      <c r="S220" s="91">
        <v>13.9</v>
      </c>
      <c r="T220" s="91">
        <v>13.700000000000001</v>
      </c>
      <c r="U220" s="91">
        <v>13.600000000000001</v>
      </c>
      <c r="V220" s="91">
        <v>13.3</v>
      </c>
      <c r="W220" s="91">
        <v>13.600000000000001</v>
      </c>
      <c r="X220" s="91">
        <v>313.50000000000006</v>
      </c>
    </row>
    <row r="221" spans="1:24" x14ac:dyDescent="0.25">
      <c r="A221" s="92"/>
      <c r="B221" s="89" t="s">
        <v>111</v>
      </c>
      <c r="C221" s="90">
        <v>18.055472342493434</v>
      </c>
      <c r="D221" s="91">
        <v>6.4</v>
      </c>
      <c r="E221" s="91">
        <v>8</v>
      </c>
      <c r="F221" s="91">
        <v>9.6000000000000014</v>
      </c>
      <c r="G221" s="91">
        <v>10.9</v>
      </c>
      <c r="H221" s="91">
        <v>12.200000000000001</v>
      </c>
      <c r="I221" s="91">
        <v>11.700000000000001</v>
      </c>
      <c r="J221" s="91">
        <v>12.3</v>
      </c>
      <c r="K221" s="91">
        <v>12.9</v>
      </c>
      <c r="L221" s="91">
        <v>12.9</v>
      </c>
      <c r="M221" s="91">
        <v>12.8</v>
      </c>
      <c r="N221" s="91">
        <v>9.7000000000000011</v>
      </c>
      <c r="O221" s="91">
        <v>9.6000000000000014</v>
      </c>
      <c r="P221" s="91">
        <v>9.6000000000000014</v>
      </c>
      <c r="Q221" s="91">
        <v>9.6000000000000014</v>
      </c>
      <c r="R221" s="91">
        <v>9.2000000000000011</v>
      </c>
      <c r="S221" s="91">
        <v>8.8000000000000007</v>
      </c>
      <c r="T221" s="91">
        <v>8.5</v>
      </c>
      <c r="U221" s="91">
        <v>8.2000000000000011</v>
      </c>
      <c r="V221" s="91">
        <v>7.6000000000000005</v>
      </c>
      <c r="W221" s="91">
        <v>7.7</v>
      </c>
      <c r="X221" s="91">
        <v>198.2</v>
      </c>
    </row>
    <row r="222" spans="1:24" x14ac:dyDescent="0.25">
      <c r="A222" s="92"/>
      <c r="B222" s="89" t="s">
        <v>112</v>
      </c>
      <c r="C222" s="90">
        <v>22.426811299787548</v>
      </c>
      <c r="D222" s="91">
        <v>11.200000000000001</v>
      </c>
      <c r="E222" s="91">
        <v>11.3</v>
      </c>
      <c r="F222" s="91">
        <v>11.4</v>
      </c>
      <c r="G222" s="91">
        <v>7.5</v>
      </c>
      <c r="H222" s="91">
        <v>7.6000000000000005</v>
      </c>
      <c r="I222" s="91">
        <v>7.3000000000000007</v>
      </c>
      <c r="J222" s="91">
        <v>7.5</v>
      </c>
      <c r="K222" s="91">
        <v>7.7</v>
      </c>
      <c r="L222" s="91">
        <v>8.3000000000000007</v>
      </c>
      <c r="M222" s="91">
        <v>8.3000000000000007</v>
      </c>
      <c r="N222" s="91">
        <v>6.5</v>
      </c>
      <c r="O222" s="91">
        <v>6.5</v>
      </c>
      <c r="P222" s="91">
        <v>6.6000000000000005</v>
      </c>
      <c r="Q222" s="91">
        <v>6.6000000000000005</v>
      </c>
      <c r="R222" s="91">
        <v>6.5</v>
      </c>
      <c r="S222" s="91">
        <v>5.3000000000000007</v>
      </c>
      <c r="T222" s="91">
        <v>5.3000000000000007</v>
      </c>
      <c r="U222" s="91">
        <v>5.2</v>
      </c>
      <c r="V222" s="91">
        <v>5.1000000000000005</v>
      </c>
      <c r="W222" s="91">
        <v>5</v>
      </c>
      <c r="X222" s="91">
        <v>146.69999999999996</v>
      </c>
    </row>
    <row r="223" spans="1:24" x14ac:dyDescent="0.25">
      <c r="A223" s="92"/>
      <c r="B223" s="89" t="s">
        <v>113</v>
      </c>
      <c r="C223" s="90">
        <v>20.174848986791446</v>
      </c>
      <c r="D223" s="91">
        <v>9</v>
      </c>
      <c r="E223" s="91">
        <v>9</v>
      </c>
      <c r="F223" s="91">
        <v>8.9</v>
      </c>
      <c r="G223" s="91">
        <v>7.6000000000000005</v>
      </c>
      <c r="H223" s="91">
        <v>7.6000000000000005</v>
      </c>
      <c r="I223" s="91">
        <v>7.2</v>
      </c>
      <c r="J223" s="91">
        <v>7</v>
      </c>
      <c r="K223" s="91">
        <v>7</v>
      </c>
      <c r="L223" s="91">
        <v>7.1000000000000005</v>
      </c>
      <c r="M223" s="91">
        <v>7</v>
      </c>
      <c r="N223" s="91">
        <v>5.6000000000000005</v>
      </c>
      <c r="O223" s="91">
        <v>5.6000000000000005</v>
      </c>
      <c r="P223" s="91">
        <v>5.5</v>
      </c>
      <c r="Q223" s="91">
        <v>5.5</v>
      </c>
      <c r="R223" s="91">
        <v>5.5</v>
      </c>
      <c r="S223" s="91">
        <v>5.5</v>
      </c>
      <c r="T223" s="91">
        <v>5.5</v>
      </c>
      <c r="U223" s="91">
        <v>5.5</v>
      </c>
      <c r="V223" s="91">
        <v>5.5</v>
      </c>
      <c r="W223" s="91">
        <v>5.5</v>
      </c>
      <c r="X223" s="91">
        <v>132.6</v>
      </c>
    </row>
    <row r="224" spans="1:24" x14ac:dyDescent="0.25">
      <c r="A224" s="92"/>
      <c r="B224" s="89" t="s">
        <v>114</v>
      </c>
      <c r="C224" s="90">
        <v>39.998242147973485</v>
      </c>
      <c r="D224" s="91">
        <v>3.4000000000000004</v>
      </c>
      <c r="E224" s="91">
        <v>3.6</v>
      </c>
      <c r="F224" s="91">
        <v>3.7</v>
      </c>
      <c r="G224" s="91">
        <v>3.8000000000000003</v>
      </c>
      <c r="H224" s="91">
        <v>3.9000000000000004</v>
      </c>
      <c r="I224" s="91">
        <v>3.8000000000000003</v>
      </c>
      <c r="J224" s="91">
        <v>4</v>
      </c>
      <c r="K224" s="91">
        <v>4.1000000000000005</v>
      </c>
      <c r="L224" s="91">
        <v>4.5</v>
      </c>
      <c r="M224" s="91">
        <v>4.5</v>
      </c>
      <c r="N224" s="91">
        <v>3.9000000000000004</v>
      </c>
      <c r="O224" s="91">
        <v>3.9000000000000004</v>
      </c>
      <c r="P224" s="91">
        <v>3.8000000000000003</v>
      </c>
      <c r="Q224" s="91">
        <v>3.8000000000000003</v>
      </c>
      <c r="R224" s="91">
        <v>3.8000000000000003</v>
      </c>
      <c r="S224" s="91">
        <v>3.7</v>
      </c>
      <c r="T224" s="91">
        <v>3.6</v>
      </c>
      <c r="U224" s="91">
        <v>3.6</v>
      </c>
      <c r="V224" s="91">
        <v>3.5</v>
      </c>
      <c r="W224" s="91">
        <v>3.5</v>
      </c>
      <c r="X224" s="91">
        <v>76.399999999999977</v>
      </c>
    </row>
    <row r="225" spans="1:24" x14ac:dyDescent="0.25">
      <c r="A225" s="92"/>
      <c r="B225" s="89" t="s">
        <v>115</v>
      </c>
      <c r="C225" s="90">
        <v>45.67021729074586</v>
      </c>
      <c r="D225" s="91">
        <v>4</v>
      </c>
      <c r="E225" s="91">
        <v>3.9000000000000004</v>
      </c>
      <c r="F225" s="91">
        <v>4</v>
      </c>
      <c r="G225" s="91">
        <v>3.7</v>
      </c>
      <c r="H225" s="91">
        <v>3.7</v>
      </c>
      <c r="I225" s="91">
        <v>3.4000000000000004</v>
      </c>
      <c r="J225" s="91">
        <v>3.4000000000000004</v>
      </c>
      <c r="K225" s="91">
        <v>3.4000000000000004</v>
      </c>
      <c r="L225" s="91">
        <v>3.3000000000000003</v>
      </c>
      <c r="M225" s="91">
        <v>3.3000000000000003</v>
      </c>
      <c r="N225" s="91">
        <v>2.3000000000000003</v>
      </c>
      <c r="O225" s="91">
        <v>2.3000000000000003</v>
      </c>
      <c r="P225" s="91">
        <v>2.3000000000000003</v>
      </c>
      <c r="Q225" s="91">
        <v>2.3000000000000003</v>
      </c>
      <c r="R225" s="91">
        <v>2.2000000000000002</v>
      </c>
      <c r="S225" s="91">
        <v>2.1</v>
      </c>
      <c r="T225" s="91">
        <v>2.1</v>
      </c>
      <c r="U225" s="91">
        <v>2.1</v>
      </c>
      <c r="V225" s="91">
        <v>2</v>
      </c>
      <c r="W225" s="91">
        <v>2</v>
      </c>
      <c r="X225" s="91">
        <v>57.79999999999999</v>
      </c>
    </row>
    <row r="226" spans="1:24" x14ac:dyDescent="0.25">
      <c r="A226" s="92"/>
      <c r="B226" s="89" t="s">
        <v>116</v>
      </c>
      <c r="C226" s="90">
        <v>68.1997060311746</v>
      </c>
      <c r="D226" s="91"/>
      <c r="E226" s="91"/>
      <c r="F226" s="91"/>
      <c r="G226" s="91"/>
      <c r="H226" s="91"/>
      <c r="I226" s="91"/>
      <c r="J226" s="91"/>
      <c r="K226" s="91">
        <v>3.1</v>
      </c>
      <c r="L226" s="91">
        <v>3</v>
      </c>
      <c r="M226" s="91">
        <v>3</v>
      </c>
      <c r="N226" s="91">
        <v>1.7000000000000002</v>
      </c>
      <c r="O226" s="91">
        <v>1.7000000000000002</v>
      </c>
      <c r="P226" s="91">
        <v>1.7000000000000002</v>
      </c>
      <c r="Q226" s="91">
        <v>1.7000000000000002</v>
      </c>
      <c r="R226" s="91">
        <v>1.7000000000000002</v>
      </c>
      <c r="S226" s="91">
        <v>1.4000000000000001</v>
      </c>
      <c r="T226" s="91">
        <v>1.4000000000000001</v>
      </c>
      <c r="U226" s="91">
        <v>1.4000000000000001</v>
      </c>
      <c r="V226" s="91">
        <v>1.4000000000000001</v>
      </c>
      <c r="W226" s="91">
        <v>1.4000000000000001</v>
      </c>
      <c r="X226" s="91">
        <v>24.599999999999991</v>
      </c>
    </row>
    <row r="227" spans="1:24" x14ac:dyDescent="0.25">
      <c r="A227" s="92"/>
      <c r="B227" s="89" t="s">
        <v>117</v>
      </c>
      <c r="C227" s="90">
        <v>67.27505210825808</v>
      </c>
      <c r="D227" s="91"/>
      <c r="E227" s="91"/>
      <c r="F227" s="91"/>
      <c r="G227" s="91"/>
      <c r="H227" s="91">
        <v>2.3000000000000003</v>
      </c>
      <c r="I227" s="91">
        <v>2.1</v>
      </c>
      <c r="J227" s="91">
        <v>2.1</v>
      </c>
      <c r="K227" s="91">
        <v>2.2000000000000002</v>
      </c>
      <c r="L227" s="91">
        <v>2.2000000000000002</v>
      </c>
      <c r="M227" s="91">
        <v>2.2000000000000002</v>
      </c>
      <c r="N227" s="91">
        <v>2.1</v>
      </c>
      <c r="O227" s="91">
        <v>2.1</v>
      </c>
      <c r="P227" s="91">
        <v>2.1</v>
      </c>
      <c r="Q227" s="91">
        <v>2.1</v>
      </c>
      <c r="R227" s="91">
        <v>2.1</v>
      </c>
      <c r="S227" s="91">
        <v>1.7000000000000002</v>
      </c>
      <c r="T227" s="91">
        <v>1.7000000000000002</v>
      </c>
      <c r="U227" s="91">
        <v>1.7000000000000002</v>
      </c>
      <c r="V227" s="91">
        <v>1.8</v>
      </c>
      <c r="W227" s="91">
        <v>1.8</v>
      </c>
      <c r="X227" s="91">
        <v>32.299999999999997</v>
      </c>
    </row>
    <row r="228" spans="1:24" x14ac:dyDescent="0.25">
      <c r="A228" s="92"/>
      <c r="B228" s="89" t="s">
        <v>118</v>
      </c>
      <c r="C228" s="90">
        <v>84.358456547905504</v>
      </c>
      <c r="D228" s="91"/>
      <c r="E228" s="91"/>
      <c r="F228" s="91"/>
      <c r="G228" s="91"/>
      <c r="H228" s="91"/>
      <c r="I228" s="91"/>
      <c r="J228" s="91"/>
      <c r="K228" s="91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>
        <v>1</v>
      </c>
      <c r="W228" s="91"/>
      <c r="X228" s="91">
        <v>1</v>
      </c>
    </row>
    <row r="229" spans="1:24" x14ac:dyDescent="0.25">
      <c r="A229" s="92"/>
      <c r="B229" s="89" t="s">
        <v>119</v>
      </c>
      <c r="C229" s="90">
        <v>81.354642454703352</v>
      </c>
      <c r="D229" s="91"/>
      <c r="E229" s="91"/>
      <c r="F229" s="91"/>
      <c r="G229" s="91"/>
      <c r="H229" s="91"/>
      <c r="I229" s="91"/>
      <c r="J229" s="91">
        <v>4.2</v>
      </c>
      <c r="K229" s="91">
        <v>4.2</v>
      </c>
      <c r="L229" s="91">
        <v>4.1000000000000005</v>
      </c>
      <c r="M229" s="91">
        <v>4</v>
      </c>
      <c r="N229" s="91">
        <v>3.1</v>
      </c>
      <c r="O229" s="91">
        <v>3.1</v>
      </c>
      <c r="P229" s="91">
        <v>2.9000000000000004</v>
      </c>
      <c r="Q229" s="91">
        <v>2.9000000000000004</v>
      </c>
      <c r="R229" s="91">
        <v>2.9000000000000004</v>
      </c>
      <c r="S229" s="91">
        <v>2.9000000000000004</v>
      </c>
      <c r="T229" s="91">
        <v>2.9000000000000004</v>
      </c>
      <c r="U229" s="91">
        <v>2.9000000000000004</v>
      </c>
      <c r="V229" s="91">
        <v>2.9000000000000004</v>
      </c>
      <c r="W229" s="91"/>
      <c r="X229" s="91">
        <v>42.999999999999993</v>
      </c>
    </row>
    <row r="230" spans="1:24" x14ac:dyDescent="0.25">
      <c r="A230" s="92"/>
      <c r="B230" s="89" t="s">
        <v>124</v>
      </c>
      <c r="C230" s="90">
        <v>90.172853169543316</v>
      </c>
      <c r="D230" s="91"/>
      <c r="E230" s="91"/>
      <c r="F230" s="91"/>
      <c r="G230" s="91"/>
      <c r="H230" s="91">
        <v>3.2</v>
      </c>
      <c r="I230" s="91">
        <v>3.2</v>
      </c>
      <c r="J230" s="91">
        <v>3.3000000000000003</v>
      </c>
      <c r="K230" s="91">
        <v>3.5</v>
      </c>
      <c r="L230" s="91">
        <v>3.8000000000000003</v>
      </c>
      <c r="M230" s="91">
        <v>3.8000000000000003</v>
      </c>
      <c r="N230" s="91">
        <v>3.2</v>
      </c>
      <c r="O230" s="91">
        <v>3.3000000000000003</v>
      </c>
      <c r="P230" s="91">
        <v>3.4000000000000004</v>
      </c>
      <c r="Q230" s="91">
        <v>3.5</v>
      </c>
      <c r="R230" s="91">
        <v>3.3000000000000003</v>
      </c>
      <c r="S230" s="91">
        <v>3.1</v>
      </c>
      <c r="T230" s="91">
        <v>3</v>
      </c>
      <c r="U230" s="91">
        <v>2.9000000000000004</v>
      </c>
      <c r="V230" s="91">
        <v>2.8000000000000003</v>
      </c>
      <c r="W230" s="91"/>
      <c r="X230" s="91">
        <v>49.3</v>
      </c>
    </row>
    <row r="231" spans="1:24" x14ac:dyDescent="0.25">
      <c r="A231" s="92"/>
      <c r="B231" s="89" t="s">
        <v>125</v>
      </c>
      <c r="C231" s="90">
        <v>105.28274254836847</v>
      </c>
      <c r="D231" s="91"/>
      <c r="E231" s="91"/>
      <c r="F231" s="91"/>
      <c r="G231" s="91"/>
      <c r="H231" s="91"/>
      <c r="I231" s="91"/>
      <c r="J231" s="91">
        <v>3.3000000000000003</v>
      </c>
      <c r="K231" s="91">
        <v>3.6</v>
      </c>
      <c r="L231" s="91">
        <v>3.9000000000000004</v>
      </c>
      <c r="M231" s="91">
        <v>3.9000000000000004</v>
      </c>
      <c r="N231" s="91">
        <v>3.9000000000000004</v>
      </c>
      <c r="O231" s="91">
        <v>4</v>
      </c>
      <c r="P231" s="91">
        <v>4</v>
      </c>
      <c r="Q231" s="91">
        <v>4.1000000000000005</v>
      </c>
      <c r="R231" s="91">
        <v>3.6</v>
      </c>
      <c r="S231" s="91">
        <v>3.1</v>
      </c>
      <c r="T231" s="91">
        <v>2.8000000000000003</v>
      </c>
      <c r="U231" s="91">
        <v>2.4000000000000004</v>
      </c>
      <c r="V231" s="91">
        <v>2</v>
      </c>
      <c r="W231" s="91"/>
      <c r="X231" s="91">
        <v>44.6</v>
      </c>
    </row>
    <row r="232" spans="1:24" x14ac:dyDescent="0.25">
      <c r="A232" s="93" t="s">
        <v>126</v>
      </c>
      <c r="B232" s="94"/>
      <c r="C232" s="94"/>
      <c r="D232" s="95">
        <v>68.900000000000006</v>
      </c>
      <c r="E232" s="95">
        <v>77.7</v>
      </c>
      <c r="F232" s="95">
        <v>84.300000000000011</v>
      </c>
      <c r="G232" s="95">
        <v>85.6</v>
      </c>
      <c r="H232" s="95">
        <v>97.3</v>
      </c>
      <c r="I232" s="95">
        <v>85.7</v>
      </c>
      <c r="J232" s="95">
        <v>96.7</v>
      </c>
      <c r="K232" s="95">
        <v>104</v>
      </c>
      <c r="L232" s="95">
        <v>105.5</v>
      </c>
      <c r="M232" s="95">
        <v>105.10000000000001</v>
      </c>
      <c r="N232" s="95">
        <v>84.9</v>
      </c>
      <c r="O232" s="95">
        <v>84.6</v>
      </c>
      <c r="P232" s="95">
        <v>84.100000000000009</v>
      </c>
      <c r="Q232" s="95">
        <v>83.899999999999991</v>
      </c>
      <c r="R232" s="95">
        <v>81</v>
      </c>
      <c r="S232" s="95">
        <v>75.099999999999994</v>
      </c>
      <c r="T232" s="95">
        <v>74.100000000000009</v>
      </c>
      <c r="U232" s="95">
        <v>73.000000000000028</v>
      </c>
      <c r="V232" s="95">
        <v>72.000000000000014</v>
      </c>
      <c r="W232" s="95">
        <v>63.7</v>
      </c>
      <c r="X232" s="95">
        <v>1687.1999999999996</v>
      </c>
    </row>
    <row r="233" spans="1:24" x14ac:dyDescent="0.25">
      <c r="A233" s="88" t="s">
        <v>98</v>
      </c>
      <c r="B233" s="89" t="s">
        <v>108</v>
      </c>
      <c r="C233" s="90">
        <v>0</v>
      </c>
      <c r="D233" s="91">
        <v>0.56000000000000005</v>
      </c>
      <c r="E233" s="91">
        <v>0.51</v>
      </c>
      <c r="F233" s="91">
        <v>0.55000000000000004</v>
      </c>
      <c r="G233" s="91">
        <v>0.79</v>
      </c>
      <c r="H233" s="91">
        <v>0.98</v>
      </c>
      <c r="I233" s="91">
        <v>0.79</v>
      </c>
      <c r="J233" s="91">
        <v>0.92</v>
      </c>
      <c r="K233" s="91">
        <v>1.01</v>
      </c>
      <c r="L233" s="91">
        <v>1.05</v>
      </c>
      <c r="M233" s="91">
        <v>1.07</v>
      </c>
      <c r="N233" s="91">
        <v>0.99</v>
      </c>
      <c r="O233" s="91">
        <v>0.99</v>
      </c>
      <c r="P233" s="91">
        <v>0.99</v>
      </c>
      <c r="Q233" s="91">
        <v>0.98</v>
      </c>
      <c r="R233" s="91">
        <v>0.96</v>
      </c>
      <c r="S233" s="91">
        <v>0.94000000000000006</v>
      </c>
      <c r="T233" s="91">
        <v>0.95000000000000007</v>
      </c>
      <c r="U233" s="91">
        <v>0.93</v>
      </c>
      <c r="V233" s="91">
        <v>0.94000000000000006</v>
      </c>
      <c r="W233" s="91">
        <v>0.86</v>
      </c>
      <c r="X233" s="91">
        <v>17.759999999999998</v>
      </c>
    </row>
    <row r="234" spans="1:24" x14ac:dyDescent="0.25">
      <c r="A234" s="92"/>
      <c r="B234" s="89" t="s">
        <v>109</v>
      </c>
      <c r="C234" s="90">
        <v>0</v>
      </c>
      <c r="D234" s="91">
        <v>0.62</v>
      </c>
      <c r="E234" s="91">
        <v>0.89</v>
      </c>
      <c r="F234" s="91">
        <v>1.04</v>
      </c>
      <c r="G234" s="91">
        <v>1.18</v>
      </c>
      <c r="H234" s="91">
        <v>1.25</v>
      </c>
      <c r="I234" s="91">
        <v>0.78</v>
      </c>
      <c r="J234" s="91">
        <v>0.82000000000000006</v>
      </c>
      <c r="K234" s="91">
        <v>0.86</v>
      </c>
      <c r="L234" s="91">
        <v>0.85</v>
      </c>
      <c r="M234" s="91">
        <v>0.84</v>
      </c>
      <c r="N234" s="91">
        <v>0.79</v>
      </c>
      <c r="O234" s="91">
        <v>0.79</v>
      </c>
      <c r="P234" s="91">
        <v>0.78</v>
      </c>
      <c r="Q234" s="91">
        <v>0.77</v>
      </c>
      <c r="R234" s="91">
        <v>0.75</v>
      </c>
      <c r="S234" s="91">
        <v>0.62</v>
      </c>
      <c r="T234" s="91">
        <v>0.62</v>
      </c>
      <c r="U234" s="91">
        <v>0.57999999999999996</v>
      </c>
      <c r="V234" s="91">
        <v>0.55000000000000004</v>
      </c>
      <c r="W234" s="91">
        <v>0.51</v>
      </c>
      <c r="X234" s="91">
        <v>15.889999999999999</v>
      </c>
    </row>
    <row r="235" spans="1:24" x14ac:dyDescent="0.25">
      <c r="A235" s="92"/>
      <c r="B235" s="89" t="s">
        <v>110</v>
      </c>
      <c r="C235" s="90">
        <v>7.3738815278410605</v>
      </c>
      <c r="D235" s="91">
        <v>0.49</v>
      </c>
      <c r="E235" s="91">
        <v>0.54</v>
      </c>
      <c r="F235" s="91">
        <v>0.57999999999999996</v>
      </c>
      <c r="G235" s="91">
        <v>0.61</v>
      </c>
      <c r="H235" s="91">
        <v>0.63</v>
      </c>
      <c r="I235" s="91">
        <v>0.42</v>
      </c>
      <c r="J235" s="91">
        <v>0.41000000000000003</v>
      </c>
      <c r="K235" s="91">
        <v>0.42</v>
      </c>
      <c r="L235" s="91">
        <v>0.41000000000000003</v>
      </c>
      <c r="M235" s="91">
        <v>0.4</v>
      </c>
      <c r="N235" s="91">
        <v>0.3</v>
      </c>
      <c r="O235" s="91">
        <v>0.28999999999999998</v>
      </c>
      <c r="P235" s="91">
        <v>0.28999999999999998</v>
      </c>
      <c r="Q235" s="91">
        <v>0.28999999999999998</v>
      </c>
      <c r="R235" s="91">
        <v>0.27</v>
      </c>
      <c r="S235" s="91">
        <v>0.18</v>
      </c>
      <c r="T235" s="91">
        <v>0.17</v>
      </c>
      <c r="U235" s="91">
        <v>0.17</v>
      </c>
      <c r="V235" s="91">
        <v>0.17</v>
      </c>
      <c r="W235" s="91">
        <v>0.17</v>
      </c>
      <c r="X235" s="91">
        <v>7.2099999999999991</v>
      </c>
    </row>
    <row r="236" spans="1:24" x14ac:dyDescent="0.25">
      <c r="A236" s="92"/>
      <c r="B236" s="89" t="s">
        <v>111</v>
      </c>
      <c r="C236" s="90">
        <v>5.3267761676202738</v>
      </c>
      <c r="D236" s="91">
        <v>0.85</v>
      </c>
      <c r="E236" s="91">
        <v>0.92</v>
      </c>
      <c r="F236" s="91">
        <v>1.04</v>
      </c>
      <c r="G236" s="91">
        <v>1.03</v>
      </c>
      <c r="H236" s="91">
        <v>1.0900000000000001</v>
      </c>
      <c r="I236" s="91">
        <v>0.94000000000000006</v>
      </c>
      <c r="J236" s="91">
        <v>0.95000000000000007</v>
      </c>
      <c r="K236" s="91">
        <v>0.96</v>
      </c>
      <c r="L236" s="91">
        <v>0.92</v>
      </c>
      <c r="M236" s="91">
        <v>0.9</v>
      </c>
      <c r="N236" s="91">
        <v>0.79</v>
      </c>
      <c r="O236" s="91">
        <v>0.77</v>
      </c>
      <c r="P236" s="91">
        <v>0.75</v>
      </c>
      <c r="Q236" s="91">
        <v>0.74</v>
      </c>
      <c r="R236" s="91">
        <v>0.72</v>
      </c>
      <c r="S236" s="91">
        <v>0.71</v>
      </c>
      <c r="T236" s="91">
        <v>0.71</v>
      </c>
      <c r="U236" s="91">
        <v>0.71</v>
      </c>
      <c r="V236" s="91">
        <v>0.70000000000000007</v>
      </c>
      <c r="W236" s="91">
        <v>0.70000000000000007</v>
      </c>
      <c r="X236" s="91">
        <v>16.900000000000002</v>
      </c>
    </row>
    <row r="237" spans="1:24" x14ac:dyDescent="0.25">
      <c r="A237" s="92"/>
      <c r="B237" s="89" t="s">
        <v>112</v>
      </c>
      <c r="C237" s="90">
        <v>25.139469243033133</v>
      </c>
      <c r="D237" s="91">
        <v>0.46</v>
      </c>
      <c r="E237" s="91">
        <v>0.49</v>
      </c>
      <c r="F237" s="91">
        <v>0.56000000000000005</v>
      </c>
      <c r="G237" s="91">
        <v>0.41000000000000003</v>
      </c>
      <c r="H237" s="91">
        <v>0.43</v>
      </c>
      <c r="I237" s="91">
        <v>0.33</v>
      </c>
      <c r="J237" s="91">
        <v>0.32</v>
      </c>
      <c r="K237" s="91">
        <v>0.32</v>
      </c>
      <c r="L237" s="91">
        <v>0.3</v>
      </c>
      <c r="M237" s="91">
        <v>0.28999999999999998</v>
      </c>
      <c r="N237" s="91">
        <v>0.19</v>
      </c>
      <c r="O237" s="91">
        <v>0.18</v>
      </c>
      <c r="P237" s="91">
        <v>0.18</v>
      </c>
      <c r="Q237" s="91">
        <v>0.17</v>
      </c>
      <c r="R237" s="91">
        <v>0.17</v>
      </c>
      <c r="S237" s="91">
        <v>0.16</v>
      </c>
      <c r="T237" s="91">
        <v>0.15</v>
      </c>
      <c r="U237" s="91">
        <v>0.15</v>
      </c>
      <c r="V237" s="91">
        <v>0.14000000000000001</v>
      </c>
      <c r="W237" s="91">
        <v>0.14000000000000001</v>
      </c>
      <c r="X237" s="91">
        <v>5.5399999999999991</v>
      </c>
    </row>
    <row r="238" spans="1:24" x14ac:dyDescent="0.25">
      <c r="A238" s="92"/>
      <c r="B238" s="89" t="s">
        <v>113</v>
      </c>
      <c r="C238" s="90">
        <v>31.820962621849802</v>
      </c>
      <c r="D238" s="91">
        <v>0.43</v>
      </c>
      <c r="E238" s="91">
        <v>0.44</v>
      </c>
      <c r="F238" s="91">
        <v>0.46</v>
      </c>
      <c r="G238" s="91">
        <v>0.45</v>
      </c>
      <c r="H238" s="91">
        <v>0.46</v>
      </c>
      <c r="I238" s="91">
        <v>0.45</v>
      </c>
      <c r="J238" s="91">
        <v>0.45</v>
      </c>
      <c r="K238" s="91">
        <v>0.47000000000000003</v>
      </c>
      <c r="L238" s="91">
        <v>0.47000000000000003</v>
      </c>
      <c r="M238" s="91">
        <v>0.48</v>
      </c>
      <c r="N238" s="91">
        <v>0.36</v>
      </c>
      <c r="O238" s="91">
        <v>0.35000000000000003</v>
      </c>
      <c r="P238" s="91">
        <v>0.35000000000000003</v>
      </c>
      <c r="Q238" s="91">
        <v>0.34</v>
      </c>
      <c r="R238" s="91">
        <v>0.32</v>
      </c>
      <c r="S238" s="91">
        <v>0.24</v>
      </c>
      <c r="T238" s="91">
        <v>0.23</v>
      </c>
      <c r="U238" s="91">
        <v>0.21</v>
      </c>
      <c r="V238" s="91">
        <v>0.2</v>
      </c>
      <c r="W238" s="91">
        <v>0.19</v>
      </c>
      <c r="X238" s="91">
        <v>7.3500000000000014</v>
      </c>
    </row>
    <row r="239" spans="1:24" x14ac:dyDescent="0.25">
      <c r="A239" s="92"/>
      <c r="B239" s="89" t="s">
        <v>114</v>
      </c>
      <c r="C239" s="90">
        <v>46.840574292420129</v>
      </c>
      <c r="D239" s="91">
        <v>0.15</v>
      </c>
      <c r="E239" s="91">
        <v>0.16</v>
      </c>
      <c r="F239" s="91">
        <v>0.17</v>
      </c>
      <c r="G239" s="91">
        <v>0.17</v>
      </c>
      <c r="H239" s="91">
        <v>0.18</v>
      </c>
      <c r="I239" s="91">
        <v>0.19</v>
      </c>
      <c r="J239" s="91">
        <v>0.2</v>
      </c>
      <c r="K239" s="91">
        <v>0.21</v>
      </c>
      <c r="L239" s="91">
        <v>0.4</v>
      </c>
      <c r="M239" s="91">
        <v>0.4</v>
      </c>
      <c r="N239" s="91">
        <v>0.34</v>
      </c>
      <c r="O239" s="91">
        <v>0.34</v>
      </c>
      <c r="P239" s="91">
        <v>0.34</v>
      </c>
      <c r="Q239" s="91">
        <v>0.35000000000000003</v>
      </c>
      <c r="R239" s="91">
        <v>0.34</v>
      </c>
      <c r="S239" s="91">
        <v>0.34</v>
      </c>
      <c r="T239" s="91">
        <v>0.35000000000000003</v>
      </c>
      <c r="U239" s="91">
        <v>0.35000000000000003</v>
      </c>
      <c r="V239" s="91">
        <v>0.34</v>
      </c>
      <c r="W239" s="91">
        <v>0.34</v>
      </c>
      <c r="X239" s="91">
        <v>5.6599999999999984</v>
      </c>
    </row>
    <row r="240" spans="1:24" x14ac:dyDescent="0.25">
      <c r="A240" s="92"/>
      <c r="B240" s="89" t="s">
        <v>115</v>
      </c>
      <c r="C240" s="90">
        <v>52.881011891500648</v>
      </c>
      <c r="D240" s="91">
        <v>0.16</v>
      </c>
      <c r="E240" s="91">
        <v>0.17</v>
      </c>
      <c r="F240" s="91">
        <v>0.17</v>
      </c>
      <c r="G240" s="91">
        <v>0.18</v>
      </c>
      <c r="H240" s="91">
        <v>0.18</v>
      </c>
      <c r="I240" s="91">
        <v>0.18</v>
      </c>
      <c r="J240" s="91">
        <v>0.18</v>
      </c>
      <c r="K240" s="91">
        <v>0.19</v>
      </c>
      <c r="L240" s="91">
        <v>0.24</v>
      </c>
      <c r="M240" s="91">
        <v>0.24</v>
      </c>
      <c r="N240" s="91">
        <v>0.23</v>
      </c>
      <c r="O240" s="91">
        <v>0.23</v>
      </c>
      <c r="P240" s="91">
        <v>0.23</v>
      </c>
      <c r="Q240" s="91">
        <v>0.23</v>
      </c>
      <c r="R240" s="91">
        <v>0.23</v>
      </c>
      <c r="S240" s="91">
        <v>0.16</v>
      </c>
      <c r="T240" s="91">
        <v>0.16</v>
      </c>
      <c r="U240" s="91">
        <v>0.16</v>
      </c>
      <c r="V240" s="91">
        <v>0.16</v>
      </c>
      <c r="W240" s="91">
        <v>0.15</v>
      </c>
      <c r="X240" s="91">
        <v>3.83</v>
      </c>
    </row>
    <row r="241" spans="1:24" x14ac:dyDescent="0.25">
      <c r="A241" s="92"/>
      <c r="B241" s="89" t="s">
        <v>116</v>
      </c>
      <c r="C241" s="90">
        <v>64.337256295639889</v>
      </c>
      <c r="D241" s="91"/>
      <c r="E241" s="91"/>
      <c r="F241" s="91"/>
      <c r="G241" s="91"/>
      <c r="H241" s="91"/>
      <c r="I241" s="91"/>
      <c r="J241" s="91">
        <v>0.14000000000000001</v>
      </c>
      <c r="K241" s="91">
        <v>0.15</v>
      </c>
      <c r="L241" s="91">
        <v>0.2</v>
      </c>
      <c r="M241" s="91">
        <v>0.2</v>
      </c>
      <c r="N241" s="91">
        <v>0.19</v>
      </c>
      <c r="O241" s="91">
        <v>0.19</v>
      </c>
      <c r="P241" s="91">
        <v>0.19</v>
      </c>
      <c r="Q241" s="91">
        <v>0.19</v>
      </c>
      <c r="R241" s="91">
        <v>0.18</v>
      </c>
      <c r="S241" s="91">
        <v>0.17</v>
      </c>
      <c r="T241" s="91">
        <v>0.17</v>
      </c>
      <c r="U241" s="91">
        <v>0.17</v>
      </c>
      <c r="V241" s="91">
        <v>0.17</v>
      </c>
      <c r="W241" s="91">
        <v>0.17</v>
      </c>
      <c r="X241" s="91">
        <v>2.4799999999999995</v>
      </c>
    </row>
    <row r="242" spans="1:24" x14ac:dyDescent="0.25">
      <c r="A242" s="92"/>
      <c r="B242" s="89" t="s">
        <v>117</v>
      </c>
      <c r="C242" s="90">
        <v>66.207674804413585</v>
      </c>
      <c r="D242" s="91"/>
      <c r="E242" s="91"/>
      <c r="F242" s="91"/>
      <c r="G242" s="91"/>
      <c r="H242" s="91"/>
      <c r="I242" s="91"/>
      <c r="J242" s="91"/>
      <c r="K242" s="91">
        <v>0.75</v>
      </c>
      <c r="L242" s="91">
        <v>0.74</v>
      </c>
      <c r="M242" s="91">
        <v>0.73</v>
      </c>
      <c r="N242" s="91">
        <v>0.64</v>
      </c>
      <c r="O242" s="91">
        <v>0.64</v>
      </c>
      <c r="P242" s="91">
        <v>0.63</v>
      </c>
      <c r="Q242" s="91">
        <v>0.62</v>
      </c>
      <c r="R242" s="91">
        <v>0.61</v>
      </c>
      <c r="S242" s="91">
        <v>0.6</v>
      </c>
      <c r="T242" s="91">
        <v>0.6</v>
      </c>
      <c r="U242" s="91">
        <v>0.59</v>
      </c>
      <c r="V242" s="91">
        <v>0.59</v>
      </c>
      <c r="W242" s="91">
        <v>0.59</v>
      </c>
      <c r="X242" s="91">
        <v>8.33</v>
      </c>
    </row>
    <row r="243" spans="1:24" x14ac:dyDescent="0.25">
      <c r="A243" s="92"/>
      <c r="B243" s="89" t="s">
        <v>118</v>
      </c>
      <c r="C243" s="90">
        <v>73.158603607853038</v>
      </c>
      <c r="D243" s="91"/>
      <c r="E243" s="91"/>
      <c r="F243" s="91"/>
      <c r="G243" s="91"/>
      <c r="H243" s="91"/>
      <c r="I243" s="91"/>
      <c r="J243" s="91">
        <v>0.12</v>
      </c>
      <c r="K243" s="91">
        <v>0.12</v>
      </c>
      <c r="L243" s="91">
        <v>0.12</v>
      </c>
      <c r="M243" s="91">
        <v>0.12</v>
      </c>
      <c r="N243" s="91">
        <v>0.1</v>
      </c>
      <c r="O243" s="91">
        <v>0.1</v>
      </c>
      <c r="P243" s="91">
        <v>0.1</v>
      </c>
      <c r="Q243" s="91">
        <v>0.1</v>
      </c>
      <c r="R243" s="91">
        <v>0.1</v>
      </c>
      <c r="S243" s="91">
        <v>0.09</v>
      </c>
      <c r="T243" s="91">
        <v>0.09</v>
      </c>
      <c r="U243" s="91">
        <v>0.09</v>
      </c>
      <c r="V243" s="91">
        <v>0.09</v>
      </c>
      <c r="W243" s="91"/>
      <c r="X243" s="91">
        <v>1.34</v>
      </c>
    </row>
    <row r="244" spans="1:24" x14ac:dyDescent="0.25">
      <c r="A244" s="92"/>
      <c r="B244" s="89" t="s">
        <v>119</v>
      </c>
      <c r="C244" s="90">
        <v>86.260231555987417</v>
      </c>
      <c r="D244" s="91"/>
      <c r="E244" s="91"/>
      <c r="F244" s="91"/>
      <c r="G244" s="91"/>
      <c r="H244" s="91"/>
      <c r="I244" s="91"/>
      <c r="J244" s="91"/>
      <c r="K244" s="91"/>
      <c r="L244" s="91"/>
      <c r="M244" s="91">
        <v>0.36</v>
      </c>
      <c r="N244" s="91">
        <v>0.32</v>
      </c>
      <c r="O244" s="91">
        <v>0.32</v>
      </c>
      <c r="P244" s="91">
        <v>0.32</v>
      </c>
      <c r="Q244" s="91"/>
      <c r="R244" s="91">
        <v>0.32</v>
      </c>
      <c r="S244" s="91">
        <v>0.28000000000000003</v>
      </c>
      <c r="T244" s="91">
        <v>0.28000000000000003</v>
      </c>
      <c r="U244" s="91">
        <v>0.28000000000000003</v>
      </c>
      <c r="V244" s="91">
        <v>0.28000000000000003</v>
      </c>
      <c r="W244" s="91"/>
      <c r="X244" s="91">
        <v>2.7600000000000007</v>
      </c>
    </row>
    <row r="245" spans="1:24" x14ac:dyDescent="0.25">
      <c r="A245" s="93" t="s">
        <v>127</v>
      </c>
      <c r="B245" s="94"/>
      <c r="C245" s="94"/>
      <c r="D245" s="95">
        <v>3.72</v>
      </c>
      <c r="E245" s="95">
        <v>4.12</v>
      </c>
      <c r="F245" s="95">
        <v>4.57</v>
      </c>
      <c r="G245" s="95">
        <v>4.82</v>
      </c>
      <c r="H245" s="95">
        <v>5.1999999999999993</v>
      </c>
      <c r="I245" s="95">
        <v>4.08</v>
      </c>
      <c r="J245" s="95">
        <v>4.51</v>
      </c>
      <c r="K245" s="95">
        <v>5.4600000000000009</v>
      </c>
      <c r="L245" s="95">
        <v>5.7000000000000011</v>
      </c>
      <c r="M245" s="95">
        <v>6.0300000000000011</v>
      </c>
      <c r="N245" s="95">
        <v>5.2399999999999993</v>
      </c>
      <c r="O245" s="95">
        <v>5.1899999999999995</v>
      </c>
      <c r="P245" s="95">
        <v>5.15</v>
      </c>
      <c r="Q245" s="95">
        <v>4.78</v>
      </c>
      <c r="R245" s="95">
        <v>4.97</v>
      </c>
      <c r="S245" s="95">
        <v>4.49</v>
      </c>
      <c r="T245" s="95">
        <v>4.4800000000000004</v>
      </c>
      <c r="U245" s="95">
        <v>4.3899999999999997</v>
      </c>
      <c r="V245" s="95">
        <v>4.330000000000001</v>
      </c>
      <c r="W245" s="95">
        <v>3.82</v>
      </c>
      <c r="X245" s="95">
        <v>95.050000000000011</v>
      </c>
    </row>
    <row r="246" spans="1:24" x14ac:dyDescent="0.25">
      <c r="A246" s="88" t="s">
        <v>99</v>
      </c>
      <c r="B246" s="89" t="s">
        <v>108</v>
      </c>
      <c r="C246" s="90">
        <v>0</v>
      </c>
      <c r="D246" s="91">
        <v>1.7</v>
      </c>
      <c r="E246" s="91">
        <v>1.73</v>
      </c>
      <c r="F246" s="91">
        <v>1.95</v>
      </c>
      <c r="G246" s="91">
        <v>2.46</v>
      </c>
      <c r="H246" s="91">
        <v>2.98</v>
      </c>
      <c r="I246" s="91">
        <v>2.5100000000000002</v>
      </c>
      <c r="J246" s="91">
        <v>2.83</v>
      </c>
      <c r="K246" s="91">
        <v>3.22</v>
      </c>
      <c r="L246" s="91">
        <v>3.5100000000000002</v>
      </c>
      <c r="M246" s="91">
        <v>3.75</v>
      </c>
      <c r="N246" s="91">
        <v>3.14</v>
      </c>
      <c r="O246" s="91">
        <v>3.24</v>
      </c>
      <c r="P246" s="91">
        <v>3.2800000000000002</v>
      </c>
      <c r="Q246" s="91">
        <v>3.29</v>
      </c>
      <c r="R246" s="91">
        <v>3.22</v>
      </c>
      <c r="S246" s="91">
        <v>3.23</v>
      </c>
      <c r="T246" s="91">
        <v>3.25</v>
      </c>
      <c r="U246" s="91">
        <v>3.31</v>
      </c>
      <c r="V246" s="91">
        <v>3.37</v>
      </c>
      <c r="W246" s="91">
        <v>3.5</v>
      </c>
      <c r="X246" s="91">
        <v>59.47</v>
      </c>
    </row>
    <row r="247" spans="1:24" x14ac:dyDescent="0.25">
      <c r="A247" s="92"/>
      <c r="B247" s="89" t="s">
        <v>109</v>
      </c>
      <c r="C247" s="90">
        <v>3.6082074565960269</v>
      </c>
      <c r="D247" s="91">
        <v>1.32</v>
      </c>
      <c r="E247" s="91">
        <v>1.98</v>
      </c>
      <c r="F247" s="91">
        <v>2.2400000000000002</v>
      </c>
      <c r="G247" s="91">
        <v>2.41</v>
      </c>
      <c r="H247" s="91">
        <v>2.5</v>
      </c>
      <c r="I247" s="91">
        <v>1.6300000000000001</v>
      </c>
      <c r="J247" s="91">
        <v>1.6300000000000001</v>
      </c>
      <c r="K247" s="91">
        <v>1.68</v>
      </c>
      <c r="L247" s="91">
        <v>1.69</v>
      </c>
      <c r="M247" s="91">
        <v>1.74</v>
      </c>
      <c r="N247" s="91">
        <v>1.27</v>
      </c>
      <c r="O247" s="91">
        <v>1.31</v>
      </c>
      <c r="P247" s="91">
        <v>1.35</v>
      </c>
      <c r="Q247" s="91">
        <v>1.42</v>
      </c>
      <c r="R247" s="91">
        <v>1.3900000000000001</v>
      </c>
      <c r="S247" s="91">
        <v>1.26</v>
      </c>
      <c r="T247" s="91">
        <v>1.34</v>
      </c>
      <c r="U247" s="91">
        <v>1.37</v>
      </c>
      <c r="V247" s="91">
        <v>1.35</v>
      </c>
      <c r="W247" s="91">
        <v>1.41</v>
      </c>
      <c r="X247" s="91">
        <v>32.290000000000006</v>
      </c>
    </row>
    <row r="248" spans="1:24" x14ac:dyDescent="0.25">
      <c r="A248" s="92"/>
      <c r="B248" s="89" t="s">
        <v>110</v>
      </c>
      <c r="C248" s="90">
        <v>12.688564356095483</v>
      </c>
      <c r="D248" s="91">
        <v>1.06</v>
      </c>
      <c r="E248" s="91">
        <v>1.28</v>
      </c>
      <c r="F248" s="91">
        <v>1.55</v>
      </c>
      <c r="G248" s="91">
        <v>1.95</v>
      </c>
      <c r="H248" s="91">
        <v>2.34</v>
      </c>
      <c r="I248" s="91">
        <v>2.37</v>
      </c>
      <c r="J248" s="91">
        <v>2.52</v>
      </c>
      <c r="K248" s="91">
        <v>2.75</v>
      </c>
      <c r="L248" s="91">
        <v>2.85</v>
      </c>
      <c r="M248" s="91">
        <v>2.99</v>
      </c>
      <c r="N248" s="91">
        <v>2.69</v>
      </c>
      <c r="O248" s="91">
        <v>2.84</v>
      </c>
      <c r="P248" s="91">
        <v>2.95</v>
      </c>
      <c r="Q248" s="91">
        <v>3.11</v>
      </c>
      <c r="R248" s="91">
        <v>3.1</v>
      </c>
      <c r="S248" s="91">
        <v>3.16</v>
      </c>
      <c r="T248" s="91">
        <v>3.2800000000000002</v>
      </c>
      <c r="U248" s="91">
        <v>3.37</v>
      </c>
      <c r="V248" s="91">
        <v>3.37</v>
      </c>
      <c r="W248" s="91">
        <v>3.27</v>
      </c>
      <c r="X248" s="91">
        <v>52.800000000000004</v>
      </c>
    </row>
    <row r="249" spans="1:24" x14ac:dyDescent="0.25">
      <c r="A249" s="92"/>
      <c r="B249" s="89" t="s">
        <v>111</v>
      </c>
      <c r="C249" s="90">
        <v>18.985731101317079</v>
      </c>
      <c r="D249" s="91">
        <v>0.71</v>
      </c>
      <c r="E249" s="91">
        <v>0.92</v>
      </c>
      <c r="F249" s="91">
        <v>1.23</v>
      </c>
      <c r="G249" s="91">
        <v>1.58</v>
      </c>
      <c r="H249" s="91">
        <v>2.0100000000000002</v>
      </c>
      <c r="I249" s="91">
        <v>2.2400000000000002</v>
      </c>
      <c r="J249" s="91">
        <v>2.5</v>
      </c>
      <c r="K249" s="91">
        <v>2.8000000000000003</v>
      </c>
      <c r="L249" s="91">
        <v>2.85</v>
      </c>
      <c r="M249" s="91">
        <v>2.91</v>
      </c>
      <c r="N249" s="91">
        <v>2.2800000000000002</v>
      </c>
      <c r="O249" s="91">
        <v>2.31</v>
      </c>
      <c r="P249" s="91">
        <v>2.3199999999999998</v>
      </c>
      <c r="Q249" s="91">
        <v>2.37</v>
      </c>
      <c r="R249" s="91">
        <v>2.38</v>
      </c>
      <c r="S249" s="91">
        <v>2.4700000000000002</v>
      </c>
      <c r="T249" s="91">
        <v>2.56</v>
      </c>
      <c r="U249" s="91">
        <v>2.67</v>
      </c>
      <c r="V249" s="91">
        <v>2.74</v>
      </c>
      <c r="W249" s="91">
        <v>2.77</v>
      </c>
      <c r="X249" s="91">
        <v>44.620000000000012</v>
      </c>
    </row>
    <row r="250" spans="1:24" x14ac:dyDescent="0.25">
      <c r="A250" s="92"/>
      <c r="B250" s="89" t="s">
        <v>112</v>
      </c>
      <c r="C250" s="90">
        <v>32.587195539313321</v>
      </c>
      <c r="D250" s="91">
        <v>1.0900000000000001</v>
      </c>
      <c r="E250" s="91">
        <v>1.33</v>
      </c>
      <c r="F250" s="91">
        <v>1.6300000000000001</v>
      </c>
      <c r="G250" s="91">
        <v>1.87</v>
      </c>
      <c r="H250" s="91">
        <v>2.11</v>
      </c>
      <c r="I250" s="91">
        <v>1.95</v>
      </c>
      <c r="J250" s="91">
        <v>1.97</v>
      </c>
      <c r="K250" s="91">
        <v>2.04</v>
      </c>
      <c r="L250" s="91">
        <v>2.0699999999999998</v>
      </c>
      <c r="M250" s="91">
        <v>2.14</v>
      </c>
      <c r="N250" s="91">
        <v>1.6</v>
      </c>
      <c r="O250" s="91">
        <v>1.67</v>
      </c>
      <c r="P250" s="91">
        <v>1.73</v>
      </c>
      <c r="Q250" s="91">
        <v>1.82</v>
      </c>
      <c r="R250" s="91">
        <v>1.84</v>
      </c>
      <c r="S250" s="91">
        <v>1.9100000000000001</v>
      </c>
      <c r="T250" s="91">
        <v>1.96</v>
      </c>
      <c r="U250" s="91">
        <v>2.06</v>
      </c>
      <c r="V250" s="91">
        <v>2.09</v>
      </c>
      <c r="W250" s="91">
        <v>2.19</v>
      </c>
      <c r="X250" s="91">
        <v>37.069999999999993</v>
      </c>
    </row>
    <row r="251" spans="1:24" x14ac:dyDescent="0.25">
      <c r="A251" s="92"/>
      <c r="B251" s="89" t="s">
        <v>113</v>
      </c>
      <c r="C251" s="90">
        <v>40.110988747615821</v>
      </c>
      <c r="D251" s="91">
        <v>0.53</v>
      </c>
      <c r="E251" s="91">
        <v>0.61</v>
      </c>
      <c r="F251" s="91">
        <v>0.71</v>
      </c>
      <c r="G251" s="91">
        <v>0.79</v>
      </c>
      <c r="H251" s="91">
        <v>0.89</v>
      </c>
      <c r="I251" s="91">
        <v>0.88</v>
      </c>
      <c r="J251" s="91">
        <v>0.89</v>
      </c>
      <c r="K251" s="91">
        <v>0.94000000000000006</v>
      </c>
      <c r="L251" s="91">
        <v>0.97</v>
      </c>
      <c r="M251" s="91">
        <v>1.01</v>
      </c>
      <c r="N251" s="91">
        <v>0.81</v>
      </c>
      <c r="O251" s="91">
        <v>0.84</v>
      </c>
      <c r="P251" s="91">
        <v>0.87</v>
      </c>
      <c r="Q251" s="91">
        <v>0.91</v>
      </c>
      <c r="R251" s="91">
        <v>0.9</v>
      </c>
      <c r="S251" s="91">
        <v>0.94000000000000006</v>
      </c>
      <c r="T251" s="91">
        <v>0.96</v>
      </c>
      <c r="U251" s="91">
        <v>1</v>
      </c>
      <c r="V251" s="91">
        <v>0.99</v>
      </c>
      <c r="W251" s="91">
        <v>1.02</v>
      </c>
      <c r="X251" s="91">
        <v>17.459999999999997</v>
      </c>
    </row>
    <row r="252" spans="1:24" x14ac:dyDescent="0.25">
      <c r="A252" s="92"/>
      <c r="B252" s="89" t="s">
        <v>114</v>
      </c>
      <c r="C252" s="90">
        <v>50.070463157880411</v>
      </c>
      <c r="D252" s="91">
        <v>0.34</v>
      </c>
      <c r="E252" s="91">
        <v>0.38</v>
      </c>
      <c r="F252" s="91">
        <v>0.43</v>
      </c>
      <c r="G252" s="91">
        <v>0.48</v>
      </c>
      <c r="H252" s="91">
        <v>0.53</v>
      </c>
      <c r="I252" s="91">
        <v>0.54</v>
      </c>
      <c r="J252" s="91">
        <v>0.54</v>
      </c>
      <c r="K252" s="91">
        <v>0.57000000000000006</v>
      </c>
      <c r="L252" s="91">
        <v>0.69000000000000006</v>
      </c>
      <c r="M252" s="91">
        <v>0.71</v>
      </c>
      <c r="N252" s="91">
        <v>0.43</v>
      </c>
      <c r="O252" s="91">
        <v>0.45</v>
      </c>
      <c r="P252" s="91">
        <v>0.47000000000000003</v>
      </c>
      <c r="Q252" s="91">
        <v>0.49</v>
      </c>
      <c r="R252" s="91">
        <v>0.49</v>
      </c>
      <c r="S252" s="91">
        <v>0.51</v>
      </c>
      <c r="T252" s="91">
        <v>0.52</v>
      </c>
      <c r="U252" s="91">
        <v>0.53</v>
      </c>
      <c r="V252" s="91">
        <v>0.53</v>
      </c>
      <c r="W252" s="91">
        <v>0.54</v>
      </c>
      <c r="X252" s="91">
        <v>10.169999999999998</v>
      </c>
    </row>
    <row r="253" spans="1:24" x14ac:dyDescent="0.25">
      <c r="A253" s="92"/>
      <c r="B253" s="89" t="s">
        <v>115</v>
      </c>
      <c r="C253" s="90">
        <v>54.927268594199241</v>
      </c>
      <c r="D253" s="91">
        <v>0.24</v>
      </c>
      <c r="E253" s="91">
        <v>0.26</v>
      </c>
      <c r="F253" s="91">
        <v>0.28999999999999998</v>
      </c>
      <c r="G253" s="91">
        <v>0.32</v>
      </c>
      <c r="H253" s="91">
        <v>0.35000000000000003</v>
      </c>
      <c r="I253" s="91">
        <v>0.35000000000000003</v>
      </c>
      <c r="J253" s="91">
        <v>0.35000000000000003</v>
      </c>
      <c r="K253" s="91">
        <v>0.36</v>
      </c>
      <c r="L253" s="91">
        <v>0.42</v>
      </c>
      <c r="M253" s="91">
        <v>0.42</v>
      </c>
      <c r="N253" s="91">
        <v>0.36</v>
      </c>
      <c r="O253" s="91">
        <v>0.37</v>
      </c>
      <c r="P253" s="91">
        <v>0.38</v>
      </c>
      <c r="Q253" s="91">
        <v>0.39</v>
      </c>
      <c r="R253" s="91">
        <v>0.4</v>
      </c>
      <c r="S253" s="91">
        <v>0.32</v>
      </c>
      <c r="T253" s="91">
        <v>0.33</v>
      </c>
      <c r="U253" s="91">
        <v>0.33</v>
      </c>
      <c r="V253" s="91">
        <v>0.33</v>
      </c>
      <c r="W253" s="91">
        <v>0.33</v>
      </c>
      <c r="X253" s="91">
        <v>6.9</v>
      </c>
    </row>
    <row r="254" spans="1:24" x14ac:dyDescent="0.25">
      <c r="A254" s="92"/>
      <c r="B254" s="89" t="s">
        <v>116</v>
      </c>
      <c r="C254" s="90">
        <v>69.163354489917523</v>
      </c>
      <c r="D254" s="91"/>
      <c r="E254" s="91"/>
      <c r="F254" s="91"/>
      <c r="G254" s="91"/>
      <c r="H254" s="91"/>
      <c r="I254" s="91"/>
      <c r="J254" s="91"/>
      <c r="K254" s="91"/>
      <c r="L254" s="91"/>
      <c r="M254" s="91">
        <v>0.59</v>
      </c>
      <c r="N254" s="91">
        <v>0.77</v>
      </c>
      <c r="O254" s="91">
        <v>0.81</v>
      </c>
      <c r="P254" s="91">
        <v>0.85</v>
      </c>
      <c r="Q254" s="91">
        <v>0.9</v>
      </c>
      <c r="R254" s="91">
        <v>0.88</v>
      </c>
      <c r="S254" s="91">
        <v>0.92</v>
      </c>
      <c r="T254" s="91">
        <v>0.95000000000000007</v>
      </c>
      <c r="U254" s="91">
        <v>0.99</v>
      </c>
      <c r="V254" s="91">
        <v>0.99</v>
      </c>
      <c r="W254" s="91"/>
      <c r="X254" s="91">
        <v>8.65</v>
      </c>
    </row>
    <row r="255" spans="1:24" x14ac:dyDescent="0.25">
      <c r="A255" s="92"/>
      <c r="B255" s="89" t="s">
        <v>117</v>
      </c>
      <c r="C255" s="90">
        <v>77.395464521659676</v>
      </c>
      <c r="D255" s="91"/>
      <c r="E255" s="91"/>
      <c r="F255" s="91"/>
      <c r="G255" s="91"/>
      <c r="H255" s="91"/>
      <c r="I255" s="91"/>
      <c r="J255" s="91"/>
      <c r="K255" s="91"/>
      <c r="L255" s="91"/>
      <c r="M255" s="91"/>
      <c r="N255" s="91"/>
      <c r="O255" s="91"/>
      <c r="P255" s="91">
        <v>0.64</v>
      </c>
      <c r="Q255" s="91"/>
      <c r="R255" s="91"/>
      <c r="S255" s="91">
        <v>0.32</v>
      </c>
      <c r="T255" s="91"/>
      <c r="U255" s="91">
        <v>0.01</v>
      </c>
      <c r="V255" s="91">
        <v>0.65</v>
      </c>
      <c r="W255" s="91"/>
      <c r="X255" s="91">
        <v>1.62</v>
      </c>
    </row>
    <row r="256" spans="1:24" x14ac:dyDescent="0.25">
      <c r="A256" s="92"/>
      <c r="B256" s="89" t="s">
        <v>118</v>
      </c>
      <c r="C256" s="90">
        <v>73.55589584302183</v>
      </c>
      <c r="D256" s="91"/>
      <c r="E256" s="91"/>
      <c r="F256" s="91"/>
      <c r="G256" s="91"/>
      <c r="H256" s="91"/>
      <c r="I256" s="91"/>
      <c r="J256" s="91">
        <v>0.24</v>
      </c>
      <c r="K256" s="91">
        <v>0.24</v>
      </c>
      <c r="L256" s="91">
        <v>0.25</v>
      </c>
      <c r="M256" s="91">
        <v>0.26</v>
      </c>
      <c r="N256" s="91">
        <v>0.17</v>
      </c>
      <c r="O256" s="91">
        <v>0.18</v>
      </c>
      <c r="P256" s="91">
        <v>0.19</v>
      </c>
      <c r="Q256" s="91">
        <v>0.2</v>
      </c>
      <c r="R256" s="91">
        <v>0.21</v>
      </c>
      <c r="S256" s="91">
        <v>0.2</v>
      </c>
      <c r="T256" s="91">
        <v>0.2</v>
      </c>
      <c r="U256" s="91">
        <v>0.2</v>
      </c>
      <c r="V256" s="91">
        <v>0.2</v>
      </c>
      <c r="W256" s="91">
        <v>0.21</v>
      </c>
      <c r="X256" s="91">
        <v>2.95</v>
      </c>
    </row>
    <row r="257" spans="1:24" x14ac:dyDescent="0.25">
      <c r="A257" s="93" t="s">
        <v>128</v>
      </c>
      <c r="B257" s="94"/>
      <c r="C257" s="94"/>
      <c r="D257" s="95">
        <v>6.99</v>
      </c>
      <c r="E257" s="95">
        <v>8.49</v>
      </c>
      <c r="F257" s="95">
        <v>10.030000000000001</v>
      </c>
      <c r="G257" s="95">
        <v>11.86</v>
      </c>
      <c r="H257" s="95">
        <v>13.709999999999999</v>
      </c>
      <c r="I257" s="95">
        <v>12.47</v>
      </c>
      <c r="J257" s="95">
        <v>13.470000000000002</v>
      </c>
      <c r="K257" s="95">
        <v>14.600000000000001</v>
      </c>
      <c r="L257" s="95">
        <v>15.3</v>
      </c>
      <c r="M257" s="95">
        <v>16.520000000000003</v>
      </c>
      <c r="N257" s="95">
        <v>13.519999999999998</v>
      </c>
      <c r="O257" s="95">
        <v>14.02</v>
      </c>
      <c r="P257" s="95">
        <v>15.030000000000001</v>
      </c>
      <c r="Q257" s="95">
        <v>14.900000000000002</v>
      </c>
      <c r="R257" s="95">
        <v>14.810000000000002</v>
      </c>
      <c r="S257" s="95">
        <v>15.24</v>
      </c>
      <c r="T257" s="95">
        <v>15.35</v>
      </c>
      <c r="U257" s="95">
        <v>15.84</v>
      </c>
      <c r="V257" s="95">
        <v>16.61</v>
      </c>
      <c r="W257" s="95">
        <v>15.24</v>
      </c>
      <c r="X257" s="95">
        <v>273.99999999999994</v>
      </c>
    </row>
    <row r="258" spans="1:24" ht="15.75" thickBot="1" x14ac:dyDescent="0.3">
      <c r="A258" s="96" t="s">
        <v>107</v>
      </c>
      <c r="B258" s="97"/>
      <c r="C258" s="97"/>
      <c r="D258" s="98">
        <v>133.66000000000003</v>
      </c>
      <c r="E258" s="98">
        <v>140.08999999999995</v>
      </c>
      <c r="F258" s="98">
        <v>146.15</v>
      </c>
      <c r="G258" s="98">
        <v>146.86999999999998</v>
      </c>
      <c r="H258" s="98">
        <v>158.44999999999999</v>
      </c>
      <c r="I258" s="98">
        <v>140.03000000000003</v>
      </c>
      <c r="J258" s="98">
        <v>150.49999999999994</v>
      </c>
      <c r="K258" s="98">
        <v>161.43</v>
      </c>
      <c r="L258" s="98">
        <v>163.36999999999998</v>
      </c>
      <c r="M258" s="98">
        <v>163.83999999999997</v>
      </c>
      <c r="N258" s="98">
        <v>136.21</v>
      </c>
      <c r="O258" s="98">
        <v>136.76999999999998</v>
      </c>
      <c r="P258" s="98">
        <v>138.03999999999994</v>
      </c>
      <c r="Q258" s="98">
        <v>135.82</v>
      </c>
      <c r="R258" s="98">
        <v>132.07999999999998</v>
      </c>
      <c r="S258" s="98">
        <v>125.13999999999999</v>
      </c>
      <c r="T258" s="98">
        <v>123.1</v>
      </c>
      <c r="U258" s="98">
        <v>123.14000000000006</v>
      </c>
      <c r="V258" s="98">
        <v>121.35000000000002</v>
      </c>
      <c r="W258" s="98">
        <v>108.83000000000001</v>
      </c>
      <c r="X258" s="98">
        <v>2784.8700000000008</v>
      </c>
    </row>
    <row r="352" spans="2:2" ht="30.75" x14ac:dyDescent="0.45">
      <c r="B352" s="1" t="s">
        <v>0</v>
      </c>
    </row>
    <row r="353" spans="1:24" ht="30.75" x14ac:dyDescent="0.45">
      <c r="B353" s="1" t="s">
        <v>227</v>
      </c>
    </row>
    <row r="355" spans="1:24" ht="26.25" x14ac:dyDescent="0.4">
      <c r="A355" s="83" t="s">
        <v>129</v>
      </c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</row>
    <row r="356" spans="1:24" x14ac:dyDescent="0.25">
      <c r="A356" s="99"/>
      <c r="B356" s="100"/>
      <c r="C356" s="292" t="s">
        <v>130</v>
      </c>
      <c r="D356" s="293"/>
      <c r="E356" s="293"/>
      <c r="F356" s="293"/>
      <c r="G356" s="293"/>
      <c r="H356" s="293"/>
      <c r="I356" s="293"/>
      <c r="J356" s="293"/>
      <c r="K356" s="293"/>
      <c r="L356" s="293"/>
      <c r="M356" s="293"/>
      <c r="N356" s="293"/>
      <c r="O356" s="293"/>
      <c r="P356" s="293"/>
      <c r="Q356" s="293"/>
      <c r="R356" s="293"/>
      <c r="S356" s="293"/>
      <c r="T356" s="293"/>
      <c r="U356" s="293"/>
      <c r="V356" s="294"/>
      <c r="W356" s="286" t="s">
        <v>4</v>
      </c>
      <c r="X356" s="295"/>
    </row>
    <row r="357" spans="1:24" ht="15.75" x14ac:dyDescent="0.25">
      <c r="A357" s="99" t="s">
        <v>131</v>
      </c>
      <c r="B357" s="101" t="s">
        <v>5</v>
      </c>
      <c r="C357" s="102">
        <v>2015</v>
      </c>
      <c r="D357" s="103">
        <f>+C357+1</f>
        <v>2016</v>
      </c>
      <c r="E357" s="103">
        <f t="shared" ref="E357:V357" si="4">+D357+1</f>
        <v>2017</v>
      </c>
      <c r="F357" s="103">
        <f t="shared" si="4"/>
        <v>2018</v>
      </c>
      <c r="G357" s="103">
        <f t="shared" si="4"/>
        <v>2019</v>
      </c>
      <c r="H357" s="103">
        <f t="shared" si="4"/>
        <v>2020</v>
      </c>
      <c r="I357" s="103">
        <f t="shared" si="4"/>
        <v>2021</v>
      </c>
      <c r="J357" s="103">
        <f t="shared" si="4"/>
        <v>2022</v>
      </c>
      <c r="K357" s="103">
        <f t="shared" si="4"/>
        <v>2023</v>
      </c>
      <c r="L357" s="103">
        <f t="shared" si="4"/>
        <v>2024</v>
      </c>
      <c r="M357" s="103">
        <f t="shared" si="4"/>
        <v>2025</v>
      </c>
      <c r="N357" s="103">
        <f t="shared" si="4"/>
        <v>2026</v>
      </c>
      <c r="O357" s="103">
        <f t="shared" si="4"/>
        <v>2027</v>
      </c>
      <c r="P357" s="103">
        <f t="shared" si="4"/>
        <v>2028</v>
      </c>
      <c r="Q357" s="103">
        <f t="shared" si="4"/>
        <v>2029</v>
      </c>
      <c r="R357" s="103">
        <f t="shared" si="4"/>
        <v>2030</v>
      </c>
      <c r="S357" s="103">
        <f t="shared" si="4"/>
        <v>2031</v>
      </c>
      <c r="T357" s="103">
        <f t="shared" si="4"/>
        <v>2032</v>
      </c>
      <c r="U357" s="103">
        <f t="shared" si="4"/>
        <v>2033</v>
      </c>
      <c r="V357" s="103">
        <f t="shared" si="4"/>
        <v>2034</v>
      </c>
      <c r="W357" s="104" t="s">
        <v>6</v>
      </c>
      <c r="X357" s="104" t="s">
        <v>7</v>
      </c>
    </row>
    <row r="358" spans="1:24" x14ac:dyDescent="0.25">
      <c r="A358" s="105" t="s">
        <v>132</v>
      </c>
      <c r="B358" s="106" t="s">
        <v>133</v>
      </c>
      <c r="C358" s="107"/>
      <c r="D358" s="108"/>
      <c r="E358" s="108"/>
      <c r="F358" s="108"/>
      <c r="G358" s="108"/>
      <c r="H358" s="108"/>
      <c r="I358" s="108"/>
      <c r="J358" s="108"/>
      <c r="K358" s="108"/>
      <c r="L358" s="108"/>
      <c r="M358" s="108"/>
      <c r="N358" s="108"/>
      <c r="O358" s="108"/>
      <c r="P358" s="108"/>
      <c r="Q358" s="108"/>
      <c r="R358" s="108"/>
      <c r="S358" s="108"/>
      <c r="T358" s="108"/>
      <c r="U358" s="108"/>
      <c r="V358" s="109"/>
      <c r="W358" s="107"/>
      <c r="X358" s="109"/>
    </row>
    <row r="359" spans="1:24" ht="15.75" x14ac:dyDescent="0.25">
      <c r="A359" s="110"/>
      <c r="B359" s="111" t="s">
        <v>134</v>
      </c>
      <c r="C359" s="112">
        <v>0</v>
      </c>
      <c r="D359" s="112">
        <v>0</v>
      </c>
      <c r="E359" s="112">
        <v>0</v>
      </c>
      <c r="F359" s="112">
        <v>0</v>
      </c>
      <c r="G359" s="112">
        <v>0</v>
      </c>
      <c r="H359" s="112">
        <v>0</v>
      </c>
      <c r="I359" s="112">
        <v>0</v>
      </c>
      <c r="J359" s="112">
        <v>0</v>
      </c>
      <c r="K359" s="112">
        <v>0</v>
      </c>
      <c r="L359" s="112">
        <v>0</v>
      </c>
      <c r="M359" s="112">
        <v>0</v>
      </c>
      <c r="N359" s="112">
        <v>0</v>
      </c>
      <c r="O359" s="112">
        <v>0</v>
      </c>
      <c r="P359" s="112">
        <v>0</v>
      </c>
      <c r="Q359" s="112">
        <v>0</v>
      </c>
      <c r="R359" s="112">
        <v>0</v>
      </c>
      <c r="S359" s="112">
        <v>-44.56</v>
      </c>
      <c r="T359" s="112">
        <v>0</v>
      </c>
      <c r="U359" s="112">
        <v>0</v>
      </c>
      <c r="V359" s="112">
        <v>0</v>
      </c>
      <c r="W359" s="112">
        <v>0</v>
      </c>
      <c r="X359" s="112">
        <v>-44.56</v>
      </c>
    </row>
    <row r="360" spans="1:24" ht="15.75" x14ac:dyDescent="0.25">
      <c r="A360" s="110"/>
      <c r="B360" s="111" t="s">
        <v>135</v>
      </c>
      <c r="C360" s="112">
        <v>0</v>
      </c>
      <c r="D360" s="112">
        <v>0</v>
      </c>
      <c r="E360" s="112">
        <v>0</v>
      </c>
      <c r="F360" s="112">
        <v>0</v>
      </c>
      <c r="G360" s="112">
        <v>0</v>
      </c>
      <c r="H360" s="112">
        <v>0</v>
      </c>
      <c r="I360" s="112">
        <v>0</v>
      </c>
      <c r="J360" s="112">
        <v>0</v>
      </c>
      <c r="K360" s="112">
        <v>0</v>
      </c>
      <c r="L360" s="112">
        <v>0</v>
      </c>
      <c r="M360" s="112">
        <v>0</v>
      </c>
      <c r="N360" s="112">
        <v>0</v>
      </c>
      <c r="O360" s="112">
        <v>0</v>
      </c>
      <c r="P360" s="112">
        <v>0</v>
      </c>
      <c r="Q360" s="112">
        <v>0</v>
      </c>
      <c r="R360" s="112">
        <v>0</v>
      </c>
      <c r="S360" s="112">
        <v>-32.68</v>
      </c>
      <c r="T360" s="112">
        <v>0</v>
      </c>
      <c r="U360" s="112">
        <v>0</v>
      </c>
      <c r="V360" s="112">
        <v>0</v>
      </c>
      <c r="W360" s="112">
        <v>0</v>
      </c>
      <c r="X360" s="112">
        <v>-32.68</v>
      </c>
    </row>
    <row r="361" spans="1:24" ht="15.75" x14ac:dyDescent="0.25">
      <c r="A361" s="110"/>
      <c r="B361" s="111" t="s">
        <v>228</v>
      </c>
      <c r="C361" s="112">
        <v>0</v>
      </c>
      <c r="D361" s="112">
        <v>0</v>
      </c>
      <c r="E361" s="112">
        <v>0</v>
      </c>
      <c r="F361" s="112">
        <v>0</v>
      </c>
      <c r="G361" s="112">
        <v>0</v>
      </c>
      <c r="H361" s="112">
        <v>0</v>
      </c>
      <c r="I361" s="112">
        <v>0</v>
      </c>
      <c r="J361" s="112">
        <v>0</v>
      </c>
      <c r="K361" s="112">
        <v>0</v>
      </c>
      <c r="L361" s="112">
        <v>0</v>
      </c>
      <c r="M361" s="112">
        <v>-269</v>
      </c>
      <c r="N361" s="112">
        <v>0</v>
      </c>
      <c r="O361" s="112">
        <v>0</v>
      </c>
      <c r="P361" s="112">
        <v>0</v>
      </c>
      <c r="Q361" s="112">
        <v>0</v>
      </c>
      <c r="R361" s="112">
        <v>0</v>
      </c>
      <c r="S361" s="112">
        <v>0</v>
      </c>
      <c r="T361" s="112">
        <v>0</v>
      </c>
      <c r="U361" s="112">
        <v>0</v>
      </c>
      <c r="V361" s="112">
        <v>0</v>
      </c>
      <c r="W361" s="112">
        <v>0</v>
      </c>
      <c r="X361" s="112">
        <v>-269</v>
      </c>
    </row>
    <row r="362" spans="1:24" ht="15.75" x14ac:dyDescent="0.25">
      <c r="A362" s="110"/>
      <c r="B362" s="111" t="s">
        <v>229</v>
      </c>
      <c r="C362" s="112">
        <v>0</v>
      </c>
      <c r="D362" s="112">
        <v>0</v>
      </c>
      <c r="E362" s="112">
        <v>0</v>
      </c>
      <c r="F362" s="112">
        <v>0</v>
      </c>
      <c r="G362" s="112">
        <v>0</v>
      </c>
      <c r="H362" s="112">
        <v>0</v>
      </c>
      <c r="I362" s="112">
        <v>0</v>
      </c>
      <c r="J362" s="112">
        <v>0</v>
      </c>
      <c r="K362" s="112">
        <v>0</v>
      </c>
      <c r="L362" s="112">
        <v>0</v>
      </c>
      <c r="M362" s="112">
        <v>-459</v>
      </c>
      <c r="N362" s="112">
        <v>0</v>
      </c>
      <c r="O362" s="112">
        <v>0</v>
      </c>
      <c r="P362" s="112">
        <v>0</v>
      </c>
      <c r="Q362" s="112">
        <v>0</v>
      </c>
      <c r="R362" s="112">
        <v>0</v>
      </c>
      <c r="S362" s="112">
        <v>0</v>
      </c>
      <c r="T362" s="112">
        <v>0</v>
      </c>
      <c r="U362" s="112">
        <v>0</v>
      </c>
      <c r="V362" s="112">
        <v>0</v>
      </c>
      <c r="W362" s="112">
        <v>0</v>
      </c>
      <c r="X362" s="112">
        <v>-459</v>
      </c>
    </row>
    <row r="363" spans="1:24" ht="15.75" x14ac:dyDescent="0.25">
      <c r="A363" s="110"/>
      <c r="B363" s="111" t="s">
        <v>230</v>
      </c>
      <c r="C363" s="112">
        <v>0</v>
      </c>
      <c r="D363" s="112">
        <v>0</v>
      </c>
      <c r="E363" s="112">
        <v>0</v>
      </c>
      <c r="F363" s="112">
        <v>0</v>
      </c>
      <c r="G363" s="112">
        <v>0</v>
      </c>
      <c r="H363" s="112">
        <v>0</v>
      </c>
      <c r="I363" s="112">
        <v>0</v>
      </c>
      <c r="J363" s="112">
        <v>-450</v>
      </c>
      <c r="K363" s="112">
        <v>0</v>
      </c>
      <c r="L363" s="112">
        <v>0</v>
      </c>
      <c r="M363" s="112">
        <v>0</v>
      </c>
      <c r="N363" s="112">
        <v>0</v>
      </c>
      <c r="O363" s="112">
        <v>0</v>
      </c>
      <c r="P363" s="112">
        <v>0</v>
      </c>
      <c r="Q363" s="112">
        <v>0</v>
      </c>
      <c r="R363" s="112">
        <v>0</v>
      </c>
      <c r="S363" s="112">
        <v>0</v>
      </c>
      <c r="T363" s="112">
        <v>0</v>
      </c>
      <c r="U363" s="112">
        <v>0</v>
      </c>
      <c r="V363" s="112">
        <v>0</v>
      </c>
      <c r="W363" s="112">
        <v>-450</v>
      </c>
      <c r="X363" s="112">
        <v>-450</v>
      </c>
    </row>
    <row r="364" spans="1:24" ht="15.75" x14ac:dyDescent="0.25">
      <c r="A364" s="110"/>
      <c r="B364" s="111" t="s">
        <v>136</v>
      </c>
      <c r="C364" s="112">
        <v>-67</v>
      </c>
      <c r="D364" s="112">
        <v>0</v>
      </c>
      <c r="E364" s="112">
        <v>0</v>
      </c>
      <c r="F364" s="112">
        <v>0</v>
      </c>
      <c r="G364" s="112">
        <v>0</v>
      </c>
      <c r="H364" s="112">
        <v>0</v>
      </c>
      <c r="I364" s="112">
        <v>0</v>
      </c>
      <c r="J364" s="112">
        <v>0</v>
      </c>
      <c r="K364" s="112">
        <v>0</v>
      </c>
      <c r="L364" s="112">
        <v>0</v>
      </c>
      <c r="M364" s="112">
        <v>0</v>
      </c>
      <c r="N364" s="112">
        <v>0</v>
      </c>
      <c r="O364" s="112">
        <v>0</v>
      </c>
      <c r="P364" s="112">
        <v>0</v>
      </c>
      <c r="Q364" s="112">
        <v>0</v>
      </c>
      <c r="R364" s="112">
        <v>0</v>
      </c>
      <c r="S364" s="112">
        <v>0</v>
      </c>
      <c r="T364" s="112">
        <v>0</v>
      </c>
      <c r="U364" s="112">
        <v>0</v>
      </c>
      <c r="V364" s="112">
        <v>0</v>
      </c>
      <c r="W364" s="112">
        <v>-67</v>
      </c>
      <c r="X364" s="112">
        <v>-67</v>
      </c>
    </row>
    <row r="365" spans="1:24" ht="15.75" x14ac:dyDescent="0.25">
      <c r="A365" s="110"/>
      <c r="B365" s="111" t="s">
        <v>137</v>
      </c>
      <c r="C365" s="112">
        <v>-105</v>
      </c>
      <c r="D365" s="112">
        <v>0</v>
      </c>
      <c r="E365" s="112">
        <v>0</v>
      </c>
      <c r="F365" s="112">
        <v>0</v>
      </c>
      <c r="G365" s="112">
        <v>0</v>
      </c>
      <c r="H365" s="112">
        <v>0</v>
      </c>
      <c r="I365" s="112">
        <v>0</v>
      </c>
      <c r="J365" s="112">
        <v>0</v>
      </c>
      <c r="K365" s="112">
        <v>0</v>
      </c>
      <c r="L365" s="112">
        <v>0</v>
      </c>
      <c r="M365" s="112">
        <v>0</v>
      </c>
      <c r="N365" s="112">
        <v>0</v>
      </c>
      <c r="O365" s="112">
        <v>0</v>
      </c>
      <c r="P365" s="112">
        <v>0</v>
      </c>
      <c r="Q365" s="112">
        <v>0</v>
      </c>
      <c r="R365" s="112">
        <v>0</v>
      </c>
      <c r="S365" s="112">
        <v>0</v>
      </c>
      <c r="T365" s="112">
        <v>0</v>
      </c>
      <c r="U365" s="112">
        <v>0</v>
      </c>
      <c r="V365" s="112">
        <v>0</v>
      </c>
      <c r="W365" s="112">
        <v>-105</v>
      </c>
      <c r="X365" s="112">
        <v>-105</v>
      </c>
    </row>
    <row r="366" spans="1:24" ht="15.75" x14ac:dyDescent="0.25">
      <c r="A366" s="110"/>
      <c r="B366" s="111" t="s">
        <v>231</v>
      </c>
      <c r="C366" s="112">
        <v>0</v>
      </c>
      <c r="D366" s="112">
        <v>0</v>
      </c>
      <c r="E366" s="112">
        <v>0</v>
      </c>
      <c r="F366" s="112">
        <v>0</v>
      </c>
      <c r="G366" s="112">
        <v>0</v>
      </c>
      <c r="H366" s="112">
        <v>0</v>
      </c>
      <c r="I366" s="112">
        <v>0</v>
      </c>
      <c r="J366" s="112">
        <v>0</v>
      </c>
      <c r="K366" s="112">
        <v>0</v>
      </c>
      <c r="L366" s="112">
        <v>0</v>
      </c>
      <c r="M366" s="112">
        <v>-387</v>
      </c>
      <c r="N366" s="112">
        <v>0</v>
      </c>
      <c r="O366" s="112">
        <v>0</v>
      </c>
      <c r="P366" s="112">
        <v>0</v>
      </c>
      <c r="Q366" s="112">
        <v>0</v>
      </c>
      <c r="R366" s="112">
        <v>0</v>
      </c>
      <c r="S366" s="112">
        <v>0</v>
      </c>
      <c r="T366" s="112">
        <v>0</v>
      </c>
      <c r="U366" s="112">
        <v>0</v>
      </c>
      <c r="V366" s="112">
        <v>0</v>
      </c>
      <c r="W366" s="112">
        <v>0</v>
      </c>
      <c r="X366" s="112">
        <v>-387</v>
      </c>
    </row>
    <row r="367" spans="1:24" ht="15.75" x14ac:dyDescent="0.25">
      <c r="A367" s="110"/>
      <c r="B367" s="111" t="s">
        <v>232</v>
      </c>
      <c r="C367" s="112">
        <v>0</v>
      </c>
      <c r="D367" s="112">
        <v>0</v>
      </c>
      <c r="E367" s="112">
        <v>0</v>
      </c>
      <c r="F367" s="112">
        <v>0</v>
      </c>
      <c r="G367" s="112">
        <v>-106</v>
      </c>
      <c r="H367" s="112">
        <v>0</v>
      </c>
      <c r="I367" s="112">
        <v>0</v>
      </c>
      <c r="J367" s="112">
        <v>0</v>
      </c>
      <c r="K367" s="112">
        <v>0</v>
      </c>
      <c r="L367" s="112">
        <v>0</v>
      </c>
      <c r="M367" s="112">
        <v>0</v>
      </c>
      <c r="N367" s="112">
        <v>0</v>
      </c>
      <c r="O367" s="112">
        <v>0</v>
      </c>
      <c r="P367" s="112">
        <v>0</v>
      </c>
      <c r="Q367" s="112">
        <v>0</v>
      </c>
      <c r="R367" s="112">
        <v>0</v>
      </c>
      <c r="S367" s="112">
        <v>0</v>
      </c>
      <c r="T367" s="112">
        <v>0</v>
      </c>
      <c r="U367" s="112">
        <v>0</v>
      </c>
      <c r="V367" s="112">
        <v>0</v>
      </c>
      <c r="W367" s="112">
        <v>-106</v>
      </c>
      <c r="X367" s="112">
        <v>-106</v>
      </c>
    </row>
    <row r="368" spans="1:24" ht="15.75" x14ac:dyDescent="0.25">
      <c r="A368" s="110"/>
      <c r="B368" s="111" t="s">
        <v>233</v>
      </c>
      <c r="C368" s="112">
        <v>0</v>
      </c>
      <c r="D368" s="112">
        <v>0</v>
      </c>
      <c r="E368" s="112">
        <v>0</v>
      </c>
      <c r="F368" s="112">
        <v>0</v>
      </c>
      <c r="G368" s="112">
        <v>0</v>
      </c>
      <c r="H368" s="112">
        <v>0</v>
      </c>
      <c r="I368" s="112">
        <v>0</v>
      </c>
      <c r="J368" s="112">
        <v>0</v>
      </c>
      <c r="K368" s="112">
        <v>0</v>
      </c>
      <c r="L368" s="112">
        <v>-106</v>
      </c>
      <c r="M368" s="112">
        <v>0</v>
      </c>
      <c r="N368" s="112">
        <v>0</v>
      </c>
      <c r="O368" s="112">
        <v>0</v>
      </c>
      <c r="P368" s="112">
        <v>0</v>
      </c>
      <c r="Q368" s="112">
        <v>0</v>
      </c>
      <c r="R368" s="112">
        <v>0</v>
      </c>
      <c r="S368" s="112">
        <v>0</v>
      </c>
      <c r="T368" s="112">
        <v>0</v>
      </c>
      <c r="U368" s="112">
        <v>0</v>
      </c>
      <c r="V368" s="112">
        <v>0</v>
      </c>
      <c r="W368" s="112">
        <v>-106</v>
      </c>
      <c r="X368" s="112">
        <v>-106</v>
      </c>
    </row>
    <row r="369" spans="1:24" ht="15.75" x14ac:dyDescent="0.25">
      <c r="A369" s="110"/>
      <c r="B369" s="111" t="s">
        <v>140</v>
      </c>
      <c r="C369" s="112">
        <v>0</v>
      </c>
      <c r="D369" s="112">
        <v>0</v>
      </c>
      <c r="E369" s="112">
        <v>0</v>
      </c>
      <c r="F369" s="112">
        <v>0</v>
      </c>
      <c r="G369" s="112">
        <v>0</v>
      </c>
      <c r="H369" s="112">
        <v>0</v>
      </c>
      <c r="I369" s="112">
        <v>0</v>
      </c>
      <c r="J369" s="112">
        <v>0</v>
      </c>
      <c r="K369" s="112">
        <v>0</v>
      </c>
      <c r="L369" s="112">
        <v>0</v>
      </c>
      <c r="M369" s="112">
        <v>0</v>
      </c>
      <c r="N369" s="112">
        <v>0</v>
      </c>
      <c r="O369" s="112">
        <v>0</v>
      </c>
      <c r="P369" s="112">
        <v>-220</v>
      </c>
      <c r="Q369" s="112">
        <v>0</v>
      </c>
      <c r="R369" s="112">
        <v>0</v>
      </c>
      <c r="S369" s="112">
        <v>0</v>
      </c>
      <c r="T369" s="112">
        <v>0</v>
      </c>
      <c r="U369" s="112">
        <v>0</v>
      </c>
      <c r="V369" s="112">
        <v>0</v>
      </c>
      <c r="W369" s="112">
        <v>0</v>
      </c>
      <c r="X369" s="112">
        <v>-220</v>
      </c>
    </row>
    <row r="370" spans="1:24" ht="15.75" x14ac:dyDescent="0.25">
      <c r="A370" s="110"/>
      <c r="B370" s="111" t="s">
        <v>141</v>
      </c>
      <c r="C370" s="112">
        <v>0</v>
      </c>
      <c r="D370" s="112">
        <v>0</v>
      </c>
      <c r="E370" s="112">
        <v>0</v>
      </c>
      <c r="F370" s="112">
        <v>0</v>
      </c>
      <c r="G370" s="112">
        <v>0</v>
      </c>
      <c r="H370" s="112">
        <v>0</v>
      </c>
      <c r="I370" s="112">
        <v>0</v>
      </c>
      <c r="J370" s="112">
        <v>0</v>
      </c>
      <c r="K370" s="112">
        <v>0</v>
      </c>
      <c r="L370" s="112">
        <v>0</v>
      </c>
      <c r="M370" s="112">
        <v>0</v>
      </c>
      <c r="N370" s="112">
        <v>0</v>
      </c>
      <c r="O370" s="112">
        <v>0</v>
      </c>
      <c r="P370" s="112">
        <v>0</v>
      </c>
      <c r="Q370" s="112">
        <v>0</v>
      </c>
      <c r="R370" s="112">
        <v>0</v>
      </c>
      <c r="S370" s="112">
        <v>0</v>
      </c>
      <c r="T370" s="112">
        <v>0</v>
      </c>
      <c r="U370" s="112">
        <v>-330</v>
      </c>
      <c r="V370" s="112">
        <v>0</v>
      </c>
      <c r="W370" s="112">
        <v>0</v>
      </c>
      <c r="X370" s="112">
        <v>-330</v>
      </c>
    </row>
    <row r="371" spans="1:24" ht="15.75" x14ac:dyDescent="0.25">
      <c r="A371" s="110"/>
      <c r="B371" s="111" t="s">
        <v>142</v>
      </c>
      <c r="C371" s="112">
        <v>0</v>
      </c>
      <c r="D371" s="112">
        <v>0</v>
      </c>
      <c r="E371" s="112">
        <v>0</v>
      </c>
      <c r="F371" s="112">
        <v>0</v>
      </c>
      <c r="G371" s="112">
        <v>0</v>
      </c>
      <c r="H371" s="112">
        <v>0</v>
      </c>
      <c r="I371" s="112">
        <v>0</v>
      </c>
      <c r="J371" s="112">
        <v>0</v>
      </c>
      <c r="K371" s="112">
        <v>0</v>
      </c>
      <c r="L371" s="112">
        <v>0</v>
      </c>
      <c r="M371" s="112">
        <v>0</v>
      </c>
      <c r="N371" s="112">
        <v>0</v>
      </c>
      <c r="O371" s="112">
        <v>0</v>
      </c>
      <c r="P371" s="112">
        <v>0</v>
      </c>
      <c r="Q371" s="112">
        <v>0</v>
      </c>
      <c r="R371" s="112">
        <v>-156</v>
      </c>
      <c r="S371" s="112">
        <v>0</v>
      </c>
      <c r="T371" s="112">
        <v>0</v>
      </c>
      <c r="U371" s="112">
        <v>0</v>
      </c>
      <c r="V371" s="112">
        <v>0</v>
      </c>
      <c r="W371" s="112">
        <v>0</v>
      </c>
      <c r="X371" s="112">
        <v>-156</v>
      </c>
    </row>
    <row r="372" spans="1:24" ht="15.75" x14ac:dyDescent="0.25">
      <c r="A372" s="110"/>
      <c r="B372" s="111" t="s">
        <v>143</v>
      </c>
      <c r="C372" s="112">
        <v>0</v>
      </c>
      <c r="D372" s="112">
        <v>0</v>
      </c>
      <c r="E372" s="112">
        <v>0</v>
      </c>
      <c r="F372" s="112">
        <v>0</v>
      </c>
      <c r="G372" s="112">
        <v>0</v>
      </c>
      <c r="H372" s="112">
        <v>0</v>
      </c>
      <c r="I372" s="112">
        <v>0</v>
      </c>
      <c r="J372" s="112">
        <v>0</v>
      </c>
      <c r="K372" s="112">
        <v>0</v>
      </c>
      <c r="L372" s="112">
        <v>0</v>
      </c>
      <c r="M372" s="112">
        <v>0</v>
      </c>
      <c r="N372" s="112">
        <v>0</v>
      </c>
      <c r="O372" s="112">
        <v>0</v>
      </c>
      <c r="P372" s="112">
        <v>0</v>
      </c>
      <c r="Q372" s="112">
        <v>0</v>
      </c>
      <c r="R372" s="112">
        <v>-201</v>
      </c>
      <c r="S372" s="112">
        <v>0</v>
      </c>
      <c r="T372" s="112">
        <v>0</v>
      </c>
      <c r="U372" s="112">
        <v>0</v>
      </c>
      <c r="V372" s="112">
        <v>0</v>
      </c>
      <c r="W372" s="112">
        <v>0</v>
      </c>
      <c r="X372" s="112">
        <v>-201</v>
      </c>
    </row>
    <row r="373" spans="1:24" ht="15.75" x14ac:dyDescent="0.25">
      <c r="A373" s="110"/>
      <c r="B373" s="111" t="s">
        <v>144</v>
      </c>
      <c r="C373" s="112">
        <v>-50</v>
      </c>
      <c r="D373" s="112">
        <v>0</v>
      </c>
      <c r="E373" s="112">
        <v>0</v>
      </c>
      <c r="F373" s="112">
        <v>-280</v>
      </c>
      <c r="G373" s="112">
        <v>0</v>
      </c>
      <c r="H373" s="112">
        <v>0</v>
      </c>
      <c r="I373" s="112">
        <v>0</v>
      </c>
      <c r="J373" s="112">
        <v>0</v>
      </c>
      <c r="K373" s="112">
        <v>0</v>
      </c>
      <c r="L373" s="112">
        <v>0</v>
      </c>
      <c r="M373" s="112">
        <v>0</v>
      </c>
      <c r="N373" s="112">
        <v>0</v>
      </c>
      <c r="O373" s="112">
        <v>0</v>
      </c>
      <c r="P373" s="112">
        <v>0</v>
      </c>
      <c r="Q373" s="112">
        <v>0</v>
      </c>
      <c r="R373" s="112">
        <v>0</v>
      </c>
      <c r="S373" s="112">
        <v>0</v>
      </c>
      <c r="T373" s="112">
        <v>0</v>
      </c>
      <c r="U373" s="112">
        <v>0</v>
      </c>
      <c r="V373" s="112">
        <v>0</v>
      </c>
      <c r="W373" s="112">
        <v>-330</v>
      </c>
      <c r="X373" s="112">
        <v>-330</v>
      </c>
    </row>
    <row r="374" spans="1:24" ht="15.75" x14ac:dyDescent="0.25">
      <c r="A374" s="110"/>
      <c r="B374" s="111" t="s">
        <v>234</v>
      </c>
      <c r="C374" s="112">
        <v>0</v>
      </c>
      <c r="D374" s="112">
        <v>0</v>
      </c>
      <c r="E374" s="112">
        <v>0</v>
      </c>
      <c r="F374" s="112">
        <v>0</v>
      </c>
      <c r="G374" s="112">
        <v>0</v>
      </c>
      <c r="H374" s="112">
        <v>0</v>
      </c>
      <c r="I374" s="112">
        <v>0</v>
      </c>
      <c r="J374" s="112">
        <v>0</v>
      </c>
      <c r="K374" s="112">
        <v>0</v>
      </c>
      <c r="L374" s="112">
        <v>0</v>
      </c>
      <c r="M374" s="112">
        <v>0</v>
      </c>
      <c r="N374" s="112">
        <v>0</v>
      </c>
      <c r="O374" s="112">
        <v>0</v>
      </c>
      <c r="P374" s="112">
        <v>0</v>
      </c>
      <c r="Q374" s="112">
        <v>0</v>
      </c>
      <c r="R374" s="112">
        <v>0</v>
      </c>
      <c r="S374" s="112">
        <v>0</v>
      </c>
      <c r="T374" s="112">
        <v>0</v>
      </c>
      <c r="U374" s="112">
        <v>-268</v>
      </c>
      <c r="V374" s="112">
        <v>0</v>
      </c>
      <c r="W374" s="112">
        <v>0</v>
      </c>
      <c r="X374" s="112">
        <v>-268</v>
      </c>
    </row>
    <row r="375" spans="1:24" ht="15.75" x14ac:dyDescent="0.25">
      <c r="A375" s="110"/>
      <c r="B375" s="111" t="s">
        <v>145</v>
      </c>
      <c r="C375" s="113">
        <v>0</v>
      </c>
      <c r="D375" s="113">
        <v>0</v>
      </c>
      <c r="E375" s="113">
        <v>0</v>
      </c>
      <c r="F375" s="113">
        <v>0</v>
      </c>
      <c r="G375" s="113">
        <v>0</v>
      </c>
      <c r="H375" s="113">
        <v>0</v>
      </c>
      <c r="I375" s="113">
        <v>0</v>
      </c>
      <c r="J375" s="113">
        <v>0</v>
      </c>
      <c r="K375" s="113">
        <v>0</v>
      </c>
      <c r="L375" s="113">
        <v>0</v>
      </c>
      <c r="M375" s="113">
        <v>0</v>
      </c>
      <c r="N375" s="113">
        <v>0</v>
      </c>
      <c r="O375" s="113">
        <v>0</v>
      </c>
      <c r="P375" s="113">
        <v>0</v>
      </c>
      <c r="Q375" s="113">
        <v>0</v>
      </c>
      <c r="R375" s="113">
        <v>0</v>
      </c>
      <c r="S375" s="113">
        <v>0</v>
      </c>
      <c r="T375" s="113">
        <v>0</v>
      </c>
      <c r="U375" s="113">
        <v>-357.5</v>
      </c>
      <c r="V375" s="113">
        <v>0</v>
      </c>
      <c r="W375" s="112">
        <v>0</v>
      </c>
      <c r="X375" s="112">
        <v>-357.5</v>
      </c>
    </row>
    <row r="376" spans="1:24" ht="15.75" x14ac:dyDescent="0.25">
      <c r="A376" s="114"/>
      <c r="B376" s="115" t="s">
        <v>146</v>
      </c>
      <c r="C376" s="113">
        <v>0</v>
      </c>
      <c r="D376" s="113">
        <v>0</v>
      </c>
      <c r="E376" s="113">
        <v>0</v>
      </c>
      <c r="F376" s="113">
        <v>0</v>
      </c>
      <c r="G376" s="113">
        <v>0</v>
      </c>
      <c r="H376" s="113">
        <v>0</v>
      </c>
      <c r="I376" s="113">
        <v>0</v>
      </c>
      <c r="J376" s="113">
        <v>0</v>
      </c>
      <c r="K376" s="113">
        <v>0</v>
      </c>
      <c r="L376" s="113">
        <v>0</v>
      </c>
      <c r="M376" s="113">
        <v>387</v>
      </c>
      <c r="N376" s="113">
        <v>0</v>
      </c>
      <c r="O376" s="113">
        <v>0</v>
      </c>
      <c r="P376" s="113">
        <v>0</v>
      </c>
      <c r="Q376" s="113">
        <v>0</v>
      </c>
      <c r="R376" s="113">
        <v>0</v>
      </c>
      <c r="S376" s="113">
        <v>0</v>
      </c>
      <c r="T376" s="113">
        <v>0</v>
      </c>
      <c r="U376" s="113">
        <v>0</v>
      </c>
      <c r="V376" s="113">
        <v>0</v>
      </c>
      <c r="W376" s="112">
        <v>0</v>
      </c>
      <c r="X376" s="112">
        <v>387</v>
      </c>
    </row>
    <row r="377" spans="1:24" ht="15.75" x14ac:dyDescent="0.25">
      <c r="A377" s="114"/>
      <c r="B377" s="115" t="s">
        <v>147</v>
      </c>
      <c r="C377" s="113">
        <v>0</v>
      </c>
      <c r="D377" s="113">
        <v>0</v>
      </c>
      <c r="E377" s="113">
        <v>0</v>
      </c>
      <c r="F377" s="113">
        <v>337</v>
      </c>
      <c r="G377" s="113">
        <v>0</v>
      </c>
      <c r="H377" s="113">
        <v>0</v>
      </c>
      <c r="I377" s="113">
        <v>0</v>
      </c>
      <c r="J377" s="113">
        <v>0</v>
      </c>
      <c r="K377" s="113">
        <v>0</v>
      </c>
      <c r="L377" s="113">
        <v>0</v>
      </c>
      <c r="M377" s="113">
        <v>0</v>
      </c>
      <c r="N377" s="113">
        <v>0</v>
      </c>
      <c r="O377" s="113">
        <v>0</v>
      </c>
      <c r="P377" s="113">
        <v>0</v>
      </c>
      <c r="Q377" s="113">
        <v>0</v>
      </c>
      <c r="R377" s="113">
        <v>-337</v>
      </c>
      <c r="S377" s="113">
        <v>0</v>
      </c>
      <c r="T377" s="113">
        <v>0</v>
      </c>
      <c r="U377" s="113">
        <v>0</v>
      </c>
      <c r="V377" s="113">
        <v>0</v>
      </c>
      <c r="W377" s="112">
        <v>337</v>
      </c>
      <c r="X377" s="112">
        <v>0</v>
      </c>
    </row>
    <row r="378" spans="1:24" x14ac:dyDescent="0.25">
      <c r="A378" s="110"/>
      <c r="B378" s="106" t="s">
        <v>148</v>
      </c>
      <c r="C378" s="107"/>
      <c r="D378" s="108"/>
      <c r="E378" s="108"/>
      <c r="F378" s="108"/>
      <c r="G378" s="108"/>
      <c r="H378" s="108"/>
      <c r="I378" s="108"/>
      <c r="J378" s="108"/>
      <c r="K378" s="108"/>
      <c r="L378" s="108"/>
      <c r="M378" s="108"/>
      <c r="N378" s="108"/>
      <c r="O378" s="108"/>
      <c r="P378" s="108"/>
      <c r="Q378" s="108"/>
      <c r="R378" s="108"/>
      <c r="S378" s="108"/>
      <c r="T378" s="108"/>
      <c r="U378" s="108"/>
      <c r="V378" s="109"/>
      <c r="W378" s="116"/>
      <c r="X378" s="117"/>
    </row>
    <row r="379" spans="1:24" ht="15.75" x14ac:dyDescent="0.25">
      <c r="A379" s="114"/>
      <c r="B379" s="118" t="s">
        <v>149</v>
      </c>
      <c r="C379" s="113">
        <v>0</v>
      </c>
      <c r="D379" s="113">
        <v>0</v>
      </c>
      <c r="E379" s="113">
        <v>0</v>
      </c>
      <c r="F379" s="113">
        <v>0</v>
      </c>
      <c r="G379" s="113">
        <v>0</v>
      </c>
      <c r="H379" s="113">
        <v>0</v>
      </c>
      <c r="I379" s="113">
        <v>0</v>
      </c>
      <c r="J379" s="113">
        <v>0</v>
      </c>
      <c r="K379" s="113">
        <v>0</v>
      </c>
      <c r="L379" s="113">
        <v>0</v>
      </c>
      <c r="M379" s="113">
        <v>0</v>
      </c>
      <c r="N379" s="113">
        <v>0</v>
      </c>
      <c r="O379" s="113">
        <v>0</v>
      </c>
      <c r="P379" s="113">
        <v>0</v>
      </c>
      <c r="Q379" s="113">
        <v>0</v>
      </c>
      <c r="R379" s="113">
        <v>0</v>
      </c>
      <c r="S379" s="113">
        <v>0</v>
      </c>
      <c r="T379" s="113">
        <v>0</v>
      </c>
      <c r="U379" s="113">
        <v>313.39999999999998</v>
      </c>
      <c r="V379" s="113">
        <v>0</v>
      </c>
      <c r="W379" s="112">
        <v>0</v>
      </c>
      <c r="X379" s="112">
        <v>313.39999999999998</v>
      </c>
    </row>
    <row r="380" spans="1:24" ht="15.75" x14ac:dyDescent="0.25">
      <c r="A380" s="114"/>
      <c r="B380" s="118" t="s">
        <v>150</v>
      </c>
      <c r="C380" s="113">
        <v>0</v>
      </c>
      <c r="D380" s="113">
        <v>0</v>
      </c>
      <c r="E380" s="113">
        <v>0</v>
      </c>
      <c r="F380" s="113">
        <v>0</v>
      </c>
      <c r="G380" s="113">
        <v>0</v>
      </c>
      <c r="H380" s="113">
        <v>0</v>
      </c>
      <c r="I380" s="113">
        <v>0</v>
      </c>
      <c r="J380" s="113">
        <v>0</v>
      </c>
      <c r="K380" s="113">
        <v>0</v>
      </c>
      <c r="L380" s="113">
        <v>0</v>
      </c>
      <c r="M380" s="113">
        <v>0</v>
      </c>
      <c r="N380" s="113">
        <v>0</v>
      </c>
      <c r="O380" s="113">
        <v>0</v>
      </c>
      <c r="P380" s="113">
        <v>0</v>
      </c>
      <c r="Q380" s="113">
        <v>0</v>
      </c>
      <c r="R380" s="113">
        <v>0</v>
      </c>
      <c r="S380" s="113">
        <v>0</v>
      </c>
      <c r="T380" s="113">
        <v>0</v>
      </c>
      <c r="U380" s="113">
        <v>423</v>
      </c>
      <c r="V380" s="113">
        <v>0</v>
      </c>
      <c r="W380" s="112">
        <v>0</v>
      </c>
      <c r="X380" s="112">
        <v>423</v>
      </c>
    </row>
    <row r="381" spans="1:24" ht="15.75" x14ac:dyDescent="0.25">
      <c r="A381" s="114"/>
      <c r="B381" s="118" t="s">
        <v>235</v>
      </c>
      <c r="C381" s="113">
        <v>0</v>
      </c>
      <c r="D381" s="113">
        <v>0</v>
      </c>
      <c r="E381" s="113">
        <v>0</v>
      </c>
      <c r="F381" s="113">
        <v>0</v>
      </c>
      <c r="G381" s="113">
        <v>0</v>
      </c>
      <c r="H381" s="113">
        <v>0</v>
      </c>
      <c r="I381" s="113">
        <v>0</v>
      </c>
      <c r="J381" s="113">
        <v>0</v>
      </c>
      <c r="K381" s="113">
        <v>0</v>
      </c>
      <c r="L381" s="113">
        <v>0</v>
      </c>
      <c r="M381" s="113">
        <v>423</v>
      </c>
      <c r="N381" s="113">
        <v>0</v>
      </c>
      <c r="O381" s="113">
        <v>0</v>
      </c>
      <c r="P381" s="113">
        <v>423</v>
      </c>
      <c r="Q381" s="113">
        <v>0</v>
      </c>
      <c r="R381" s="113">
        <v>0</v>
      </c>
      <c r="S381" s="113">
        <v>0</v>
      </c>
      <c r="T381" s="113">
        <v>0</v>
      </c>
      <c r="U381" s="113">
        <v>0</v>
      </c>
      <c r="V381" s="113">
        <v>0</v>
      </c>
      <c r="W381" s="112">
        <v>0</v>
      </c>
      <c r="X381" s="112">
        <v>846</v>
      </c>
    </row>
    <row r="382" spans="1:24" ht="15.75" x14ac:dyDescent="0.25">
      <c r="A382" s="114"/>
      <c r="B382" s="118" t="s">
        <v>151</v>
      </c>
      <c r="C382" s="113">
        <v>0</v>
      </c>
      <c r="D382" s="113">
        <v>0</v>
      </c>
      <c r="E382" s="113">
        <v>0</v>
      </c>
      <c r="F382" s="113">
        <v>0</v>
      </c>
      <c r="G382" s="113">
        <v>0</v>
      </c>
      <c r="H382" s="113">
        <v>0</v>
      </c>
      <c r="I382" s="113">
        <v>0</v>
      </c>
      <c r="J382" s="113">
        <v>0</v>
      </c>
      <c r="K382" s="113">
        <v>0</v>
      </c>
      <c r="L382" s="113">
        <v>0</v>
      </c>
      <c r="M382" s="113">
        <v>0</v>
      </c>
      <c r="N382" s="113">
        <v>0</v>
      </c>
      <c r="O382" s="113">
        <v>0</v>
      </c>
      <c r="P382" s="113">
        <v>0</v>
      </c>
      <c r="Q382" s="113">
        <v>0</v>
      </c>
      <c r="R382" s="113">
        <v>0</v>
      </c>
      <c r="S382" s="113">
        <v>400.78300000000002</v>
      </c>
      <c r="T382" s="113">
        <v>0</v>
      </c>
      <c r="U382" s="113">
        <v>0</v>
      </c>
      <c r="V382" s="113">
        <v>0</v>
      </c>
      <c r="W382" s="112">
        <v>0</v>
      </c>
      <c r="X382" s="112">
        <v>400.78300000000002</v>
      </c>
    </row>
    <row r="383" spans="1:24" ht="15.75" x14ac:dyDescent="0.25">
      <c r="A383" s="114"/>
      <c r="B383" s="118" t="s">
        <v>236</v>
      </c>
      <c r="C383" s="113">
        <v>0</v>
      </c>
      <c r="D383" s="113">
        <v>0</v>
      </c>
      <c r="E383" s="113">
        <v>0</v>
      </c>
      <c r="F383" s="113">
        <v>0</v>
      </c>
      <c r="G383" s="113">
        <v>0</v>
      </c>
      <c r="H383" s="113">
        <v>0</v>
      </c>
      <c r="I383" s="113">
        <v>0</v>
      </c>
      <c r="J383" s="113">
        <v>0</v>
      </c>
      <c r="K383" s="113">
        <v>0</v>
      </c>
      <c r="L383" s="113">
        <v>0</v>
      </c>
      <c r="M383" s="113">
        <v>0</v>
      </c>
      <c r="N383" s="113">
        <v>0</v>
      </c>
      <c r="O383" s="113">
        <v>0</v>
      </c>
      <c r="P383" s="113">
        <v>0</v>
      </c>
      <c r="Q383" s="113">
        <v>0</v>
      </c>
      <c r="R383" s="113">
        <v>0</v>
      </c>
      <c r="S383" s="113">
        <v>0</v>
      </c>
      <c r="T383" s="113">
        <v>0</v>
      </c>
      <c r="U383" s="113">
        <v>0</v>
      </c>
      <c r="V383" s="113">
        <v>635</v>
      </c>
      <c r="W383" s="112">
        <v>0</v>
      </c>
      <c r="X383" s="112">
        <v>635</v>
      </c>
    </row>
    <row r="384" spans="1:24" ht="16.5" thickBot="1" x14ac:dyDescent="0.3">
      <c r="A384" s="114"/>
      <c r="B384" s="118" t="s">
        <v>152</v>
      </c>
      <c r="C384" s="113">
        <v>0</v>
      </c>
      <c r="D384" s="113">
        <v>0</v>
      </c>
      <c r="E384" s="113">
        <v>0</v>
      </c>
      <c r="F384" s="113">
        <v>0</v>
      </c>
      <c r="G384" s="113">
        <v>0</v>
      </c>
      <c r="H384" s="113">
        <v>0</v>
      </c>
      <c r="I384" s="113">
        <v>0</v>
      </c>
      <c r="J384" s="113">
        <v>0</v>
      </c>
      <c r="K384" s="113">
        <v>0</v>
      </c>
      <c r="L384" s="113">
        <v>635</v>
      </c>
      <c r="M384" s="113">
        <v>0</v>
      </c>
      <c r="N384" s="113">
        <v>0</v>
      </c>
      <c r="O384" s="113">
        <v>0</v>
      </c>
      <c r="P384" s="113">
        <v>0</v>
      </c>
      <c r="Q384" s="113">
        <v>0</v>
      </c>
      <c r="R384" s="113">
        <v>0</v>
      </c>
      <c r="S384" s="113">
        <v>0</v>
      </c>
      <c r="T384" s="113">
        <v>0</v>
      </c>
      <c r="U384" s="113">
        <v>0</v>
      </c>
      <c r="V384" s="113">
        <v>0</v>
      </c>
      <c r="W384" s="112">
        <v>635</v>
      </c>
      <c r="X384" s="112">
        <v>635</v>
      </c>
    </row>
    <row r="385" spans="1:24" ht="16.5" thickBot="1" x14ac:dyDescent="0.3">
      <c r="A385" s="114"/>
      <c r="B385" s="119" t="s">
        <v>153</v>
      </c>
      <c r="C385" s="120">
        <v>0</v>
      </c>
      <c r="D385" s="120">
        <v>0</v>
      </c>
      <c r="E385" s="120">
        <v>0</v>
      </c>
      <c r="F385" s="120">
        <v>0</v>
      </c>
      <c r="G385" s="120">
        <v>0</v>
      </c>
      <c r="H385" s="120">
        <v>0</v>
      </c>
      <c r="I385" s="120">
        <v>0</v>
      </c>
      <c r="J385" s="120">
        <v>0</v>
      </c>
      <c r="K385" s="120">
        <v>0</v>
      </c>
      <c r="L385" s="120">
        <v>635</v>
      </c>
      <c r="M385" s="120">
        <v>423</v>
      </c>
      <c r="N385" s="120">
        <v>0</v>
      </c>
      <c r="O385" s="120">
        <v>0</v>
      </c>
      <c r="P385" s="120">
        <v>423</v>
      </c>
      <c r="Q385" s="120">
        <v>0</v>
      </c>
      <c r="R385" s="120">
        <v>0</v>
      </c>
      <c r="S385" s="120">
        <v>400.78300000000002</v>
      </c>
      <c r="T385" s="120">
        <v>0</v>
      </c>
      <c r="U385" s="120">
        <v>736.4</v>
      </c>
      <c r="V385" s="120">
        <v>635</v>
      </c>
      <c r="W385" s="120">
        <v>635</v>
      </c>
      <c r="X385" s="120">
        <v>3253.183</v>
      </c>
    </row>
    <row r="386" spans="1:24" ht="16.5" thickBot="1" x14ac:dyDescent="0.3">
      <c r="A386" s="114"/>
      <c r="B386" s="118" t="s">
        <v>154</v>
      </c>
      <c r="C386" s="113">
        <v>0</v>
      </c>
      <c r="D386" s="113">
        <v>0</v>
      </c>
      <c r="E386" s="113">
        <v>0</v>
      </c>
      <c r="F386" s="113">
        <v>0</v>
      </c>
      <c r="G386" s="113">
        <v>0</v>
      </c>
      <c r="H386" s="113">
        <v>25</v>
      </c>
      <c r="I386" s="113">
        <v>0</v>
      </c>
      <c r="J386" s="113">
        <v>0</v>
      </c>
      <c r="K386" s="113">
        <v>0</v>
      </c>
      <c r="L386" s="113">
        <v>0</v>
      </c>
      <c r="M386" s="113">
        <v>0</v>
      </c>
      <c r="N386" s="113">
        <v>0</v>
      </c>
      <c r="O386" s="113">
        <v>0</v>
      </c>
      <c r="P386" s="113">
        <v>0</v>
      </c>
      <c r="Q386" s="113">
        <v>0</v>
      </c>
      <c r="R386" s="113">
        <v>0</v>
      </c>
      <c r="S386" s="113">
        <v>0</v>
      </c>
      <c r="T386" s="113">
        <v>0</v>
      </c>
      <c r="U386" s="113">
        <v>0</v>
      </c>
      <c r="V386" s="113">
        <v>0</v>
      </c>
      <c r="W386" s="112">
        <v>25</v>
      </c>
      <c r="X386" s="112">
        <v>25</v>
      </c>
    </row>
    <row r="387" spans="1:24" ht="16.5" thickBot="1" x14ac:dyDescent="0.3">
      <c r="A387" s="114"/>
      <c r="B387" s="119" t="s">
        <v>155</v>
      </c>
      <c r="C387" s="120">
        <v>0</v>
      </c>
      <c r="D387" s="120">
        <v>0</v>
      </c>
      <c r="E387" s="120">
        <v>0</v>
      </c>
      <c r="F387" s="120">
        <v>0</v>
      </c>
      <c r="G387" s="120">
        <v>0</v>
      </c>
      <c r="H387" s="120">
        <v>25</v>
      </c>
      <c r="I387" s="120">
        <v>0</v>
      </c>
      <c r="J387" s="120">
        <v>0</v>
      </c>
      <c r="K387" s="120">
        <v>0</v>
      </c>
      <c r="L387" s="120">
        <v>0</v>
      </c>
      <c r="M387" s="120">
        <v>0</v>
      </c>
      <c r="N387" s="120">
        <v>0</v>
      </c>
      <c r="O387" s="120">
        <v>0</v>
      </c>
      <c r="P387" s="120">
        <v>0</v>
      </c>
      <c r="Q387" s="120">
        <v>0</v>
      </c>
      <c r="R387" s="120">
        <v>0</v>
      </c>
      <c r="S387" s="120">
        <v>0</v>
      </c>
      <c r="T387" s="120">
        <v>0</v>
      </c>
      <c r="U387" s="120">
        <v>0</v>
      </c>
      <c r="V387" s="120">
        <v>0</v>
      </c>
      <c r="W387" s="120">
        <v>25</v>
      </c>
      <c r="X387" s="120">
        <v>25</v>
      </c>
    </row>
    <row r="388" spans="1:24" ht="15.75" x14ac:dyDescent="0.25">
      <c r="A388" s="114"/>
      <c r="B388" s="121" t="s">
        <v>156</v>
      </c>
      <c r="C388" s="122">
        <v>0</v>
      </c>
      <c r="D388" s="122">
        <v>0</v>
      </c>
      <c r="E388" s="122">
        <v>0</v>
      </c>
      <c r="F388" s="122">
        <v>0</v>
      </c>
      <c r="G388" s="122">
        <v>0</v>
      </c>
      <c r="H388" s="122">
        <v>0</v>
      </c>
      <c r="I388" s="122">
        <v>0</v>
      </c>
      <c r="J388" s="122">
        <v>0</v>
      </c>
      <c r="K388" s="122">
        <v>215</v>
      </c>
      <c r="L388" s="122">
        <v>0</v>
      </c>
      <c r="M388" s="122">
        <v>0</v>
      </c>
      <c r="N388" s="122">
        <v>0</v>
      </c>
      <c r="O388" s="122">
        <v>0</v>
      </c>
      <c r="P388" s="122">
        <v>0</v>
      </c>
      <c r="Q388" s="122">
        <v>0</v>
      </c>
      <c r="R388" s="122">
        <v>0</v>
      </c>
      <c r="S388" s="122">
        <v>0</v>
      </c>
      <c r="T388" s="122">
        <v>0</v>
      </c>
      <c r="U388" s="122">
        <v>0</v>
      </c>
      <c r="V388" s="122">
        <v>0</v>
      </c>
      <c r="W388" s="113">
        <v>215</v>
      </c>
      <c r="X388" s="113">
        <v>215</v>
      </c>
    </row>
    <row r="389" spans="1:24" ht="15.75" x14ac:dyDescent="0.25">
      <c r="A389" s="114"/>
      <c r="B389" s="121" t="s">
        <v>157</v>
      </c>
      <c r="C389" s="123">
        <v>0</v>
      </c>
      <c r="D389" s="123">
        <v>0</v>
      </c>
      <c r="E389" s="123">
        <v>0</v>
      </c>
      <c r="F389" s="123">
        <v>0</v>
      </c>
      <c r="G389" s="123">
        <v>0</v>
      </c>
      <c r="H389" s="123">
        <v>0</v>
      </c>
      <c r="I389" s="123">
        <v>0</v>
      </c>
      <c r="J389" s="123">
        <v>0</v>
      </c>
      <c r="K389" s="123">
        <v>0</v>
      </c>
      <c r="L389" s="123">
        <v>0</v>
      </c>
      <c r="M389" s="123">
        <v>0</v>
      </c>
      <c r="N389" s="123">
        <v>0</v>
      </c>
      <c r="O389" s="123">
        <v>12.94</v>
      </c>
      <c r="P389" s="123">
        <v>0</v>
      </c>
      <c r="Q389" s="123">
        <v>0</v>
      </c>
      <c r="R389" s="123">
        <v>7.02</v>
      </c>
      <c r="S389" s="123">
        <v>0</v>
      </c>
      <c r="T389" s="123">
        <v>0</v>
      </c>
      <c r="U389" s="123">
        <v>4.59</v>
      </c>
      <c r="V389" s="123">
        <v>0</v>
      </c>
      <c r="W389" s="124">
        <v>0</v>
      </c>
      <c r="X389" s="124">
        <v>24.55</v>
      </c>
    </row>
    <row r="390" spans="1:24" ht="15.75" x14ac:dyDescent="0.25">
      <c r="A390" s="114"/>
      <c r="B390" s="121" t="s">
        <v>158</v>
      </c>
      <c r="C390" s="123">
        <v>0</v>
      </c>
      <c r="D390" s="123">
        <v>0</v>
      </c>
      <c r="E390" s="123">
        <v>0</v>
      </c>
      <c r="F390" s="123">
        <v>0</v>
      </c>
      <c r="G390" s="123">
        <v>0</v>
      </c>
      <c r="H390" s="123">
        <v>0</v>
      </c>
      <c r="I390" s="123">
        <v>0</v>
      </c>
      <c r="J390" s="123">
        <v>0</v>
      </c>
      <c r="K390" s="123">
        <v>0</v>
      </c>
      <c r="L390" s="123">
        <v>0</v>
      </c>
      <c r="M390" s="123">
        <v>0</v>
      </c>
      <c r="N390" s="123">
        <v>0</v>
      </c>
      <c r="O390" s="123">
        <v>0</v>
      </c>
      <c r="P390" s="123">
        <v>0</v>
      </c>
      <c r="Q390" s="123">
        <v>0</v>
      </c>
      <c r="R390" s="123">
        <v>6.51</v>
      </c>
      <c r="S390" s="123">
        <v>0</v>
      </c>
      <c r="T390" s="123">
        <v>0</v>
      </c>
      <c r="U390" s="123">
        <v>0</v>
      </c>
      <c r="V390" s="123">
        <v>0</v>
      </c>
      <c r="W390" s="124">
        <v>0</v>
      </c>
      <c r="X390" s="124">
        <v>6.51</v>
      </c>
    </row>
    <row r="391" spans="1:24" ht="16.5" thickBot="1" x14ac:dyDescent="0.3">
      <c r="A391" s="114"/>
      <c r="B391" s="121" t="s">
        <v>159</v>
      </c>
      <c r="C391" s="124">
        <v>0</v>
      </c>
      <c r="D391" s="124">
        <v>0</v>
      </c>
      <c r="E391" s="124">
        <v>0</v>
      </c>
      <c r="F391" s="124">
        <v>0</v>
      </c>
      <c r="G391" s="124">
        <v>0</v>
      </c>
      <c r="H391" s="124">
        <v>0</v>
      </c>
      <c r="I391" s="124">
        <v>0</v>
      </c>
      <c r="J391" s="124">
        <v>0</v>
      </c>
      <c r="K391" s="124">
        <v>0</v>
      </c>
      <c r="L391" s="124">
        <v>0</v>
      </c>
      <c r="M391" s="124">
        <v>0</v>
      </c>
      <c r="N391" s="124">
        <v>0</v>
      </c>
      <c r="O391" s="124">
        <v>3.51</v>
      </c>
      <c r="P391" s="124">
        <v>0</v>
      </c>
      <c r="Q391" s="124">
        <v>0</v>
      </c>
      <c r="R391" s="124">
        <v>12.98</v>
      </c>
      <c r="S391" s="124">
        <v>0</v>
      </c>
      <c r="T391" s="124">
        <v>0</v>
      </c>
      <c r="U391" s="124">
        <v>0</v>
      </c>
      <c r="V391" s="124">
        <v>0</v>
      </c>
      <c r="W391" s="124">
        <v>0</v>
      </c>
      <c r="X391" s="124">
        <v>16.490000000000002</v>
      </c>
    </row>
    <row r="392" spans="1:24" ht="16.5" thickBot="1" x14ac:dyDescent="0.3">
      <c r="A392" s="114"/>
      <c r="B392" s="119" t="s">
        <v>160</v>
      </c>
      <c r="C392" s="125">
        <v>0</v>
      </c>
      <c r="D392" s="125">
        <v>0</v>
      </c>
      <c r="E392" s="125">
        <v>0</v>
      </c>
      <c r="F392" s="125">
        <v>0</v>
      </c>
      <c r="G392" s="125">
        <v>0</v>
      </c>
      <c r="H392" s="125">
        <v>0</v>
      </c>
      <c r="I392" s="125">
        <v>0</v>
      </c>
      <c r="J392" s="125">
        <v>0</v>
      </c>
      <c r="K392" s="125">
        <v>0</v>
      </c>
      <c r="L392" s="125">
        <v>0</v>
      </c>
      <c r="M392" s="125">
        <v>0</v>
      </c>
      <c r="N392" s="125">
        <v>0</v>
      </c>
      <c r="O392" s="125">
        <v>16.45</v>
      </c>
      <c r="P392" s="125">
        <v>0</v>
      </c>
      <c r="Q392" s="125">
        <v>0</v>
      </c>
      <c r="R392" s="125">
        <v>26.509999999999998</v>
      </c>
      <c r="S392" s="125">
        <v>0</v>
      </c>
      <c r="T392" s="125">
        <v>0</v>
      </c>
      <c r="U392" s="125">
        <v>4.59</v>
      </c>
      <c r="V392" s="125">
        <v>0</v>
      </c>
      <c r="W392" s="125">
        <v>0</v>
      </c>
      <c r="X392" s="125">
        <v>47.55</v>
      </c>
    </row>
    <row r="393" spans="1:24" ht="15.75" x14ac:dyDescent="0.25">
      <c r="A393" s="114"/>
      <c r="B393" s="126" t="s">
        <v>161</v>
      </c>
      <c r="C393" s="113">
        <v>3.72</v>
      </c>
      <c r="D393" s="113">
        <v>4.12</v>
      </c>
      <c r="E393" s="113">
        <v>4.57</v>
      </c>
      <c r="F393" s="113">
        <v>4.82</v>
      </c>
      <c r="G393" s="113">
        <v>5.1999999999999993</v>
      </c>
      <c r="H393" s="113">
        <v>4.08</v>
      </c>
      <c r="I393" s="113">
        <v>4.5100000000000007</v>
      </c>
      <c r="J393" s="113">
        <v>5.46</v>
      </c>
      <c r="K393" s="113">
        <v>5.7</v>
      </c>
      <c r="L393" s="113">
        <v>6.03</v>
      </c>
      <c r="M393" s="113">
        <v>5.24</v>
      </c>
      <c r="N393" s="113">
        <v>5.19</v>
      </c>
      <c r="O393" s="113">
        <v>5.15</v>
      </c>
      <c r="P393" s="113">
        <v>4.78</v>
      </c>
      <c r="Q393" s="113">
        <v>4.97</v>
      </c>
      <c r="R393" s="113">
        <v>4.49</v>
      </c>
      <c r="S393" s="113">
        <v>4.4799999999999995</v>
      </c>
      <c r="T393" s="113">
        <v>4.3899999999999997</v>
      </c>
      <c r="U393" s="113">
        <v>4.33</v>
      </c>
      <c r="V393" s="113">
        <v>3.82</v>
      </c>
      <c r="W393" s="113">
        <v>48.21</v>
      </c>
      <c r="X393" s="113">
        <v>95.049999999999983</v>
      </c>
    </row>
    <row r="394" spans="1:24" ht="15.75" x14ac:dyDescent="0.25">
      <c r="A394" s="114"/>
      <c r="B394" s="126" t="s">
        <v>162</v>
      </c>
      <c r="C394" s="113">
        <v>68.899999999999991</v>
      </c>
      <c r="D394" s="113">
        <v>77.7</v>
      </c>
      <c r="E394" s="113">
        <v>84.300000000000011</v>
      </c>
      <c r="F394" s="113">
        <v>85.6</v>
      </c>
      <c r="G394" s="113">
        <v>97.300000000000011</v>
      </c>
      <c r="H394" s="113">
        <v>85.7</v>
      </c>
      <c r="I394" s="113">
        <v>96.7</v>
      </c>
      <c r="J394" s="113">
        <v>104.00000000000001</v>
      </c>
      <c r="K394" s="113">
        <v>105.5</v>
      </c>
      <c r="L394" s="113">
        <v>105.10000000000001</v>
      </c>
      <c r="M394" s="113">
        <v>84.9</v>
      </c>
      <c r="N394" s="113">
        <v>84.6</v>
      </c>
      <c r="O394" s="113">
        <v>84.100000000000009</v>
      </c>
      <c r="P394" s="113">
        <v>83.9</v>
      </c>
      <c r="Q394" s="113">
        <v>81.000000000000014</v>
      </c>
      <c r="R394" s="113">
        <v>75.100000000000009</v>
      </c>
      <c r="S394" s="113">
        <v>74.100000000000009</v>
      </c>
      <c r="T394" s="113">
        <v>73</v>
      </c>
      <c r="U394" s="113">
        <v>72</v>
      </c>
      <c r="V394" s="113">
        <v>63.7</v>
      </c>
      <c r="W394" s="113">
        <v>910.80000000000007</v>
      </c>
      <c r="X394" s="113">
        <v>1687.1999999999998</v>
      </c>
    </row>
    <row r="395" spans="1:24" ht="16.5" thickBot="1" x14ac:dyDescent="0.3">
      <c r="A395" s="114"/>
      <c r="B395" s="126" t="s">
        <v>163</v>
      </c>
      <c r="C395" s="113">
        <v>6.99</v>
      </c>
      <c r="D395" s="113">
        <v>8.49</v>
      </c>
      <c r="E395" s="113">
        <v>10.029999999999999</v>
      </c>
      <c r="F395" s="113">
        <v>11.86</v>
      </c>
      <c r="G395" s="113">
        <v>13.71</v>
      </c>
      <c r="H395" s="113">
        <v>12.47</v>
      </c>
      <c r="I395" s="113">
        <v>13.47</v>
      </c>
      <c r="J395" s="113">
        <v>14.600000000000001</v>
      </c>
      <c r="K395" s="113">
        <v>15.299999999999999</v>
      </c>
      <c r="L395" s="113">
        <v>16.520000000000003</v>
      </c>
      <c r="M395" s="113">
        <v>13.520000000000001</v>
      </c>
      <c r="N395" s="113">
        <v>14.020000000000001</v>
      </c>
      <c r="O395" s="113">
        <v>15.030000000000001</v>
      </c>
      <c r="P395" s="113">
        <v>14.899999999999999</v>
      </c>
      <c r="Q395" s="113">
        <v>14.810000000000002</v>
      </c>
      <c r="R395" s="113">
        <v>15.24</v>
      </c>
      <c r="S395" s="113">
        <v>15.350000000000001</v>
      </c>
      <c r="T395" s="113">
        <v>15.840000000000002</v>
      </c>
      <c r="U395" s="113">
        <v>16.61</v>
      </c>
      <c r="V395" s="113">
        <v>15.24</v>
      </c>
      <c r="W395" s="127">
        <v>123.44</v>
      </c>
      <c r="X395" s="127">
        <v>274.00000000000006</v>
      </c>
    </row>
    <row r="396" spans="1:24" ht="16.5" thickBot="1" x14ac:dyDescent="0.3">
      <c r="A396" s="114"/>
      <c r="B396" s="119" t="s">
        <v>164</v>
      </c>
      <c r="C396" s="120">
        <v>79.609999999999985</v>
      </c>
      <c r="D396" s="120">
        <v>90.31</v>
      </c>
      <c r="E396" s="120">
        <v>98.9</v>
      </c>
      <c r="F396" s="120">
        <v>102.27999999999999</v>
      </c>
      <c r="G396" s="120">
        <v>116.21000000000001</v>
      </c>
      <c r="H396" s="120">
        <v>102.25</v>
      </c>
      <c r="I396" s="120">
        <v>114.68</v>
      </c>
      <c r="J396" s="120">
        <v>124.06</v>
      </c>
      <c r="K396" s="120">
        <v>126.5</v>
      </c>
      <c r="L396" s="120">
        <v>127.65</v>
      </c>
      <c r="M396" s="120">
        <v>103.66</v>
      </c>
      <c r="N396" s="120">
        <v>103.80999999999999</v>
      </c>
      <c r="O396" s="120">
        <v>104.28000000000002</v>
      </c>
      <c r="P396" s="120">
        <v>103.58000000000001</v>
      </c>
      <c r="Q396" s="120">
        <v>100.78000000000002</v>
      </c>
      <c r="R396" s="120">
        <v>94.83</v>
      </c>
      <c r="S396" s="120">
        <v>93.93</v>
      </c>
      <c r="T396" s="120">
        <v>93.23</v>
      </c>
      <c r="U396" s="120">
        <v>92.94</v>
      </c>
      <c r="V396" s="120">
        <v>82.759999999999991</v>
      </c>
      <c r="W396" s="120">
        <v>1082.45</v>
      </c>
      <c r="X396" s="120">
        <v>2056.25</v>
      </c>
    </row>
    <row r="397" spans="1:24" ht="15.75" x14ac:dyDescent="0.25">
      <c r="A397" s="114"/>
      <c r="B397" s="128" t="s">
        <v>165</v>
      </c>
      <c r="C397" s="113">
        <v>0</v>
      </c>
      <c r="D397" s="113">
        <v>0</v>
      </c>
      <c r="E397" s="113">
        <v>0</v>
      </c>
      <c r="F397" s="113">
        <v>0</v>
      </c>
      <c r="G397" s="113">
        <v>0</v>
      </c>
      <c r="H397" s="113">
        <v>33.087000000000003</v>
      </c>
      <c r="I397" s="113">
        <v>0</v>
      </c>
      <c r="J397" s="113">
        <v>145.602</v>
      </c>
      <c r="K397" s="113">
        <v>46.509</v>
      </c>
      <c r="L397" s="113">
        <v>0</v>
      </c>
      <c r="M397" s="113">
        <v>219.399</v>
      </c>
      <c r="N397" s="113">
        <v>255.84</v>
      </c>
      <c r="O397" s="113">
        <v>299.99700000000001</v>
      </c>
      <c r="P397" s="113">
        <v>253.69900000000001</v>
      </c>
      <c r="Q397" s="113">
        <v>48.57</v>
      </c>
      <c r="R397" s="113">
        <v>300</v>
      </c>
      <c r="S397" s="113">
        <v>110.675</v>
      </c>
      <c r="T397" s="113">
        <v>103.374</v>
      </c>
      <c r="U397" s="113">
        <v>300</v>
      </c>
      <c r="V397" s="113">
        <v>75.003</v>
      </c>
      <c r="W397" s="129">
        <v>22.519800000000004</v>
      </c>
      <c r="X397" s="112">
        <v>109.58775</v>
      </c>
    </row>
    <row r="398" spans="1:24" x14ac:dyDescent="0.25">
      <c r="A398" s="105" t="s">
        <v>166</v>
      </c>
      <c r="B398" s="106" t="s">
        <v>133</v>
      </c>
      <c r="C398" s="107"/>
      <c r="D398" s="108"/>
      <c r="E398" s="108"/>
      <c r="F398" s="108"/>
      <c r="G398" s="108"/>
      <c r="H398" s="108"/>
      <c r="I398" s="108"/>
      <c r="J398" s="108"/>
      <c r="K398" s="108"/>
      <c r="L398" s="108"/>
      <c r="M398" s="108"/>
      <c r="N398" s="108"/>
      <c r="O398" s="108"/>
      <c r="P398" s="108"/>
      <c r="Q398" s="108"/>
      <c r="R398" s="108"/>
      <c r="S398" s="108"/>
      <c r="T398" s="108"/>
      <c r="U398" s="108"/>
      <c r="V398" s="109"/>
      <c r="W398" s="107"/>
      <c r="X398" s="117"/>
    </row>
    <row r="399" spans="1:24" ht="15.75" x14ac:dyDescent="0.25">
      <c r="A399" s="110"/>
      <c r="B399" s="111" t="s">
        <v>237</v>
      </c>
      <c r="C399" s="112">
        <v>0</v>
      </c>
      <c r="D399" s="112">
        <v>0</v>
      </c>
      <c r="E399" s="112">
        <v>0</v>
      </c>
      <c r="F399" s="112">
        <v>0</v>
      </c>
      <c r="G399" s="112">
        <v>0</v>
      </c>
      <c r="H399" s="112">
        <v>0</v>
      </c>
      <c r="I399" s="112">
        <v>0</v>
      </c>
      <c r="J399" s="112">
        <v>0</v>
      </c>
      <c r="K399" s="112">
        <v>0</v>
      </c>
      <c r="L399" s="112">
        <v>-354</v>
      </c>
      <c r="M399" s="112">
        <v>0</v>
      </c>
      <c r="N399" s="112">
        <v>0</v>
      </c>
      <c r="O399" s="112">
        <v>0</v>
      </c>
      <c r="P399" s="112">
        <v>0</v>
      </c>
      <c r="Q399" s="112">
        <v>0</v>
      </c>
      <c r="R399" s="112">
        <v>0</v>
      </c>
      <c r="S399" s="112">
        <v>0</v>
      </c>
      <c r="T399" s="112">
        <v>0</v>
      </c>
      <c r="U399" s="112">
        <v>0</v>
      </c>
      <c r="V399" s="112">
        <v>0</v>
      </c>
      <c r="W399" s="112">
        <v>-354</v>
      </c>
      <c r="X399" s="112">
        <v>-354</v>
      </c>
    </row>
    <row r="400" spans="1:24" ht="15.75" x14ac:dyDescent="0.25">
      <c r="A400" s="110"/>
      <c r="B400" s="111" t="s">
        <v>238</v>
      </c>
      <c r="C400" s="112">
        <v>0</v>
      </c>
      <c r="D400" s="112">
        <v>0</v>
      </c>
      <c r="E400" s="112">
        <v>0</v>
      </c>
      <c r="F400" s="112">
        <v>0</v>
      </c>
      <c r="G400" s="112">
        <v>0</v>
      </c>
      <c r="H400" s="112">
        <v>0</v>
      </c>
      <c r="I400" s="112">
        <v>0</v>
      </c>
      <c r="J400" s="112">
        <v>0</v>
      </c>
      <c r="K400" s="112">
        <v>0</v>
      </c>
      <c r="L400" s="112">
        <v>0</v>
      </c>
      <c r="M400" s="112">
        <v>0</v>
      </c>
      <c r="N400" s="112">
        <v>0</v>
      </c>
      <c r="O400" s="112">
        <v>0</v>
      </c>
      <c r="P400" s="112">
        <v>0</v>
      </c>
      <c r="Q400" s="112">
        <v>-359</v>
      </c>
      <c r="R400" s="112">
        <v>0</v>
      </c>
      <c r="S400" s="112">
        <v>0</v>
      </c>
      <c r="T400" s="112">
        <v>0</v>
      </c>
      <c r="U400" s="112">
        <v>0</v>
      </c>
      <c r="V400" s="112">
        <v>0</v>
      </c>
      <c r="W400" s="112">
        <v>0</v>
      </c>
      <c r="X400" s="112">
        <v>-359</v>
      </c>
    </row>
    <row r="401" spans="1:24" x14ac:dyDescent="0.25">
      <c r="A401" s="173"/>
      <c r="B401" s="106" t="s">
        <v>148</v>
      </c>
      <c r="C401" s="107"/>
      <c r="D401" s="108"/>
      <c r="E401" s="108"/>
      <c r="F401" s="108"/>
      <c r="G401" s="108"/>
      <c r="H401" s="108"/>
      <c r="I401" s="108"/>
      <c r="J401" s="108"/>
      <c r="K401" s="108"/>
      <c r="L401" s="108"/>
      <c r="M401" s="108"/>
      <c r="N401" s="108"/>
      <c r="O401" s="108"/>
      <c r="P401" s="108"/>
      <c r="Q401" s="108"/>
      <c r="R401" s="108"/>
      <c r="S401" s="108"/>
      <c r="T401" s="108"/>
      <c r="U401" s="108"/>
      <c r="V401" s="109"/>
      <c r="W401" s="116"/>
      <c r="X401" s="117"/>
    </row>
    <row r="402" spans="1:24" ht="15.75" x14ac:dyDescent="0.25">
      <c r="A402" s="114"/>
      <c r="B402" s="131" t="s">
        <v>239</v>
      </c>
      <c r="C402" s="113">
        <v>0</v>
      </c>
      <c r="D402" s="113">
        <v>0</v>
      </c>
      <c r="E402" s="113">
        <v>0</v>
      </c>
      <c r="F402" s="113">
        <v>0</v>
      </c>
      <c r="G402" s="113">
        <v>0</v>
      </c>
      <c r="H402" s="113">
        <v>0</v>
      </c>
      <c r="I402" s="113">
        <v>0</v>
      </c>
      <c r="J402" s="113">
        <v>0</v>
      </c>
      <c r="K402" s="113">
        <v>0</v>
      </c>
      <c r="L402" s="113">
        <v>0</v>
      </c>
      <c r="M402" s="113">
        <v>0</v>
      </c>
      <c r="N402" s="113">
        <v>0</v>
      </c>
      <c r="O402" s="113">
        <v>0</v>
      </c>
      <c r="P402" s="113">
        <v>0</v>
      </c>
      <c r="Q402" s="113">
        <v>0</v>
      </c>
      <c r="R402" s="113">
        <v>454.41</v>
      </c>
      <c r="S402" s="113">
        <v>0</v>
      </c>
      <c r="T402" s="113">
        <v>0</v>
      </c>
      <c r="U402" s="113">
        <v>0</v>
      </c>
      <c r="V402" s="113">
        <v>0</v>
      </c>
      <c r="W402" s="112">
        <v>0</v>
      </c>
      <c r="X402" s="112">
        <v>454.41</v>
      </c>
    </row>
    <row r="403" spans="1:24" ht="16.5" thickBot="1" x14ac:dyDescent="0.3">
      <c r="A403" s="174"/>
      <c r="B403" s="26" t="s">
        <v>240</v>
      </c>
      <c r="C403" s="113">
        <v>0</v>
      </c>
      <c r="D403" s="113">
        <v>0</v>
      </c>
      <c r="E403" s="113">
        <v>0</v>
      </c>
      <c r="F403" s="113">
        <v>0</v>
      </c>
      <c r="G403" s="113">
        <v>0</v>
      </c>
      <c r="H403" s="113">
        <v>0</v>
      </c>
      <c r="I403" s="113">
        <v>0</v>
      </c>
      <c r="J403" s="113">
        <v>0</v>
      </c>
      <c r="K403" s="113">
        <v>0</v>
      </c>
      <c r="L403" s="113">
        <v>0</v>
      </c>
      <c r="M403" s="113">
        <v>0</v>
      </c>
      <c r="N403" s="113">
        <v>0</v>
      </c>
      <c r="O403" s="113">
        <v>0</v>
      </c>
      <c r="P403" s="113">
        <v>0</v>
      </c>
      <c r="Q403" s="113">
        <v>477.39400000000001</v>
      </c>
      <c r="R403" s="113">
        <v>0</v>
      </c>
      <c r="S403" s="113">
        <v>0</v>
      </c>
      <c r="T403" s="113">
        <v>0</v>
      </c>
      <c r="U403" s="113">
        <v>0</v>
      </c>
      <c r="V403" s="113">
        <v>0</v>
      </c>
      <c r="W403" s="112">
        <v>0</v>
      </c>
      <c r="X403" s="112">
        <v>477.39400000000001</v>
      </c>
    </row>
    <row r="404" spans="1:24" ht="16.5" thickBot="1" x14ac:dyDescent="0.3">
      <c r="A404" s="114"/>
      <c r="B404" s="119" t="s">
        <v>153</v>
      </c>
      <c r="C404" s="120">
        <v>0</v>
      </c>
      <c r="D404" s="120">
        <v>0</v>
      </c>
      <c r="E404" s="120">
        <v>0</v>
      </c>
      <c r="F404" s="120">
        <v>0</v>
      </c>
      <c r="G404" s="120">
        <v>0</v>
      </c>
      <c r="H404" s="120">
        <v>0</v>
      </c>
      <c r="I404" s="120">
        <v>0</v>
      </c>
      <c r="J404" s="120">
        <v>0</v>
      </c>
      <c r="K404" s="120">
        <v>0</v>
      </c>
      <c r="L404" s="120">
        <v>0</v>
      </c>
      <c r="M404" s="120">
        <v>0</v>
      </c>
      <c r="N404" s="120">
        <v>0</v>
      </c>
      <c r="O404" s="120">
        <v>0</v>
      </c>
      <c r="P404" s="120">
        <v>0</v>
      </c>
      <c r="Q404" s="120">
        <v>477.39400000000001</v>
      </c>
      <c r="R404" s="120">
        <v>454.41</v>
      </c>
      <c r="S404" s="120">
        <v>0</v>
      </c>
      <c r="T404" s="120">
        <v>0</v>
      </c>
      <c r="U404" s="120">
        <v>0</v>
      </c>
      <c r="V404" s="120">
        <v>0</v>
      </c>
      <c r="W404" s="120">
        <v>0</v>
      </c>
      <c r="X404" s="120">
        <v>931.80400000000009</v>
      </c>
    </row>
    <row r="405" spans="1:24" ht="15.75" x14ac:dyDescent="0.25">
      <c r="A405" s="130"/>
      <c r="B405" s="131" t="s">
        <v>167</v>
      </c>
      <c r="C405" s="113">
        <v>0</v>
      </c>
      <c r="D405" s="113">
        <v>7</v>
      </c>
      <c r="E405" s="113">
        <v>0</v>
      </c>
      <c r="F405" s="113">
        <v>0</v>
      </c>
      <c r="G405" s="113">
        <v>0</v>
      </c>
      <c r="H405" s="113">
        <v>0</v>
      </c>
      <c r="I405" s="113">
        <v>0</v>
      </c>
      <c r="J405" s="113">
        <v>0</v>
      </c>
      <c r="K405" s="113">
        <v>0</v>
      </c>
      <c r="L405" s="113">
        <v>0</v>
      </c>
      <c r="M405" s="113">
        <v>0</v>
      </c>
      <c r="N405" s="113">
        <v>0</v>
      </c>
      <c r="O405" s="113">
        <v>0</v>
      </c>
      <c r="P405" s="113">
        <v>0</v>
      </c>
      <c r="Q405" s="113">
        <v>0</v>
      </c>
      <c r="R405" s="113">
        <v>0</v>
      </c>
      <c r="S405" s="113">
        <v>0</v>
      </c>
      <c r="T405" s="113">
        <v>0</v>
      </c>
      <c r="U405" s="113">
        <v>0</v>
      </c>
      <c r="V405" s="113">
        <v>0</v>
      </c>
      <c r="W405" s="112">
        <v>7</v>
      </c>
      <c r="X405" s="112">
        <v>7</v>
      </c>
    </row>
    <row r="406" spans="1:24" ht="15.75" x14ac:dyDescent="0.25">
      <c r="A406" s="132"/>
      <c r="B406" s="126" t="s">
        <v>168</v>
      </c>
      <c r="C406" s="123">
        <v>0</v>
      </c>
      <c r="D406" s="123">
        <v>0</v>
      </c>
      <c r="E406" s="123">
        <v>0</v>
      </c>
      <c r="F406" s="123">
        <v>0</v>
      </c>
      <c r="G406" s="123">
        <v>0</v>
      </c>
      <c r="H406" s="123">
        <v>0</v>
      </c>
      <c r="I406" s="123">
        <v>0</v>
      </c>
      <c r="J406" s="123">
        <v>0</v>
      </c>
      <c r="K406" s="123">
        <v>0</v>
      </c>
      <c r="L406" s="123">
        <v>10.62</v>
      </c>
      <c r="M406" s="123">
        <v>10.6</v>
      </c>
      <c r="N406" s="123">
        <v>0</v>
      </c>
      <c r="O406" s="123">
        <v>0</v>
      </c>
      <c r="P406" s="123">
        <v>0</v>
      </c>
      <c r="Q406" s="123">
        <v>0</v>
      </c>
      <c r="R406" s="123">
        <v>0</v>
      </c>
      <c r="S406" s="123">
        <v>0</v>
      </c>
      <c r="T406" s="123">
        <v>0</v>
      </c>
      <c r="U406" s="123">
        <v>0</v>
      </c>
      <c r="V406" s="123">
        <v>0</v>
      </c>
      <c r="W406" s="124">
        <v>10.62</v>
      </c>
      <c r="X406" s="124">
        <v>21.22</v>
      </c>
    </row>
    <row r="407" spans="1:24" ht="16.5" thickBot="1" x14ac:dyDescent="0.3">
      <c r="A407" s="132"/>
      <c r="B407" s="126" t="s">
        <v>169</v>
      </c>
      <c r="C407" s="123">
        <v>0</v>
      </c>
      <c r="D407" s="123">
        <v>0</v>
      </c>
      <c r="E407" s="123">
        <v>0</v>
      </c>
      <c r="F407" s="123">
        <v>0</v>
      </c>
      <c r="G407" s="123">
        <v>5.0199999999999996</v>
      </c>
      <c r="H407" s="123">
        <v>0</v>
      </c>
      <c r="I407" s="123">
        <v>0</v>
      </c>
      <c r="J407" s="123">
        <v>0</v>
      </c>
      <c r="K407" s="123">
        <v>0</v>
      </c>
      <c r="L407" s="123">
        <v>0</v>
      </c>
      <c r="M407" s="123">
        <v>0</v>
      </c>
      <c r="N407" s="123">
        <v>0</v>
      </c>
      <c r="O407" s="123">
        <v>0</v>
      </c>
      <c r="P407" s="123">
        <v>0</v>
      </c>
      <c r="Q407" s="123">
        <v>0</v>
      </c>
      <c r="R407" s="123">
        <v>0</v>
      </c>
      <c r="S407" s="123">
        <v>0</v>
      </c>
      <c r="T407" s="123">
        <v>0</v>
      </c>
      <c r="U407" s="123">
        <v>0</v>
      </c>
      <c r="V407" s="123">
        <v>0</v>
      </c>
      <c r="W407" s="124">
        <v>5.0199999999999996</v>
      </c>
      <c r="X407" s="124">
        <v>5.0199999999999996</v>
      </c>
    </row>
    <row r="408" spans="1:24" ht="16.5" thickBot="1" x14ac:dyDescent="0.3">
      <c r="A408" s="132"/>
      <c r="B408" s="119" t="s">
        <v>170</v>
      </c>
      <c r="C408" s="125">
        <v>0</v>
      </c>
      <c r="D408" s="125">
        <v>0</v>
      </c>
      <c r="E408" s="125">
        <v>0</v>
      </c>
      <c r="F408" s="125">
        <v>0</v>
      </c>
      <c r="G408" s="125">
        <v>5.0199999999999996</v>
      </c>
      <c r="H408" s="125">
        <v>0</v>
      </c>
      <c r="I408" s="125">
        <v>0</v>
      </c>
      <c r="J408" s="125">
        <v>0</v>
      </c>
      <c r="K408" s="125">
        <v>0</v>
      </c>
      <c r="L408" s="125">
        <v>10.62</v>
      </c>
      <c r="M408" s="125">
        <v>10.6</v>
      </c>
      <c r="N408" s="125">
        <v>0</v>
      </c>
      <c r="O408" s="125">
        <v>0</v>
      </c>
      <c r="P408" s="125">
        <v>0</v>
      </c>
      <c r="Q408" s="125">
        <v>0</v>
      </c>
      <c r="R408" s="125">
        <v>0</v>
      </c>
      <c r="S408" s="125">
        <v>0</v>
      </c>
      <c r="T408" s="125">
        <v>0</v>
      </c>
      <c r="U408" s="125">
        <v>0</v>
      </c>
      <c r="V408" s="125">
        <v>0</v>
      </c>
      <c r="W408" s="125">
        <v>15.639999999999999</v>
      </c>
      <c r="X408" s="125">
        <v>26.24</v>
      </c>
    </row>
    <row r="409" spans="1:24" ht="15.75" x14ac:dyDescent="0.25">
      <c r="A409" s="130"/>
      <c r="B409" s="126" t="s">
        <v>171</v>
      </c>
      <c r="C409" s="113">
        <v>1.4100000000000001</v>
      </c>
      <c r="D409" s="113">
        <v>1.58</v>
      </c>
      <c r="E409" s="113">
        <v>1.75</v>
      </c>
      <c r="F409" s="113">
        <v>1.9799999999999998</v>
      </c>
      <c r="G409" s="113">
        <v>2.15</v>
      </c>
      <c r="H409" s="113">
        <v>1.3699999999999999</v>
      </c>
      <c r="I409" s="113">
        <v>1.45</v>
      </c>
      <c r="J409" s="113">
        <v>1.61</v>
      </c>
      <c r="K409" s="113">
        <v>1.67</v>
      </c>
      <c r="L409" s="113">
        <v>1.69</v>
      </c>
      <c r="M409" s="113">
        <v>1.4400000000000002</v>
      </c>
      <c r="N409" s="113">
        <v>1.52</v>
      </c>
      <c r="O409" s="113">
        <v>1.54</v>
      </c>
      <c r="P409" s="113">
        <v>1.3699999999999999</v>
      </c>
      <c r="Q409" s="113">
        <v>1.44</v>
      </c>
      <c r="R409" s="113">
        <v>1.3</v>
      </c>
      <c r="S409" s="113">
        <v>1.26</v>
      </c>
      <c r="T409" s="113">
        <v>1.22</v>
      </c>
      <c r="U409" s="113">
        <v>1.27</v>
      </c>
      <c r="V409" s="113">
        <v>1.02</v>
      </c>
      <c r="W409" s="113">
        <v>16.659999999999997</v>
      </c>
      <c r="X409" s="113">
        <v>30.04</v>
      </c>
    </row>
    <row r="410" spans="1:24" ht="15.75" x14ac:dyDescent="0.25">
      <c r="A410" s="132"/>
      <c r="B410" s="126" t="s">
        <v>172</v>
      </c>
      <c r="C410" s="113">
        <v>44.000000000000007</v>
      </c>
      <c r="D410" s="113">
        <v>38.699999999999996</v>
      </c>
      <c r="E410" s="113">
        <v>35.4</v>
      </c>
      <c r="F410" s="113">
        <v>32.400000000000006</v>
      </c>
      <c r="G410" s="113">
        <v>29</v>
      </c>
      <c r="H410" s="113">
        <v>27.2</v>
      </c>
      <c r="I410" s="113">
        <v>24.8</v>
      </c>
      <c r="J410" s="113">
        <v>25.8</v>
      </c>
      <c r="K410" s="113">
        <v>24.5</v>
      </c>
      <c r="L410" s="113">
        <v>23.9</v>
      </c>
      <c r="M410" s="113">
        <v>21.700000000000003</v>
      </c>
      <c r="N410" s="113">
        <v>22.1</v>
      </c>
      <c r="O410" s="113">
        <v>22.7</v>
      </c>
      <c r="P410" s="113">
        <v>21.700000000000003</v>
      </c>
      <c r="Q410" s="113">
        <v>21</v>
      </c>
      <c r="R410" s="113">
        <v>21</v>
      </c>
      <c r="S410" s="113">
        <v>20</v>
      </c>
      <c r="T410" s="113">
        <v>20.9</v>
      </c>
      <c r="U410" s="113">
        <v>19.5</v>
      </c>
      <c r="V410" s="113">
        <v>18</v>
      </c>
      <c r="W410" s="113">
        <v>305.7</v>
      </c>
      <c r="X410" s="113">
        <v>514.29999999999995</v>
      </c>
    </row>
    <row r="411" spans="1:24" ht="16.5" thickBot="1" x14ac:dyDescent="0.3">
      <c r="A411" s="132"/>
      <c r="B411" s="126" t="s">
        <v>173</v>
      </c>
      <c r="C411" s="113">
        <v>8.6399999999999988</v>
      </c>
      <c r="D411" s="113">
        <v>9.5</v>
      </c>
      <c r="E411" s="113">
        <v>10.099999999999998</v>
      </c>
      <c r="F411" s="113">
        <v>10.209999999999999</v>
      </c>
      <c r="G411" s="113">
        <v>11.089999999999995</v>
      </c>
      <c r="H411" s="113">
        <v>9.2100000000000026</v>
      </c>
      <c r="I411" s="113">
        <v>9.57</v>
      </c>
      <c r="J411" s="113">
        <v>9.9600000000000009</v>
      </c>
      <c r="K411" s="113">
        <v>10.700000000000005</v>
      </c>
      <c r="L411" s="113">
        <v>10.600000000000003</v>
      </c>
      <c r="M411" s="113">
        <v>9.41</v>
      </c>
      <c r="N411" s="113">
        <v>9.3399999999999981</v>
      </c>
      <c r="O411" s="113">
        <v>9.5200000000000014</v>
      </c>
      <c r="P411" s="113">
        <v>9.1700000000000017</v>
      </c>
      <c r="Q411" s="113">
        <v>8.8600000000000012</v>
      </c>
      <c r="R411" s="113">
        <v>8.01</v>
      </c>
      <c r="S411" s="113">
        <v>7.91</v>
      </c>
      <c r="T411" s="113">
        <v>7.7899999999999991</v>
      </c>
      <c r="U411" s="113">
        <v>7.64</v>
      </c>
      <c r="V411" s="113">
        <v>7.05</v>
      </c>
      <c r="W411" s="133">
        <v>99.580000000000013</v>
      </c>
      <c r="X411" s="133">
        <v>184.28</v>
      </c>
    </row>
    <row r="412" spans="1:24" ht="16.5" thickBot="1" x14ac:dyDescent="0.3">
      <c r="A412" s="132"/>
      <c r="B412" s="119" t="s">
        <v>174</v>
      </c>
      <c r="C412" s="120">
        <v>54.050000000000011</v>
      </c>
      <c r="D412" s="120">
        <v>49.779999999999994</v>
      </c>
      <c r="E412" s="120">
        <v>47.25</v>
      </c>
      <c r="F412" s="120">
        <v>44.59</v>
      </c>
      <c r="G412" s="120">
        <v>42.239999999999995</v>
      </c>
      <c r="H412" s="120">
        <v>37.78</v>
      </c>
      <c r="I412" s="120">
        <v>35.82</v>
      </c>
      <c r="J412" s="120">
        <v>37.370000000000005</v>
      </c>
      <c r="K412" s="120">
        <v>36.870000000000005</v>
      </c>
      <c r="L412" s="120">
        <v>36.190000000000005</v>
      </c>
      <c r="M412" s="120">
        <v>32.550000000000004</v>
      </c>
      <c r="N412" s="120">
        <v>32.96</v>
      </c>
      <c r="O412" s="120">
        <v>33.76</v>
      </c>
      <c r="P412" s="120">
        <v>32.240000000000009</v>
      </c>
      <c r="Q412" s="120">
        <v>31.300000000000004</v>
      </c>
      <c r="R412" s="120">
        <v>30.310000000000002</v>
      </c>
      <c r="S412" s="120">
        <v>29.17</v>
      </c>
      <c r="T412" s="120">
        <v>29.909999999999997</v>
      </c>
      <c r="U412" s="120">
        <v>28.41</v>
      </c>
      <c r="V412" s="120">
        <v>26.07</v>
      </c>
      <c r="W412" s="120">
        <v>421.94000000000005</v>
      </c>
      <c r="X412" s="120">
        <v>728.61999999999989</v>
      </c>
    </row>
    <row r="413" spans="1:24" ht="15.75" x14ac:dyDescent="0.25">
      <c r="A413" s="130"/>
      <c r="B413" s="131" t="s">
        <v>241</v>
      </c>
      <c r="C413" s="113">
        <v>0</v>
      </c>
      <c r="D413" s="113">
        <v>1</v>
      </c>
      <c r="E413" s="113">
        <v>0</v>
      </c>
      <c r="F413" s="113">
        <v>0</v>
      </c>
      <c r="G413" s="113">
        <v>0</v>
      </c>
      <c r="H413" s="113">
        <v>0</v>
      </c>
      <c r="I413" s="113">
        <v>0</v>
      </c>
      <c r="J413" s="113">
        <v>0</v>
      </c>
      <c r="K413" s="113">
        <v>1</v>
      </c>
      <c r="L413" s="113">
        <v>0</v>
      </c>
      <c r="M413" s="113">
        <v>0</v>
      </c>
      <c r="N413" s="113">
        <v>0</v>
      </c>
      <c r="O413" s="113">
        <v>0</v>
      </c>
      <c r="P413" s="113">
        <v>0</v>
      </c>
      <c r="Q413" s="113">
        <v>0</v>
      </c>
      <c r="R413" s="113">
        <v>0</v>
      </c>
      <c r="S413" s="113">
        <v>0</v>
      </c>
      <c r="T413" s="113">
        <v>0</v>
      </c>
      <c r="U413" s="113">
        <v>0</v>
      </c>
      <c r="V413" s="113">
        <v>0</v>
      </c>
      <c r="W413" s="112">
        <v>2</v>
      </c>
      <c r="X413" s="112">
        <v>2</v>
      </c>
    </row>
    <row r="414" spans="1:24" ht="15.75" x14ac:dyDescent="0.25">
      <c r="A414" s="130"/>
      <c r="B414" s="131" t="s">
        <v>175</v>
      </c>
      <c r="C414" s="113">
        <v>0</v>
      </c>
      <c r="D414" s="113">
        <v>90.975999999999999</v>
      </c>
      <c r="E414" s="113">
        <v>146.48699999999999</v>
      </c>
      <c r="F414" s="113">
        <v>110.89700000000001</v>
      </c>
      <c r="G414" s="113">
        <v>266.00599999999997</v>
      </c>
      <c r="H414" s="113">
        <v>267.92500000000001</v>
      </c>
      <c r="I414" s="113">
        <v>0</v>
      </c>
      <c r="J414" s="113">
        <v>267.92500000000001</v>
      </c>
      <c r="K414" s="113">
        <v>267.92500000000001</v>
      </c>
      <c r="L414" s="113">
        <v>105.67</v>
      </c>
      <c r="M414" s="113">
        <v>267.92500000000001</v>
      </c>
      <c r="N414" s="113">
        <v>267.92500000000001</v>
      </c>
      <c r="O414" s="113">
        <v>267.92500000000001</v>
      </c>
      <c r="P414" s="113">
        <v>267.92500000000001</v>
      </c>
      <c r="Q414" s="113">
        <v>263.67399999999998</v>
      </c>
      <c r="R414" s="113">
        <v>267.92500000000001</v>
      </c>
      <c r="S414" s="113">
        <v>98.784000000000006</v>
      </c>
      <c r="T414" s="113">
        <v>267.92500000000001</v>
      </c>
      <c r="U414" s="113">
        <v>267.92500000000001</v>
      </c>
      <c r="V414" s="113">
        <v>225.91300000000001</v>
      </c>
      <c r="W414" s="112">
        <v>152.3811</v>
      </c>
      <c r="X414" s="112">
        <v>199.38285000000005</v>
      </c>
    </row>
    <row r="415" spans="1:24" ht="15.75" x14ac:dyDescent="0.25">
      <c r="A415" s="130"/>
      <c r="B415" s="131" t="s">
        <v>176</v>
      </c>
      <c r="C415" s="113">
        <v>400</v>
      </c>
      <c r="D415" s="113">
        <v>400</v>
      </c>
      <c r="E415" s="113">
        <v>400</v>
      </c>
      <c r="F415" s="113">
        <v>400</v>
      </c>
      <c r="G415" s="113">
        <v>400</v>
      </c>
      <c r="H415" s="113">
        <v>400</v>
      </c>
      <c r="I415" s="113">
        <v>400</v>
      </c>
      <c r="J415" s="113">
        <v>400</v>
      </c>
      <c r="K415" s="113">
        <v>400</v>
      </c>
      <c r="L415" s="113">
        <v>400</v>
      </c>
      <c r="M415" s="113">
        <v>400</v>
      </c>
      <c r="N415" s="113">
        <v>400</v>
      </c>
      <c r="O415" s="113">
        <v>400</v>
      </c>
      <c r="P415" s="113">
        <v>400</v>
      </c>
      <c r="Q415" s="113">
        <v>400</v>
      </c>
      <c r="R415" s="113">
        <v>400</v>
      </c>
      <c r="S415" s="113">
        <v>400</v>
      </c>
      <c r="T415" s="113">
        <v>400</v>
      </c>
      <c r="U415" s="113">
        <v>400</v>
      </c>
      <c r="V415" s="113">
        <v>400</v>
      </c>
      <c r="W415" s="112">
        <v>400</v>
      </c>
      <c r="X415" s="112">
        <v>400</v>
      </c>
    </row>
    <row r="416" spans="1:24" ht="15.75" x14ac:dyDescent="0.25">
      <c r="A416" s="130"/>
      <c r="B416" s="131" t="s">
        <v>177</v>
      </c>
      <c r="C416" s="113">
        <v>226.12899999999999</v>
      </c>
      <c r="D416" s="113">
        <v>375</v>
      </c>
      <c r="E416" s="113">
        <v>375</v>
      </c>
      <c r="F416" s="113">
        <v>375</v>
      </c>
      <c r="G416" s="113">
        <v>375</v>
      </c>
      <c r="H416" s="113">
        <v>375</v>
      </c>
      <c r="I416" s="113">
        <v>343.483</v>
      </c>
      <c r="J416" s="113">
        <v>375</v>
      </c>
      <c r="K416" s="113">
        <v>375</v>
      </c>
      <c r="L416" s="113">
        <v>375</v>
      </c>
      <c r="M416" s="113">
        <v>375</v>
      </c>
      <c r="N416" s="113">
        <v>375</v>
      </c>
      <c r="O416" s="113">
        <v>375</v>
      </c>
      <c r="P416" s="113">
        <v>375</v>
      </c>
      <c r="Q416" s="113">
        <v>375</v>
      </c>
      <c r="R416" s="113">
        <v>375</v>
      </c>
      <c r="S416" s="113">
        <v>375</v>
      </c>
      <c r="T416" s="113">
        <v>375</v>
      </c>
      <c r="U416" s="113">
        <v>375</v>
      </c>
      <c r="V416" s="113">
        <v>375</v>
      </c>
      <c r="W416" s="112">
        <v>356.96120000000002</v>
      </c>
      <c r="X416" s="112">
        <v>365.98059999999998</v>
      </c>
    </row>
    <row r="417" spans="1:24" ht="16.5" thickBot="1" x14ac:dyDescent="0.3">
      <c r="A417" s="130"/>
      <c r="B417" s="131" t="s">
        <v>178</v>
      </c>
      <c r="C417" s="113">
        <v>100</v>
      </c>
      <c r="D417" s="113">
        <v>100</v>
      </c>
      <c r="E417" s="113">
        <v>100</v>
      </c>
      <c r="F417" s="113">
        <v>100</v>
      </c>
      <c r="G417" s="113">
        <v>100</v>
      </c>
      <c r="H417" s="113">
        <v>100</v>
      </c>
      <c r="I417" s="113">
        <v>100</v>
      </c>
      <c r="J417" s="113">
        <v>100</v>
      </c>
      <c r="K417" s="113">
        <v>100</v>
      </c>
      <c r="L417" s="113">
        <v>100</v>
      </c>
      <c r="M417" s="113">
        <v>100</v>
      </c>
      <c r="N417" s="113">
        <v>100</v>
      </c>
      <c r="O417" s="113">
        <v>100</v>
      </c>
      <c r="P417" s="113">
        <v>100</v>
      </c>
      <c r="Q417" s="113">
        <v>100</v>
      </c>
      <c r="R417" s="113">
        <v>100</v>
      </c>
      <c r="S417" s="113">
        <v>100</v>
      </c>
      <c r="T417" s="113">
        <v>100</v>
      </c>
      <c r="U417" s="113">
        <v>100</v>
      </c>
      <c r="V417" s="113">
        <v>100</v>
      </c>
      <c r="W417" s="112">
        <v>100</v>
      </c>
      <c r="X417" s="112">
        <v>100</v>
      </c>
    </row>
    <row r="418" spans="1:24" ht="17.25" thickTop="1" thickBot="1" x14ac:dyDescent="0.3">
      <c r="A418" s="134"/>
      <c r="B418" s="135" t="s">
        <v>133</v>
      </c>
      <c r="C418" s="136">
        <v>-222</v>
      </c>
      <c r="D418" s="136">
        <v>0</v>
      </c>
      <c r="E418" s="136">
        <v>0</v>
      </c>
      <c r="F418" s="136">
        <v>57</v>
      </c>
      <c r="G418" s="136">
        <v>-106</v>
      </c>
      <c r="H418" s="136">
        <v>0</v>
      </c>
      <c r="I418" s="136">
        <v>0</v>
      </c>
      <c r="J418" s="136">
        <v>-450</v>
      </c>
      <c r="K418" s="136">
        <v>0</v>
      </c>
      <c r="L418" s="136">
        <v>-460</v>
      </c>
      <c r="M418" s="136">
        <v>-728</v>
      </c>
      <c r="N418" s="136">
        <v>0</v>
      </c>
      <c r="O418" s="136">
        <v>0</v>
      </c>
      <c r="P418" s="136">
        <v>-220</v>
      </c>
      <c r="Q418" s="136">
        <v>-359</v>
      </c>
      <c r="R418" s="136">
        <v>-694</v>
      </c>
      <c r="S418" s="136">
        <v>-77.240000000000009</v>
      </c>
      <c r="T418" s="136">
        <v>0</v>
      </c>
      <c r="U418" s="136">
        <v>-955.5</v>
      </c>
      <c r="V418" s="136">
        <v>0</v>
      </c>
      <c r="W418" s="137"/>
      <c r="X418" s="137"/>
    </row>
    <row r="419" spans="1:24" ht="16.5" thickTop="1" x14ac:dyDescent="0.25">
      <c r="A419" s="138"/>
      <c r="B419" s="139" t="s">
        <v>179</v>
      </c>
      <c r="C419" s="140">
        <v>133.65999999999985</v>
      </c>
      <c r="D419" s="140">
        <v>148.09000000000003</v>
      </c>
      <c r="E419" s="140">
        <v>146.14999999999998</v>
      </c>
      <c r="F419" s="140">
        <v>146.87000000000012</v>
      </c>
      <c r="G419" s="140">
        <v>163.47000000000003</v>
      </c>
      <c r="H419" s="140">
        <v>165.02999999999997</v>
      </c>
      <c r="I419" s="140">
        <v>150.5</v>
      </c>
      <c r="J419" s="140">
        <v>161.42999999999984</v>
      </c>
      <c r="K419" s="140">
        <v>379.37000000000012</v>
      </c>
      <c r="L419" s="140">
        <v>809.46</v>
      </c>
      <c r="M419" s="140">
        <v>569.81000000000017</v>
      </c>
      <c r="N419" s="140">
        <v>136.77000000000021</v>
      </c>
      <c r="O419" s="140">
        <v>154.49</v>
      </c>
      <c r="P419" s="140">
        <v>558.82000000000039</v>
      </c>
      <c r="Q419" s="140">
        <v>609.47400000000016</v>
      </c>
      <c r="R419" s="140">
        <v>606.05999999999972</v>
      </c>
      <c r="S419" s="140">
        <v>523.88300000000027</v>
      </c>
      <c r="T419" s="140">
        <v>123.13999999999987</v>
      </c>
      <c r="U419" s="140">
        <v>862.34000000000037</v>
      </c>
      <c r="V419" s="140">
        <v>743.83000000000015</v>
      </c>
      <c r="W419" s="141"/>
      <c r="X419" s="141"/>
    </row>
    <row r="420" spans="1:24" ht="15.75" x14ac:dyDescent="0.25">
      <c r="A420" s="142"/>
      <c r="B420" s="143" t="s">
        <v>180</v>
      </c>
      <c r="C420" s="144">
        <v>726.12900000000002</v>
      </c>
      <c r="D420" s="144">
        <v>965.976</v>
      </c>
      <c r="E420" s="144">
        <v>1021.487</v>
      </c>
      <c r="F420" s="144">
        <v>985.89699999999993</v>
      </c>
      <c r="G420" s="144">
        <v>1141.0059999999999</v>
      </c>
      <c r="H420" s="144">
        <v>1176.0119999999999</v>
      </c>
      <c r="I420" s="144">
        <v>843.48299999999995</v>
      </c>
      <c r="J420" s="144">
        <v>1288.527</v>
      </c>
      <c r="K420" s="144">
        <v>1189.434</v>
      </c>
      <c r="L420" s="144">
        <v>980.67000000000007</v>
      </c>
      <c r="M420" s="144">
        <v>1362.3240000000001</v>
      </c>
      <c r="N420" s="144">
        <v>1398.7649999999999</v>
      </c>
      <c r="O420" s="144">
        <v>1442.922</v>
      </c>
      <c r="P420" s="144">
        <v>1396.624</v>
      </c>
      <c r="Q420" s="144">
        <v>1187.2439999999999</v>
      </c>
      <c r="R420" s="144">
        <v>1442.925</v>
      </c>
      <c r="S420" s="144">
        <v>1084.4590000000001</v>
      </c>
      <c r="T420" s="144">
        <v>1246.299</v>
      </c>
      <c r="U420" s="144">
        <v>1442.925</v>
      </c>
      <c r="V420" s="144">
        <v>1175.9159999999999</v>
      </c>
      <c r="W420" s="141"/>
      <c r="X420" s="141"/>
    </row>
    <row r="421" spans="1:24" ht="15.75" x14ac:dyDescent="0.25">
      <c r="A421" s="142"/>
      <c r="B421" s="143" t="s">
        <v>181</v>
      </c>
      <c r="C421" s="144">
        <v>859.78899999999987</v>
      </c>
      <c r="D421" s="144">
        <v>1114.066</v>
      </c>
      <c r="E421" s="144">
        <v>1167.6369999999999</v>
      </c>
      <c r="F421" s="144">
        <v>1132.7670000000001</v>
      </c>
      <c r="G421" s="144">
        <v>1304.4759999999999</v>
      </c>
      <c r="H421" s="144">
        <v>1341.0419999999999</v>
      </c>
      <c r="I421" s="144">
        <v>993.98299999999995</v>
      </c>
      <c r="J421" s="144">
        <v>1449.9569999999999</v>
      </c>
      <c r="K421" s="144">
        <v>1568.8040000000001</v>
      </c>
      <c r="L421" s="144">
        <v>1790.13</v>
      </c>
      <c r="M421" s="144">
        <v>1932.1340000000002</v>
      </c>
      <c r="N421" s="144">
        <v>1535.5350000000001</v>
      </c>
      <c r="O421" s="144">
        <v>1597.412</v>
      </c>
      <c r="P421" s="144">
        <v>1955.4440000000004</v>
      </c>
      <c r="Q421" s="144">
        <v>1796.7180000000001</v>
      </c>
      <c r="R421" s="144">
        <v>2048.9849999999997</v>
      </c>
      <c r="S421" s="144">
        <v>1608.3420000000003</v>
      </c>
      <c r="T421" s="144">
        <v>1369.4389999999999</v>
      </c>
      <c r="U421" s="144">
        <v>2305.2650000000003</v>
      </c>
      <c r="V421" s="144">
        <v>1919.7460000000001</v>
      </c>
      <c r="W421" s="141"/>
      <c r="X421" s="141"/>
    </row>
    <row r="422" spans="1:24" ht="15.75" x14ac:dyDescent="0.25">
      <c r="A422" s="142"/>
      <c r="B422" s="145" t="s">
        <v>182</v>
      </c>
      <c r="C422" s="146"/>
      <c r="D422" s="146"/>
      <c r="E422" s="146"/>
      <c r="F422" s="146"/>
      <c r="G422" s="146"/>
      <c r="H422" s="146"/>
      <c r="I422" s="146"/>
      <c r="J422" s="147"/>
      <c r="K422" s="148"/>
      <c r="L422" s="148"/>
      <c r="M422" s="148"/>
      <c r="N422" s="147"/>
      <c r="O422" s="147"/>
      <c r="P422" s="147"/>
      <c r="Q422" s="148"/>
      <c r="R422" s="148"/>
      <c r="S422" s="148"/>
      <c r="T422" s="148"/>
      <c r="U422" s="149"/>
      <c r="V422" s="149"/>
      <c r="W422" s="141"/>
      <c r="X422" s="141"/>
    </row>
    <row r="457" spans="2:22" ht="30.75" x14ac:dyDescent="0.45">
      <c r="B457" s="1" t="s">
        <v>0</v>
      </c>
    </row>
    <row r="458" spans="2:22" ht="30.75" x14ac:dyDescent="0.45">
      <c r="B458" s="1" t="s">
        <v>227</v>
      </c>
    </row>
    <row r="459" spans="2:22" ht="15.75" x14ac:dyDescent="0.25">
      <c r="B459" s="150"/>
      <c r="C459" s="151" t="s">
        <v>183</v>
      </c>
      <c r="D459" s="151"/>
      <c r="E459" s="152"/>
      <c r="F459" s="151"/>
      <c r="G459" s="151"/>
      <c r="H459" s="151"/>
      <c r="I459" s="151"/>
      <c r="J459" s="151"/>
      <c r="K459" s="151"/>
      <c r="L459" s="151"/>
      <c r="M459" s="151"/>
      <c r="N459" s="151"/>
      <c r="O459" s="151"/>
      <c r="P459" s="151"/>
      <c r="Q459" s="151"/>
      <c r="R459" s="151"/>
      <c r="S459" s="151"/>
      <c r="T459" s="151"/>
      <c r="U459" s="151"/>
      <c r="V459" s="151"/>
    </row>
    <row r="460" spans="2:22" x14ac:dyDescent="0.25">
      <c r="B460" s="153"/>
      <c r="C460" s="154" t="s">
        <v>184</v>
      </c>
      <c r="D460" s="154"/>
      <c r="E460" s="155"/>
      <c r="F460" s="154"/>
      <c r="G460" s="154"/>
      <c r="H460" s="154"/>
      <c r="I460" s="154"/>
      <c r="J460" s="154"/>
      <c r="K460" s="154"/>
      <c r="L460" s="154"/>
      <c r="M460" s="154"/>
      <c r="N460" s="154"/>
      <c r="O460" s="154"/>
      <c r="P460" s="154"/>
      <c r="Q460" s="154"/>
      <c r="R460" s="154"/>
      <c r="S460" s="154"/>
      <c r="T460" s="154"/>
      <c r="U460" s="154"/>
      <c r="V460" s="154"/>
    </row>
    <row r="461" spans="2:22" x14ac:dyDescent="0.25">
      <c r="B461" s="156"/>
      <c r="C461" s="157"/>
      <c r="D461" s="157"/>
      <c r="E461" s="158"/>
      <c r="F461" s="158"/>
      <c r="G461" s="158"/>
      <c r="H461" s="158"/>
      <c r="I461" s="158"/>
      <c r="J461" s="157"/>
      <c r="K461" s="158"/>
      <c r="L461" s="157"/>
      <c r="M461" s="157"/>
      <c r="N461" s="157"/>
      <c r="O461" s="157"/>
      <c r="P461" s="157"/>
      <c r="Q461" s="157"/>
      <c r="R461" s="157"/>
      <c r="S461" s="157"/>
      <c r="T461" s="157"/>
      <c r="U461" s="157"/>
      <c r="V461" s="157"/>
    </row>
    <row r="462" spans="2:22" x14ac:dyDescent="0.25">
      <c r="B462" s="159" t="s">
        <v>185</v>
      </c>
      <c r="C462" s="160">
        <v>2015</v>
      </c>
      <c r="D462" s="160">
        <v>2016</v>
      </c>
      <c r="E462" s="160">
        <v>2017</v>
      </c>
      <c r="F462" s="160">
        <v>2018</v>
      </c>
      <c r="G462" s="160">
        <v>2019</v>
      </c>
      <c r="H462" s="160">
        <v>2020</v>
      </c>
      <c r="I462" s="160">
        <v>2021</v>
      </c>
      <c r="J462" s="160">
        <v>2022</v>
      </c>
      <c r="K462" s="160">
        <v>2023</v>
      </c>
      <c r="L462" s="160">
        <v>2024</v>
      </c>
      <c r="M462" s="160">
        <v>2025</v>
      </c>
      <c r="N462" s="160">
        <v>2026</v>
      </c>
      <c r="O462" s="160">
        <v>2027</v>
      </c>
      <c r="P462" s="160">
        <v>2028</v>
      </c>
      <c r="Q462" s="160">
        <v>2029</v>
      </c>
      <c r="R462" s="160">
        <v>2030</v>
      </c>
      <c r="S462" s="160">
        <v>2031</v>
      </c>
      <c r="T462" s="160">
        <v>2032</v>
      </c>
      <c r="U462" s="160">
        <v>2033</v>
      </c>
      <c r="V462" s="160">
        <v>2034</v>
      </c>
    </row>
    <row r="463" spans="2:22" x14ac:dyDescent="0.25">
      <c r="B463" s="161" t="s">
        <v>132</v>
      </c>
      <c r="C463" s="162"/>
      <c r="D463" s="162"/>
      <c r="E463" s="162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  <c r="S463" s="162"/>
      <c r="T463" s="162"/>
      <c r="U463" s="162"/>
      <c r="V463" s="162"/>
    </row>
    <row r="464" spans="2:22" x14ac:dyDescent="0.25">
      <c r="B464" s="163" t="s">
        <v>186</v>
      </c>
      <c r="C464" s="164">
        <v>6409.76</v>
      </c>
      <c r="D464" s="164">
        <v>6396.9400000000005</v>
      </c>
      <c r="E464" s="164">
        <v>6396.9400000000005</v>
      </c>
      <c r="F464" s="164">
        <v>6452.9800000000005</v>
      </c>
      <c r="G464" s="164">
        <v>6346.9800000000005</v>
      </c>
      <c r="H464" s="164">
        <v>6346.9800000000005</v>
      </c>
      <c r="I464" s="164">
        <v>6343.5400000000009</v>
      </c>
      <c r="J464" s="164">
        <v>5892.3000000000011</v>
      </c>
      <c r="K464" s="164">
        <v>5892.3000000000011</v>
      </c>
      <c r="L464" s="164">
        <v>5783.6000000000013</v>
      </c>
      <c r="M464" s="164">
        <v>5054.3000000000011</v>
      </c>
      <c r="N464" s="164">
        <v>5054.3000000000011</v>
      </c>
      <c r="O464" s="164">
        <v>5054.3000000000011</v>
      </c>
      <c r="P464" s="164">
        <v>4834.3000000000011</v>
      </c>
      <c r="Q464" s="164">
        <v>4834.3000000000011</v>
      </c>
      <c r="R464" s="164">
        <v>4140.3</v>
      </c>
      <c r="S464" s="164">
        <v>4063.0600000000004</v>
      </c>
      <c r="T464" s="164">
        <v>4063.0600000000004</v>
      </c>
      <c r="U464" s="164">
        <v>3110.26</v>
      </c>
      <c r="V464" s="164">
        <v>3110.26</v>
      </c>
    </row>
    <row r="465" spans="2:22" x14ac:dyDescent="0.25">
      <c r="B465" s="163" t="s">
        <v>187</v>
      </c>
      <c r="C465" s="164">
        <v>116.67</v>
      </c>
      <c r="D465" s="164">
        <v>114.19</v>
      </c>
      <c r="E465" s="164">
        <v>114.18</v>
      </c>
      <c r="F465" s="164">
        <v>114.18</v>
      </c>
      <c r="G465" s="164">
        <v>114.18</v>
      </c>
      <c r="H465" s="164">
        <v>114.18</v>
      </c>
      <c r="I465" s="164">
        <v>114.18</v>
      </c>
      <c r="J465" s="164">
        <v>114.18</v>
      </c>
      <c r="K465" s="164">
        <v>114.18</v>
      </c>
      <c r="L465" s="164">
        <v>93.9</v>
      </c>
      <c r="M465" s="164">
        <v>93.9</v>
      </c>
      <c r="N465" s="164">
        <v>93.9</v>
      </c>
      <c r="O465" s="164">
        <v>93.9</v>
      </c>
      <c r="P465" s="164">
        <v>93.9</v>
      </c>
      <c r="Q465" s="164">
        <v>93.9</v>
      </c>
      <c r="R465" s="164">
        <v>93.9</v>
      </c>
      <c r="S465" s="164">
        <v>93.9</v>
      </c>
      <c r="T465" s="164">
        <v>93.9</v>
      </c>
      <c r="U465" s="164">
        <v>93.9</v>
      </c>
      <c r="V465" s="164">
        <v>93.9</v>
      </c>
    </row>
    <row r="466" spans="2:22" x14ac:dyDescent="0.25">
      <c r="B466" s="163" t="s">
        <v>188</v>
      </c>
      <c r="C466" s="164">
        <v>186.84000000000003</v>
      </c>
      <c r="D466" s="164">
        <v>186.84000000000003</v>
      </c>
      <c r="E466" s="164">
        <v>186.84000000000003</v>
      </c>
      <c r="F466" s="164">
        <v>186.84000000000003</v>
      </c>
      <c r="G466" s="164">
        <v>186.84000000000003</v>
      </c>
      <c r="H466" s="164">
        <v>186.84000000000003</v>
      </c>
      <c r="I466" s="164">
        <v>184.40000000000003</v>
      </c>
      <c r="J466" s="164">
        <v>184.40000000000003</v>
      </c>
      <c r="K466" s="164">
        <v>177.28000000000003</v>
      </c>
      <c r="L466" s="164">
        <v>177.28000000000003</v>
      </c>
      <c r="M466" s="164">
        <v>167.90000000000003</v>
      </c>
      <c r="N466" s="164">
        <v>167.90000000000003</v>
      </c>
      <c r="O466" s="164">
        <v>167.90000000000003</v>
      </c>
      <c r="P466" s="164">
        <v>167.90000000000003</v>
      </c>
      <c r="Q466" s="164">
        <v>167.90000000000003</v>
      </c>
      <c r="R466" s="164">
        <v>147.57000000000002</v>
      </c>
      <c r="S466" s="164">
        <v>118.46000000000002</v>
      </c>
      <c r="T466" s="164">
        <v>118.46000000000002</v>
      </c>
      <c r="U466" s="164">
        <v>118.46000000000002</v>
      </c>
      <c r="V466" s="164">
        <v>118.46000000000002</v>
      </c>
    </row>
    <row r="467" spans="2:22" x14ac:dyDescent="0.25">
      <c r="B467" s="163" t="s">
        <v>189</v>
      </c>
      <c r="C467" s="164">
        <v>627.27</v>
      </c>
      <c r="D467" s="164">
        <v>406.3</v>
      </c>
      <c r="E467" s="164">
        <v>300.29000000000002</v>
      </c>
      <c r="F467" s="164">
        <v>300.06</v>
      </c>
      <c r="G467" s="164">
        <v>300.05</v>
      </c>
      <c r="H467" s="164">
        <v>300.05</v>
      </c>
      <c r="I467" s="164">
        <v>272.48</v>
      </c>
      <c r="J467" s="164">
        <v>272.48</v>
      </c>
      <c r="K467" s="164">
        <v>272.47000000000003</v>
      </c>
      <c r="L467" s="164">
        <v>272.46000000000004</v>
      </c>
      <c r="M467" s="164">
        <v>172.44</v>
      </c>
      <c r="N467" s="164">
        <v>172.43</v>
      </c>
      <c r="O467" s="164">
        <v>172.43</v>
      </c>
      <c r="P467" s="164">
        <v>172.42</v>
      </c>
      <c r="Q467" s="164">
        <v>172.42</v>
      </c>
      <c r="R467" s="164">
        <v>172.41</v>
      </c>
      <c r="S467" s="164">
        <v>172.4</v>
      </c>
      <c r="T467" s="164">
        <v>172.4</v>
      </c>
      <c r="U467" s="164">
        <v>172.39</v>
      </c>
      <c r="V467" s="164">
        <v>172.39</v>
      </c>
    </row>
    <row r="468" spans="2:22" x14ac:dyDescent="0.25">
      <c r="B468" s="163" t="s">
        <v>190</v>
      </c>
      <c r="C468" s="164">
        <v>138.69999999999999</v>
      </c>
      <c r="D468" s="164">
        <v>189.60000000000008</v>
      </c>
      <c r="E468" s="164">
        <v>221.95999999999998</v>
      </c>
      <c r="F468" s="164">
        <v>221.86999999999992</v>
      </c>
      <c r="G468" s="164">
        <v>221.30999999999995</v>
      </c>
      <c r="H468" s="164">
        <v>215.32</v>
      </c>
      <c r="I468" s="164">
        <v>214.18999999999994</v>
      </c>
      <c r="J468" s="164">
        <v>210.29</v>
      </c>
      <c r="K468" s="164">
        <v>210.19</v>
      </c>
      <c r="L468" s="164">
        <v>160.21000000000004</v>
      </c>
      <c r="M468" s="164">
        <v>160.10000000000002</v>
      </c>
      <c r="N468" s="164">
        <v>160.01</v>
      </c>
      <c r="O468" s="164">
        <v>159.94</v>
      </c>
      <c r="P468" s="164">
        <v>159.84000000000003</v>
      </c>
      <c r="Q468" s="164">
        <v>156.98000000000002</v>
      </c>
      <c r="R468" s="164">
        <v>156.91</v>
      </c>
      <c r="S468" s="164">
        <v>156.82</v>
      </c>
      <c r="T468" s="164">
        <v>150.18</v>
      </c>
      <c r="U468" s="164">
        <v>123.77999999999999</v>
      </c>
      <c r="V468" s="164">
        <v>112.12999999999998</v>
      </c>
    </row>
    <row r="469" spans="2:22" x14ac:dyDescent="0.25">
      <c r="B469" s="163" t="s">
        <v>191</v>
      </c>
      <c r="C469" s="164">
        <v>323.3</v>
      </c>
      <c r="D469" s="164">
        <v>323.3</v>
      </c>
      <c r="E469" s="164">
        <v>323.3</v>
      </c>
      <c r="F469" s="164">
        <v>323.3</v>
      </c>
      <c r="G469" s="164">
        <v>323.3</v>
      </c>
      <c r="H469" s="164">
        <v>323.3</v>
      </c>
      <c r="I469" s="164">
        <v>323.3</v>
      </c>
      <c r="J469" s="164">
        <v>323.3</v>
      </c>
      <c r="K469" s="164">
        <v>323.3</v>
      </c>
      <c r="L469" s="164">
        <v>323.3</v>
      </c>
      <c r="M469" s="164">
        <v>323.3</v>
      </c>
      <c r="N469" s="164">
        <v>323.3</v>
      </c>
      <c r="O469" s="164">
        <v>323.3</v>
      </c>
      <c r="P469" s="164">
        <v>323.3</v>
      </c>
      <c r="Q469" s="164">
        <v>323.3</v>
      </c>
      <c r="R469" s="164">
        <v>323.3</v>
      </c>
      <c r="S469" s="164">
        <v>323.3</v>
      </c>
      <c r="T469" s="164">
        <v>323.3</v>
      </c>
      <c r="U469" s="164">
        <v>323.3</v>
      </c>
      <c r="V469" s="164">
        <v>323.3</v>
      </c>
    </row>
    <row r="470" spans="2:22" x14ac:dyDescent="0.25">
      <c r="B470" s="163" t="s">
        <v>192</v>
      </c>
      <c r="C470" s="164">
        <v>-731.9</v>
      </c>
      <c r="D470" s="164">
        <v>-731.5</v>
      </c>
      <c r="E470" s="164">
        <v>-656.47</v>
      </c>
      <c r="F470" s="164">
        <v>-655.55</v>
      </c>
      <c r="G470" s="164">
        <v>-655.55</v>
      </c>
      <c r="H470" s="164">
        <v>-655.55</v>
      </c>
      <c r="I470" s="164">
        <v>-174.55</v>
      </c>
      <c r="J470" s="164">
        <v>-174.55</v>
      </c>
      <c r="K470" s="164">
        <v>-174.55</v>
      </c>
      <c r="L470" s="164">
        <v>-144.1</v>
      </c>
      <c r="M470" s="164">
        <v>-144.1</v>
      </c>
      <c r="N470" s="164">
        <v>-144.1</v>
      </c>
      <c r="O470" s="164">
        <v>-144.1</v>
      </c>
      <c r="P470" s="164">
        <v>-144.1</v>
      </c>
      <c r="Q470" s="164">
        <v>-144.1</v>
      </c>
      <c r="R470" s="164">
        <v>-144.1</v>
      </c>
      <c r="S470" s="164">
        <v>-66.900000000000006</v>
      </c>
      <c r="T470" s="164">
        <v>-66.900000000000006</v>
      </c>
      <c r="U470" s="164">
        <v>-66.900000000000006</v>
      </c>
      <c r="V470" s="164">
        <v>-66.900000000000006</v>
      </c>
    </row>
    <row r="471" spans="2:22" x14ac:dyDescent="0.25">
      <c r="B471" s="163" t="s">
        <v>193</v>
      </c>
      <c r="C471" s="164">
        <v>-38</v>
      </c>
      <c r="D471" s="164">
        <v>-38</v>
      </c>
      <c r="E471" s="164">
        <v>-38</v>
      </c>
      <c r="F471" s="164">
        <v>-38</v>
      </c>
      <c r="G471" s="164">
        <v>-38</v>
      </c>
      <c r="H471" s="164">
        <v>-38</v>
      </c>
      <c r="I471" s="164">
        <v>-38</v>
      </c>
      <c r="J471" s="164">
        <v>-38</v>
      </c>
      <c r="K471" s="164">
        <v>-38</v>
      </c>
      <c r="L471" s="164">
        <v>-38</v>
      </c>
      <c r="M471" s="164">
        <v>-38</v>
      </c>
      <c r="N471" s="164">
        <v>-38</v>
      </c>
      <c r="O471" s="164">
        <v>-38</v>
      </c>
      <c r="P471" s="164">
        <v>-38</v>
      </c>
      <c r="Q471" s="164">
        <v>-38</v>
      </c>
      <c r="R471" s="164">
        <v>-38</v>
      </c>
      <c r="S471" s="164">
        <v>-38</v>
      </c>
      <c r="T471" s="164">
        <v>-38</v>
      </c>
      <c r="U471" s="164">
        <v>-38</v>
      </c>
      <c r="V471" s="164">
        <v>-38</v>
      </c>
    </row>
    <row r="472" spans="2:22" x14ac:dyDescent="0.25">
      <c r="B472" s="163" t="s">
        <v>194</v>
      </c>
      <c r="C472" s="164">
        <v>759.20000000000073</v>
      </c>
      <c r="D472" s="164">
        <v>639.40000000000146</v>
      </c>
      <c r="E472" s="164">
        <v>695.69999999999936</v>
      </c>
      <c r="F472" s="164">
        <v>672.59999999999991</v>
      </c>
      <c r="G472" s="164">
        <v>778.10000000000036</v>
      </c>
      <c r="H472" s="164">
        <v>757.80000000000018</v>
      </c>
      <c r="I472" s="164">
        <v>323.60000000000036</v>
      </c>
      <c r="J472" s="164">
        <v>611.29999999999927</v>
      </c>
      <c r="K472" s="164">
        <v>633.59999999999945</v>
      </c>
      <c r="L472" s="164">
        <v>127.70000000000073</v>
      </c>
      <c r="M472" s="164">
        <v>294.39999999999964</v>
      </c>
      <c r="N472" s="164">
        <v>261.09999999999945</v>
      </c>
      <c r="O472" s="164">
        <v>260.19999999999982</v>
      </c>
      <c r="P472" s="164">
        <v>255.19999999999982</v>
      </c>
      <c r="Q472" s="164">
        <v>302.80000000000018</v>
      </c>
      <c r="R472" s="164">
        <v>705.19999999999891</v>
      </c>
      <c r="S472" s="164">
        <v>539.599999999999</v>
      </c>
      <c r="T472" s="164">
        <v>711.19999999999936</v>
      </c>
      <c r="U472" s="164">
        <v>692.29999999999927</v>
      </c>
      <c r="V472" s="164">
        <v>618.99999999999955</v>
      </c>
    </row>
    <row r="473" spans="2:22" x14ac:dyDescent="0.25">
      <c r="B473" s="165" t="s">
        <v>195</v>
      </c>
      <c r="C473" s="166">
        <v>7791.840000000002</v>
      </c>
      <c r="D473" s="166">
        <v>7487.0700000000024</v>
      </c>
      <c r="E473" s="166">
        <v>7544.74</v>
      </c>
      <c r="F473" s="166">
        <v>7578.2800000000007</v>
      </c>
      <c r="G473" s="166">
        <v>7577.2100000000009</v>
      </c>
      <c r="H473" s="166">
        <v>7550.920000000001</v>
      </c>
      <c r="I473" s="166">
        <v>7563.14</v>
      </c>
      <c r="J473" s="166">
        <v>7395.7</v>
      </c>
      <c r="K473" s="166">
        <v>7410.77</v>
      </c>
      <c r="L473" s="166">
        <v>6756.3500000000013</v>
      </c>
      <c r="M473" s="166">
        <v>6084.24</v>
      </c>
      <c r="N473" s="166">
        <v>6050.84</v>
      </c>
      <c r="O473" s="166">
        <v>6049.87</v>
      </c>
      <c r="P473" s="166">
        <v>5824.76</v>
      </c>
      <c r="Q473" s="166">
        <v>5869.5</v>
      </c>
      <c r="R473" s="166">
        <v>5557.489999999998</v>
      </c>
      <c r="S473" s="166">
        <v>5362.6399999999994</v>
      </c>
      <c r="T473" s="166">
        <v>5527.6</v>
      </c>
      <c r="U473" s="166">
        <v>4529.49</v>
      </c>
      <c r="V473" s="166">
        <v>4444.54</v>
      </c>
    </row>
    <row r="474" spans="2:22" x14ac:dyDescent="0.25">
      <c r="B474" s="163"/>
      <c r="C474" s="147"/>
      <c r="D474" s="147"/>
      <c r="E474" s="167"/>
      <c r="F474" s="167"/>
      <c r="G474" s="167"/>
      <c r="H474" s="167"/>
      <c r="I474" s="167"/>
      <c r="J474" s="147"/>
      <c r="K474" s="167"/>
      <c r="L474" s="147"/>
      <c r="M474" s="147"/>
      <c r="N474" s="147"/>
      <c r="O474" s="147"/>
      <c r="P474" s="147"/>
      <c r="Q474" s="147"/>
      <c r="R474" s="147"/>
      <c r="S474" s="147"/>
      <c r="T474" s="147"/>
      <c r="U474" s="147"/>
      <c r="V474" s="147"/>
    </row>
    <row r="475" spans="2:22" x14ac:dyDescent="0.25">
      <c r="B475" s="163" t="s">
        <v>19</v>
      </c>
      <c r="C475" s="164">
        <v>0</v>
      </c>
      <c r="D475" s="164">
        <v>0</v>
      </c>
      <c r="E475" s="164">
        <v>0</v>
      </c>
      <c r="F475" s="164">
        <v>0</v>
      </c>
      <c r="G475" s="164">
        <v>0</v>
      </c>
      <c r="H475" s="164">
        <v>35.07</v>
      </c>
      <c r="I475" s="164">
        <v>0</v>
      </c>
      <c r="J475" s="164">
        <v>154.34</v>
      </c>
      <c r="K475" s="164">
        <v>49.3</v>
      </c>
      <c r="L475" s="164">
        <v>0</v>
      </c>
      <c r="M475" s="164">
        <v>232.56</v>
      </c>
      <c r="N475" s="164">
        <v>271.19</v>
      </c>
      <c r="O475" s="164">
        <v>318</v>
      </c>
      <c r="P475" s="164">
        <v>268.92</v>
      </c>
      <c r="Q475" s="164">
        <v>51.48</v>
      </c>
      <c r="R475" s="164">
        <v>318</v>
      </c>
      <c r="S475" s="164">
        <v>117.32</v>
      </c>
      <c r="T475" s="164">
        <v>109.58</v>
      </c>
      <c r="U475" s="164">
        <v>318</v>
      </c>
      <c r="V475" s="164">
        <v>79.5</v>
      </c>
    </row>
    <row r="476" spans="2:22" x14ac:dyDescent="0.25">
      <c r="B476" s="163" t="s">
        <v>32</v>
      </c>
      <c r="C476" s="164">
        <v>0</v>
      </c>
      <c r="D476" s="164">
        <v>0</v>
      </c>
      <c r="E476" s="164">
        <v>0</v>
      </c>
      <c r="F476" s="164">
        <v>0</v>
      </c>
      <c r="G476" s="164">
        <v>0</v>
      </c>
      <c r="H476" s="164">
        <v>0</v>
      </c>
      <c r="I476" s="164">
        <v>0</v>
      </c>
      <c r="J476" s="164">
        <v>0</v>
      </c>
      <c r="K476" s="164">
        <v>0</v>
      </c>
      <c r="L476" s="164">
        <v>621.25</v>
      </c>
      <c r="M476" s="164">
        <v>1013.21</v>
      </c>
      <c r="N476" s="164">
        <v>1013.21</v>
      </c>
      <c r="O476" s="164">
        <v>1013.21</v>
      </c>
      <c r="P476" s="164">
        <v>1405.17</v>
      </c>
      <c r="Q476" s="164">
        <v>1405.17</v>
      </c>
      <c r="R476" s="164">
        <v>1405.17</v>
      </c>
      <c r="S476" s="164">
        <v>1776.7199999999998</v>
      </c>
      <c r="T476" s="164">
        <v>1776.7199999999998</v>
      </c>
      <c r="U476" s="164">
        <v>2465.59</v>
      </c>
      <c r="V476" s="164">
        <v>3086.8399999999997</v>
      </c>
    </row>
    <row r="477" spans="2:22" x14ac:dyDescent="0.25">
      <c r="B477" s="163" t="s">
        <v>196</v>
      </c>
      <c r="C477" s="164">
        <v>0</v>
      </c>
      <c r="D477" s="164">
        <v>0</v>
      </c>
      <c r="E477" s="164">
        <v>0</v>
      </c>
      <c r="F477" s="164">
        <v>0</v>
      </c>
      <c r="G477" s="164">
        <v>0</v>
      </c>
      <c r="H477" s="164">
        <v>3.62</v>
      </c>
      <c r="I477" s="164">
        <v>3.62</v>
      </c>
      <c r="J477" s="164">
        <v>3.62</v>
      </c>
      <c r="K477" s="164">
        <v>3.62</v>
      </c>
      <c r="L477" s="164">
        <v>3.62</v>
      </c>
      <c r="M477" s="164">
        <v>3.62</v>
      </c>
      <c r="N477" s="164">
        <v>3.62</v>
      </c>
      <c r="O477" s="164">
        <v>3.62</v>
      </c>
      <c r="P477" s="164">
        <v>3.62</v>
      </c>
      <c r="Q477" s="164">
        <v>3.62</v>
      </c>
      <c r="R477" s="164">
        <v>3.62</v>
      </c>
      <c r="S477" s="164">
        <v>3.62</v>
      </c>
      <c r="T477" s="164">
        <v>3.62</v>
      </c>
      <c r="U477" s="164">
        <v>3.62</v>
      </c>
      <c r="V477" s="164">
        <v>3.62</v>
      </c>
    </row>
    <row r="478" spans="2:22" x14ac:dyDescent="0.25">
      <c r="B478" s="163" t="s">
        <v>197</v>
      </c>
      <c r="C478" s="164">
        <v>0</v>
      </c>
      <c r="D478" s="164">
        <v>0</v>
      </c>
      <c r="E478" s="164">
        <v>0</v>
      </c>
      <c r="F478" s="164">
        <v>0</v>
      </c>
      <c r="G478" s="164">
        <v>0</v>
      </c>
      <c r="H478" s="164">
        <v>0</v>
      </c>
      <c r="I478" s="164">
        <v>0</v>
      </c>
      <c r="J478" s="164">
        <v>0</v>
      </c>
      <c r="K478" s="164">
        <v>83.45</v>
      </c>
      <c r="L478" s="164">
        <v>83.45</v>
      </c>
      <c r="M478" s="164">
        <v>83.45</v>
      </c>
      <c r="N478" s="164">
        <v>83.45</v>
      </c>
      <c r="O478" s="164">
        <v>83.45</v>
      </c>
      <c r="P478" s="164">
        <v>83.45</v>
      </c>
      <c r="Q478" s="164">
        <v>83.45</v>
      </c>
      <c r="R478" s="164">
        <v>83.45</v>
      </c>
      <c r="S478" s="164">
        <v>83.45</v>
      </c>
      <c r="T478" s="164">
        <v>83.45</v>
      </c>
      <c r="U478" s="164">
        <v>83.45</v>
      </c>
      <c r="V478" s="164">
        <v>83.45</v>
      </c>
    </row>
    <row r="479" spans="2:22" x14ac:dyDescent="0.25">
      <c r="B479" s="163" t="s">
        <v>191</v>
      </c>
      <c r="C479" s="164">
        <v>0</v>
      </c>
      <c r="D479" s="164">
        <v>0</v>
      </c>
      <c r="E479" s="164">
        <v>0</v>
      </c>
      <c r="F479" s="164">
        <v>0</v>
      </c>
      <c r="G479" s="164">
        <v>0</v>
      </c>
      <c r="H479" s="164">
        <v>0</v>
      </c>
      <c r="I479" s="164">
        <v>0</v>
      </c>
      <c r="J479" s="164">
        <v>0</v>
      </c>
      <c r="K479" s="164">
        <v>0</v>
      </c>
      <c r="L479" s="164">
        <v>0</v>
      </c>
      <c r="M479" s="164">
        <v>0</v>
      </c>
      <c r="N479" s="164">
        <v>0</v>
      </c>
      <c r="O479" s="164">
        <v>16.77</v>
      </c>
      <c r="P479" s="164">
        <v>16.77</v>
      </c>
      <c r="Q479" s="164">
        <v>16.77</v>
      </c>
      <c r="R479" s="164">
        <v>44.269999999999996</v>
      </c>
      <c r="S479" s="164">
        <v>44.269999999999996</v>
      </c>
      <c r="T479" s="164">
        <v>44.269999999999996</v>
      </c>
      <c r="U479" s="164">
        <v>48.86</v>
      </c>
      <c r="V479" s="164">
        <v>48.86</v>
      </c>
    </row>
    <row r="480" spans="2:22" x14ac:dyDescent="0.25">
      <c r="B480" s="163" t="s">
        <v>198</v>
      </c>
      <c r="C480" s="164">
        <v>0</v>
      </c>
      <c r="D480" s="164">
        <v>0</v>
      </c>
      <c r="E480" s="164">
        <v>0</v>
      </c>
      <c r="F480" s="164">
        <v>0</v>
      </c>
      <c r="G480" s="164">
        <v>0</v>
      </c>
      <c r="H480" s="164">
        <v>0</v>
      </c>
      <c r="I480" s="164">
        <v>0</v>
      </c>
      <c r="J480" s="164">
        <v>0</v>
      </c>
      <c r="K480" s="164">
        <v>0</v>
      </c>
      <c r="L480" s="164">
        <v>0</v>
      </c>
      <c r="M480" s="164">
        <v>0</v>
      </c>
      <c r="N480" s="164">
        <v>0</v>
      </c>
      <c r="O480" s="164">
        <v>0</v>
      </c>
      <c r="P480" s="164">
        <v>0</v>
      </c>
      <c r="Q480" s="164">
        <v>0</v>
      </c>
      <c r="R480" s="164">
        <v>0</v>
      </c>
      <c r="S480" s="164">
        <v>0</v>
      </c>
      <c r="T480" s="164">
        <v>0</v>
      </c>
      <c r="U480" s="164">
        <v>0</v>
      </c>
      <c r="V480" s="164">
        <v>0</v>
      </c>
    </row>
    <row r="481" spans="2:22" x14ac:dyDescent="0.25">
      <c r="B481" s="165" t="s">
        <v>199</v>
      </c>
      <c r="C481" s="166">
        <v>0</v>
      </c>
      <c r="D481" s="166">
        <v>0</v>
      </c>
      <c r="E481" s="166">
        <v>0</v>
      </c>
      <c r="F481" s="166">
        <v>0</v>
      </c>
      <c r="G481" s="166">
        <v>0</v>
      </c>
      <c r="H481" s="166">
        <v>38.69</v>
      </c>
      <c r="I481" s="166">
        <v>3.62</v>
      </c>
      <c r="J481" s="166">
        <v>157.96</v>
      </c>
      <c r="K481" s="166">
        <v>136.37</v>
      </c>
      <c r="L481" s="166">
        <v>708.32</v>
      </c>
      <c r="M481" s="166">
        <v>1332.84</v>
      </c>
      <c r="N481" s="166">
        <v>1371.47</v>
      </c>
      <c r="O481" s="166">
        <v>1435.05</v>
      </c>
      <c r="P481" s="166">
        <v>1777.93</v>
      </c>
      <c r="Q481" s="166">
        <v>1560.49</v>
      </c>
      <c r="R481" s="166">
        <v>1854.51</v>
      </c>
      <c r="S481" s="166">
        <v>2025.3799999999997</v>
      </c>
      <c r="T481" s="166">
        <v>2017.6399999999996</v>
      </c>
      <c r="U481" s="166">
        <v>2919.52</v>
      </c>
      <c r="V481" s="166">
        <v>3302.2699999999995</v>
      </c>
    </row>
    <row r="482" spans="2:22" x14ac:dyDescent="0.25">
      <c r="B482" s="163"/>
      <c r="C482" s="147"/>
      <c r="D482" s="147"/>
      <c r="E482" s="167"/>
      <c r="F482" s="167"/>
      <c r="G482" s="167"/>
      <c r="H482" s="167"/>
      <c r="I482" s="167"/>
      <c r="J482" s="147"/>
      <c r="K482" s="167"/>
      <c r="L482" s="147"/>
      <c r="M482" s="147"/>
      <c r="N482" s="147"/>
      <c r="O482" s="147"/>
      <c r="P482" s="147"/>
      <c r="Q482" s="147"/>
      <c r="R482" s="147"/>
      <c r="S482" s="147"/>
      <c r="T482" s="147"/>
      <c r="U482" s="147"/>
      <c r="V482" s="147"/>
    </row>
    <row r="483" spans="2:22" x14ac:dyDescent="0.25">
      <c r="B483" s="165" t="s">
        <v>200</v>
      </c>
      <c r="C483" s="166">
        <v>7791.840000000002</v>
      </c>
      <c r="D483" s="166">
        <v>7487.0700000000024</v>
      </c>
      <c r="E483" s="166">
        <v>7544.74</v>
      </c>
      <c r="F483" s="166">
        <v>7578.2800000000007</v>
      </c>
      <c r="G483" s="166">
        <v>7577.2100000000009</v>
      </c>
      <c r="H483" s="166">
        <v>7589.6100000000006</v>
      </c>
      <c r="I483" s="166">
        <v>7566.76</v>
      </c>
      <c r="J483" s="166">
        <v>7553.66</v>
      </c>
      <c r="K483" s="166">
        <v>7547.14</v>
      </c>
      <c r="L483" s="166">
        <v>7464.670000000001</v>
      </c>
      <c r="M483" s="166">
        <v>7417.08</v>
      </c>
      <c r="N483" s="166">
        <v>7422.31</v>
      </c>
      <c r="O483" s="166">
        <v>7484.92</v>
      </c>
      <c r="P483" s="166">
        <v>7602.6900000000005</v>
      </c>
      <c r="Q483" s="166">
        <v>7429.99</v>
      </c>
      <c r="R483" s="166">
        <v>7411.9999999999982</v>
      </c>
      <c r="S483" s="166">
        <v>7388.0199999999986</v>
      </c>
      <c r="T483" s="166">
        <v>7545.24</v>
      </c>
      <c r="U483" s="166">
        <v>7449.01</v>
      </c>
      <c r="V483" s="166">
        <v>7746.8099999999995</v>
      </c>
    </row>
    <row r="484" spans="2:22" x14ac:dyDescent="0.25">
      <c r="B484" s="165"/>
      <c r="C484" s="147"/>
      <c r="D484" s="147"/>
      <c r="E484" s="167"/>
      <c r="F484" s="167"/>
      <c r="G484" s="167"/>
      <c r="H484" s="167"/>
      <c r="I484" s="167"/>
      <c r="J484" s="147"/>
      <c r="K484" s="167"/>
      <c r="L484" s="147"/>
      <c r="M484" s="147"/>
      <c r="N484" s="147"/>
      <c r="O484" s="147"/>
      <c r="P484" s="147"/>
      <c r="Q484" s="147"/>
      <c r="R484" s="147"/>
      <c r="S484" s="147"/>
      <c r="T484" s="147"/>
      <c r="U484" s="147"/>
      <c r="V484" s="147"/>
    </row>
    <row r="485" spans="2:22" x14ac:dyDescent="0.25">
      <c r="B485" s="163" t="s">
        <v>201</v>
      </c>
      <c r="C485" s="164">
        <v>7157</v>
      </c>
      <c r="D485" s="164">
        <v>6976.9</v>
      </c>
      <c r="E485" s="164">
        <v>7101.9</v>
      </c>
      <c r="F485" s="164">
        <v>7208.2</v>
      </c>
      <c r="G485" s="164">
        <v>7294.7999999999993</v>
      </c>
      <c r="H485" s="164">
        <v>7382.4</v>
      </c>
      <c r="I485" s="164">
        <v>7447.7</v>
      </c>
      <c r="J485" s="164">
        <v>7529</v>
      </c>
      <c r="K485" s="164">
        <v>7617.4</v>
      </c>
      <c r="L485" s="164">
        <v>7639.7</v>
      </c>
      <c r="M485" s="164">
        <v>7675.5999999999995</v>
      </c>
      <c r="N485" s="164">
        <v>7758.0999999999995</v>
      </c>
      <c r="O485" s="164">
        <v>7892.9</v>
      </c>
      <c r="P485" s="164">
        <v>8074.7000000000007</v>
      </c>
      <c r="Q485" s="164">
        <v>7997.5</v>
      </c>
      <c r="R485" s="164">
        <v>8053.5</v>
      </c>
      <c r="S485" s="164">
        <v>8102.5999999999995</v>
      </c>
      <c r="T485" s="164">
        <v>8311.3000000000011</v>
      </c>
      <c r="U485" s="164">
        <v>8295.7000000000007</v>
      </c>
      <c r="V485" s="164">
        <v>8621.1</v>
      </c>
    </row>
    <row r="486" spans="2:22" x14ac:dyDescent="0.25">
      <c r="B486" s="163" t="s">
        <v>202</v>
      </c>
      <c r="C486" s="164"/>
      <c r="D486" s="164"/>
      <c r="E486" s="164"/>
      <c r="F486" s="164"/>
      <c r="G486" s="164"/>
      <c r="H486" s="164"/>
      <c r="I486" s="164"/>
      <c r="J486" s="164"/>
      <c r="K486" s="164"/>
      <c r="L486" s="164"/>
      <c r="M486" s="164"/>
      <c r="N486" s="164"/>
      <c r="O486" s="164"/>
      <c r="P486" s="164"/>
      <c r="Q486" s="164"/>
      <c r="R486" s="164"/>
      <c r="S486" s="164"/>
      <c r="T486" s="164"/>
      <c r="U486" s="164"/>
      <c r="V486" s="164"/>
    </row>
    <row r="487" spans="2:22" x14ac:dyDescent="0.25">
      <c r="B487" s="168" t="s">
        <v>203</v>
      </c>
      <c r="C487" s="164">
        <v>-149.45999999999998</v>
      </c>
      <c r="D487" s="164">
        <v>-174.89999999999998</v>
      </c>
      <c r="E487" s="164">
        <v>-174.89999999999998</v>
      </c>
      <c r="F487" s="164">
        <v>-174.89999999999998</v>
      </c>
      <c r="G487" s="164">
        <v>-174.89999999999998</v>
      </c>
      <c r="H487" s="164">
        <v>-174.89999999999998</v>
      </c>
      <c r="I487" s="164">
        <v>-174.89999999999998</v>
      </c>
      <c r="J487" s="164">
        <v>-174.89999999999998</v>
      </c>
      <c r="K487" s="164">
        <v>-174.89999999999998</v>
      </c>
      <c r="L487" s="164">
        <v>-174.89999999999998</v>
      </c>
      <c r="M487" s="164">
        <v>-174.89999999999998</v>
      </c>
      <c r="N487" s="164">
        <v>-174.89999999999998</v>
      </c>
      <c r="O487" s="164">
        <v>-174.89999999999998</v>
      </c>
      <c r="P487" s="164">
        <v>-174.89999999999998</v>
      </c>
      <c r="Q487" s="164">
        <v>-174.89999999999998</v>
      </c>
      <c r="R487" s="164">
        <v>-174.89999999999998</v>
      </c>
      <c r="S487" s="164">
        <v>-174.89999999999998</v>
      </c>
      <c r="T487" s="164">
        <v>-174.89999999999998</v>
      </c>
      <c r="U487" s="164">
        <v>-174.89999999999998</v>
      </c>
      <c r="V487" s="164">
        <v>-174.89999999999998</v>
      </c>
    </row>
    <row r="488" spans="2:22" x14ac:dyDescent="0.25">
      <c r="B488" s="168" t="s">
        <v>204</v>
      </c>
      <c r="C488" s="164">
        <v>-72.97</v>
      </c>
      <c r="D488" s="164">
        <v>-72.97</v>
      </c>
      <c r="E488" s="164">
        <v>-72.97</v>
      </c>
      <c r="F488" s="164">
        <v>-72.97</v>
      </c>
      <c r="G488" s="164">
        <v>-72.97</v>
      </c>
      <c r="H488" s="164">
        <v>-72.97</v>
      </c>
      <c r="I488" s="164">
        <v>-72.97</v>
      </c>
      <c r="J488" s="164">
        <v>-72.97</v>
      </c>
      <c r="K488" s="164">
        <v>-72.97</v>
      </c>
      <c r="L488" s="164">
        <v>-72.97</v>
      </c>
      <c r="M488" s="164">
        <v>-72.97</v>
      </c>
      <c r="N488" s="164">
        <v>-72.97</v>
      </c>
      <c r="O488" s="164">
        <v>-72.97</v>
      </c>
      <c r="P488" s="164">
        <v>-72.97</v>
      </c>
      <c r="Q488" s="164">
        <v>-72.97</v>
      </c>
      <c r="R488" s="164">
        <v>-72.97</v>
      </c>
      <c r="S488" s="164">
        <v>-72.97</v>
      </c>
      <c r="T488" s="164">
        <v>-72.97</v>
      </c>
      <c r="U488" s="164">
        <v>-72.97</v>
      </c>
      <c r="V488" s="164">
        <v>-72.97</v>
      </c>
    </row>
    <row r="489" spans="2:22" x14ac:dyDescent="0.25">
      <c r="B489" s="163" t="s">
        <v>205</v>
      </c>
      <c r="C489" s="164"/>
      <c r="D489" s="164"/>
      <c r="E489" s="164"/>
      <c r="F489" s="164"/>
      <c r="G489" s="164"/>
      <c r="H489" s="164"/>
      <c r="I489" s="164"/>
      <c r="J489" s="164"/>
      <c r="K489" s="164"/>
      <c r="L489" s="164"/>
      <c r="M489" s="164"/>
      <c r="N489" s="164"/>
      <c r="O489" s="164"/>
      <c r="P489" s="164"/>
      <c r="Q489" s="164"/>
      <c r="R489" s="164"/>
      <c r="S489" s="164"/>
      <c r="T489" s="164"/>
      <c r="U489" s="164"/>
      <c r="V489" s="164"/>
    </row>
    <row r="490" spans="2:22" x14ac:dyDescent="0.25">
      <c r="B490" s="168" t="s">
        <v>204</v>
      </c>
      <c r="C490" s="164">
        <v>-59.33</v>
      </c>
      <c r="D490" s="164">
        <v>-126.70999999999998</v>
      </c>
      <c r="E490" s="164">
        <v>-200.60999999999999</v>
      </c>
      <c r="F490" s="164">
        <v>-277.39</v>
      </c>
      <c r="G490" s="164">
        <v>-364.67</v>
      </c>
      <c r="H490" s="164">
        <v>-441.13000000000005</v>
      </c>
      <c r="I490" s="164">
        <v>-526.96999999999991</v>
      </c>
      <c r="J490" s="164">
        <v>-619.63</v>
      </c>
      <c r="K490" s="164">
        <v>-714.09999999999991</v>
      </c>
      <c r="L490" s="164">
        <v>-809.38000000000011</v>
      </c>
      <c r="M490" s="164">
        <v>-887.17000000000007</v>
      </c>
      <c r="N490" s="164">
        <v>-965.11000000000013</v>
      </c>
      <c r="O490" s="164">
        <v>-1043.2499999999998</v>
      </c>
      <c r="P490" s="164">
        <v>-1120.8899999999999</v>
      </c>
      <c r="Q490" s="164">
        <v>-1196.4299999999998</v>
      </c>
      <c r="R490" s="164">
        <v>-1267.2699999999998</v>
      </c>
      <c r="S490" s="164">
        <v>-1337.4799999999996</v>
      </c>
      <c r="T490" s="164">
        <v>-1407.1299999999997</v>
      </c>
      <c r="U490" s="164">
        <v>-1476.2100000000003</v>
      </c>
      <c r="V490" s="164">
        <v>-1537.9599999999998</v>
      </c>
    </row>
    <row r="491" spans="2:22" x14ac:dyDescent="0.25">
      <c r="B491" s="165" t="s">
        <v>206</v>
      </c>
      <c r="C491" s="166">
        <v>6875.24</v>
      </c>
      <c r="D491" s="166">
        <v>6602.32</v>
      </c>
      <c r="E491" s="166">
        <v>6653.42</v>
      </c>
      <c r="F491" s="166">
        <v>6682.94</v>
      </c>
      <c r="G491" s="166">
        <v>6682.2599999999993</v>
      </c>
      <c r="H491" s="166">
        <v>6693.4</v>
      </c>
      <c r="I491" s="166">
        <v>6672.86</v>
      </c>
      <c r="J491" s="166">
        <v>6661.5</v>
      </c>
      <c r="K491" s="166">
        <v>6655.43</v>
      </c>
      <c r="L491" s="166">
        <v>6582.45</v>
      </c>
      <c r="M491" s="166">
        <v>6540.5599999999995</v>
      </c>
      <c r="N491" s="166">
        <v>6545.119999999999</v>
      </c>
      <c r="O491" s="166">
        <v>6601.78</v>
      </c>
      <c r="P491" s="166">
        <v>6705.9400000000005</v>
      </c>
      <c r="Q491" s="166">
        <v>6553.2000000000007</v>
      </c>
      <c r="R491" s="166">
        <v>6538.3600000000006</v>
      </c>
      <c r="S491" s="166">
        <v>6517.25</v>
      </c>
      <c r="T491" s="166">
        <v>6656.3000000000011</v>
      </c>
      <c r="U491" s="166">
        <v>6571.6200000000008</v>
      </c>
      <c r="V491" s="166">
        <v>6835.2700000000013</v>
      </c>
    </row>
    <row r="492" spans="2:22" x14ac:dyDescent="0.25">
      <c r="B492" s="165"/>
      <c r="C492" s="147"/>
      <c r="D492" s="169"/>
      <c r="E492" s="170"/>
      <c r="F492" s="170"/>
      <c r="G492" s="170"/>
      <c r="H492" s="170"/>
      <c r="I492" s="170"/>
      <c r="J492" s="169"/>
      <c r="K492" s="170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</row>
    <row r="493" spans="2:22" x14ac:dyDescent="0.25">
      <c r="B493" s="163" t="s">
        <v>207</v>
      </c>
      <c r="C493" s="164">
        <v>913.17920000000004</v>
      </c>
      <c r="D493" s="164">
        <v>877.69960000000003</v>
      </c>
      <c r="E493" s="164">
        <v>884.34260000000006</v>
      </c>
      <c r="F493" s="164">
        <v>888.18020000000001</v>
      </c>
      <c r="G493" s="164">
        <v>888.09179999999992</v>
      </c>
      <c r="H493" s="164">
        <v>889.54</v>
      </c>
      <c r="I493" s="164">
        <v>886.86980000000005</v>
      </c>
      <c r="J493" s="164">
        <v>885.39300000000003</v>
      </c>
      <c r="K493" s="164">
        <v>884.60390000000007</v>
      </c>
      <c r="L493" s="164">
        <v>875.11649999999997</v>
      </c>
      <c r="M493" s="164">
        <v>869.67079999999999</v>
      </c>
      <c r="N493" s="164">
        <v>870.26359999999988</v>
      </c>
      <c r="O493" s="164">
        <v>878.63560000000007</v>
      </c>
      <c r="P493" s="164">
        <v>892.17640000000017</v>
      </c>
      <c r="Q493" s="164">
        <v>872.32020000000023</v>
      </c>
      <c r="R493" s="164">
        <v>872.04100000000017</v>
      </c>
      <c r="S493" s="164">
        <v>869.2967000000001</v>
      </c>
      <c r="T493" s="164">
        <v>887.37320000000022</v>
      </c>
      <c r="U493" s="164">
        <v>876.64020000000016</v>
      </c>
      <c r="V493" s="164">
        <v>910.91470000000027</v>
      </c>
    </row>
    <row r="494" spans="2:22" x14ac:dyDescent="0.25">
      <c r="B494" s="165" t="s">
        <v>208</v>
      </c>
      <c r="C494" s="166">
        <v>913.17920000000004</v>
      </c>
      <c r="D494" s="166">
        <v>877.69960000000003</v>
      </c>
      <c r="E494" s="166">
        <v>884.34260000000006</v>
      </c>
      <c r="F494" s="166">
        <v>888.18020000000001</v>
      </c>
      <c r="G494" s="166">
        <v>888.09179999999992</v>
      </c>
      <c r="H494" s="166">
        <v>889.54</v>
      </c>
      <c r="I494" s="166">
        <v>886.86980000000005</v>
      </c>
      <c r="J494" s="166">
        <v>885.39300000000003</v>
      </c>
      <c r="K494" s="166">
        <v>884.60390000000007</v>
      </c>
      <c r="L494" s="166">
        <v>875.11649999999997</v>
      </c>
      <c r="M494" s="166">
        <v>869.67079999999999</v>
      </c>
      <c r="N494" s="166">
        <v>870.26359999999988</v>
      </c>
      <c r="O494" s="166">
        <v>878.63560000000007</v>
      </c>
      <c r="P494" s="166">
        <v>892.17640000000017</v>
      </c>
      <c r="Q494" s="166">
        <v>872.32020000000023</v>
      </c>
      <c r="R494" s="166">
        <v>872.04100000000017</v>
      </c>
      <c r="S494" s="166">
        <v>869.2967000000001</v>
      </c>
      <c r="T494" s="166">
        <v>887.37320000000022</v>
      </c>
      <c r="U494" s="166">
        <v>876.64020000000016</v>
      </c>
      <c r="V494" s="166">
        <v>910.91470000000027</v>
      </c>
    </row>
    <row r="495" spans="2:22" x14ac:dyDescent="0.25">
      <c r="B495" s="165"/>
      <c r="C495" s="147"/>
      <c r="D495" s="147"/>
      <c r="E495" s="167"/>
      <c r="F495" s="167"/>
      <c r="G495" s="167"/>
      <c r="H495" s="167"/>
      <c r="I495" s="167"/>
      <c r="J495" s="147"/>
      <c r="K495" s="167"/>
      <c r="L495" s="147"/>
      <c r="M495" s="147"/>
      <c r="N495" s="147"/>
      <c r="O495" s="147"/>
      <c r="P495" s="147"/>
      <c r="Q495" s="147"/>
      <c r="R495" s="147"/>
      <c r="S495" s="147"/>
      <c r="T495" s="147"/>
      <c r="U495" s="147"/>
      <c r="V495" s="147"/>
    </row>
    <row r="496" spans="2:22" x14ac:dyDescent="0.25">
      <c r="B496" s="165" t="s">
        <v>209</v>
      </c>
      <c r="C496" s="166">
        <v>7788.4192000000003</v>
      </c>
      <c r="D496" s="166">
        <v>7480.0195999999996</v>
      </c>
      <c r="E496" s="166">
        <v>7537.7626</v>
      </c>
      <c r="F496" s="166">
        <v>7571.1201999999994</v>
      </c>
      <c r="G496" s="166">
        <v>7570.3517999999995</v>
      </c>
      <c r="H496" s="166">
        <v>7582.94</v>
      </c>
      <c r="I496" s="166">
        <v>7559.7298000000001</v>
      </c>
      <c r="J496" s="166">
        <v>7546.893</v>
      </c>
      <c r="K496" s="166">
        <v>7540.0339000000004</v>
      </c>
      <c r="L496" s="166">
        <v>7457.5664999999999</v>
      </c>
      <c r="M496" s="166">
        <v>7410.2307999999994</v>
      </c>
      <c r="N496" s="166">
        <v>7415.3835999999992</v>
      </c>
      <c r="O496" s="166">
        <v>7480.4156000000003</v>
      </c>
      <c r="P496" s="166">
        <v>7598.1164000000008</v>
      </c>
      <c r="Q496" s="166">
        <v>7425.5202000000008</v>
      </c>
      <c r="R496" s="166">
        <v>7410.4010000000007</v>
      </c>
      <c r="S496" s="166">
        <v>7386.5466999999999</v>
      </c>
      <c r="T496" s="166">
        <v>7543.6732000000011</v>
      </c>
      <c r="U496" s="166">
        <v>7448.2602000000006</v>
      </c>
      <c r="V496" s="166">
        <v>7746.1847000000016</v>
      </c>
    </row>
    <row r="497" spans="2:22" x14ac:dyDescent="0.25">
      <c r="B497" s="165" t="s">
        <v>210</v>
      </c>
      <c r="C497" s="166">
        <v>3.4208000000016909</v>
      </c>
      <c r="D497" s="166">
        <v>7.05040000000281</v>
      </c>
      <c r="E497" s="166">
        <v>6.9773999999997613</v>
      </c>
      <c r="F497" s="166">
        <v>7.1598000000012689</v>
      </c>
      <c r="G497" s="166">
        <v>6.8582000000014887</v>
      </c>
      <c r="H497" s="166">
        <v>6.6700000000009823</v>
      </c>
      <c r="I497" s="166">
        <v>7.0302000000001499</v>
      </c>
      <c r="J497" s="166">
        <v>6.7669999999998254</v>
      </c>
      <c r="K497" s="166">
        <v>7.1060999999999694</v>
      </c>
      <c r="L497" s="166">
        <v>7.1035000000010768</v>
      </c>
      <c r="M497" s="166">
        <v>6.8492000000005646</v>
      </c>
      <c r="N497" s="166">
        <v>6.9264000000011947</v>
      </c>
      <c r="O497" s="166">
        <v>4.504399999999805</v>
      </c>
      <c r="P497" s="166">
        <v>4.5735999999997148</v>
      </c>
      <c r="Q497" s="166">
        <v>4.4697999999989406</v>
      </c>
      <c r="R497" s="166">
        <v>1.5989999999974316</v>
      </c>
      <c r="S497" s="166">
        <v>1.4732999999987442</v>
      </c>
      <c r="T497" s="166">
        <v>1.5667999999986932</v>
      </c>
      <c r="U497" s="166">
        <v>0.74979999999959546</v>
      </c>
      <c r="V497" s="166">
        <v>0.62529999999787833</v>
      </c>
    </row>
    <row r="498" spans="2:22" x14ac:dyDescent="0.25">
      <c r="B498" s="165" t="s">
        <v>211</v>
      </c>
      <c r="C498" s="171">
        <v>0.13331898231916295</v>
      </c>
      <c r="D498" s="171">
        <v>0.13400592518993371</v>
      </c>
      <c r="E498" s="171">
        <v>0.1339641868392496</v>
      </c>
      <c r="F498" s="171">
        <v>0.13397396954035212</v>
      </c>
      <c r="G498" s="171">
        <v>0.13392923950878921</v>
      </c>
      <c r="H498" s="171">
        <v>0.13389458272327981</v>
      </c>
      <c r="I498" s="171">
        <v>0.13396055064844758</v>
      </c>
      <c r="J498" s="171">
        <v>0.13392779404038135</v>
      </c>
      <c r="K498" s="171">
        <v>0.13398232721251668</v>
      </c>
      <c r="L498" s="171">
        <v>0.13402608451260556</v>
      </c>
      <c r="M498" s="171">
        <v>0.13401298971341902</v>
      </c>
      <c r="N498" s="171">
        <v>0.13402198890165518</v>
      </c>
      <c r="O498" s="171">
        <v>0.13377301273292974</v>
      </c>
      <c r="P498" s="171">
        <v>0.13372472762953436</v>
      </c>
      <c r="Q498" s="171">
        <v>0.13379570286272346</v>
      </c>
      <c r="R498" s="171">
        <v>0.13361760441456227</v>
      </c>
      <c r="S498" s="171">
        <v>0.13361003490736101</v>
      </c>
      <c r="T498" s="171">
        <v>0.13354866817901812</v>
      </c>
      <c r="U498" s="171">
        <v>0.13351198030318234</v>
      </c>
      <c r="V498" s="171">
        <v>0.13335830186664133</v>
      </c>
    </row>
    <row r="499" spans="2:22" x14ac:dyDescent="0.25">
      <c r="B499" s="165"/>
      <c r="C499" s="147"/>
      <c r="D499" s="147"/>
      <c r="E499" s="167"/>
      <c r="F499" s="167"/>
      <c r="G499" s="167"/>
      <c r="H499" s="167"/>
      <c r="I499" s="167"/>
      <c r="J499" s="147"/>
      <c r="K499" s="167"/>
      <c r="L499" s="147"/>
      <c r="M499" s="147"/>
      <c r="N499" s="147"/>
      <c r="O499" s="147"/>
      <c r="P499" s="147"/>
      <c r="Q499" s="147"/>
      <c r="R499" s="147"/>
      <c r="S499" s="147"/>
      <c r="T499" s="147"/>
      <c r="U499" s="147"/>
      <c r="V499" s="147"/>
    </row>
    <row r="500" spans="2:22" x14ac:dyDescent="0.25">
      <c r="B500" s="163"/>
      <c r="C500" s="147"/>
      <c r="D500" s="147"/>
      <c r="E500" s="167"/>
      <c r="F500" s="167"/>
      <c r="G500" s="167"/>
      <c r="H500" s="167"/>
      <c r="I500" s="167"/>
      <c r="J500" s="147"/>
      <c r="K500" s="167"/>
      <c r="L500" s="147"/>
      <c r="M500" s="147"/>
      <c r="N500" s="147"/>
      <c r="O500" s="147"/>
      <c r="P500" s="147"/>
      <c r="Q500" s="147"/>
      <c r="R500" s="147"/>
      <c r="S500" s="147"/>
      <c r="T500" s="147"/>
      <c r="U500" s="147"/>
      <c r="V500" s="147"/>
    </row>
    <row r="501" spans="2:22" x14ac:dyDescent="0.25">
      <c r="B501" s="161" t="s">
        <v>166</v>
      </c>
      <c r="C501" s="162"/>
      <c r="D501" s="162"/>
      <c r="E501" s="162"/>
      <c r="F501" s="162"/>
      <c r="G501" s="162"/>
      <c r="H501" s="162"/>
      <c r="I501" s="162"/>
      <c r="J501" s="162"/>
      <c r="K501" s="162"/>
      <c r="L501" s="162"/>
      <c r="M501" s="162"/>
      <c r="N501" s="162"/>
      <c r="O501" s="162"/>
      <c r="P501" s="162"/>
      <c r="Q501" s="162"/>
      <c r="R501" s="162"/>
      <c r="S501" s="162"/>
      <c r="T501" s="162"/>
      <c r="U501" s="162"/>
      <c r="V501" s="162"/>
    </row>
    <row r="502" spans="2:22" x14ac:dyDescent="0.25">
      <c r="B502" s="163" t="s">
        <v>186</v>
      </c>
      <c r="C502" s="164">
        <v>2495.13</v>
      </c>
      <c r="D502" s="164">
        <v>2250.5500000000002</v>
      </c>
      <c r="E502" s="164">
        <v>2247.73</v>
      </c>
      <c r="F502" s="164">
        <v>2247.73</v>
      </c>
      <c r="G502" s="164">
        <v>2247.73</v>
      </c>
      <c r="H502" s="164">
        <v>2247.73</v>
      </c>
      <c r="I502" s="164">
        <v>2247.73</v>
      </c>
      <c r="J502" s="164">
        <v>2247</v>
      </c>
      <c r="K502" s="164">
        <v>2246.27</v>
      </c>
      <c r="L502" s="164">
        <v>1892.27</v>
      </c>
      <c r="M502" s="164">
        <v>1892.27</v>
      </c>
      <c r="N502" s="164">
        <v>1892.27</v>
      </c>
      <c r="O502" s="164">
        <v>1892.27</v>
      </c>
      <c r="P502" s="164">
        <v>1892.27</v>
      </c>
      <c r="Q502" s="164">
        <v>1533.27</v>
      </c>
      <c r="R502" s="164">
        <v>1533.27</v>
      </c>
      <c r="S502" s="164">
        <v>1533.27</v>
      </c>
      <c r="T502" s="164">
        <v>1533.27</v>
      </c>
      <c r="U502" s="164">
        <v>1533.27</v>
      </c>
      <c r="V502" s="164">
        <v>1533.27</v>
      </c>
    </row>
    <row r="503" spans="2:22" x14ac:dyDescent="0.25">
      <c r="B503" s="163" t="s">
        <v>187</v>
      </c>
      <c r="C503" s="164">
        <v>777.36</v>
      </c>
      <c r="D503" s="164">
        <v>770.1</v>
      </c>
      <c r="E503" s="164">
        <v>751.68000000000006</v>
      </c>
      <c r="F503" s="164">
        <v>775.05000000000007</v>
      </c>
      <c r="G503" s="164">
        <v>725.49</v>
      </c>
      <c r="H503" s="164">
        <v>727.72</v>
      </c>
      <c r="I503" s="164">
        <v>642.73</v>
      </c>
      <c r="J503" s="164">
        <v>620.26</v>
      </c>
      <c r="K503" s="164">
        <v>652.3599999999999</v>
      </c>
      <c r="L503" s="164">
        <v>646.19000000000005</v>
      </c>
      <c r="M503" s="164">
        <v>642.73</v>
      </c>
      <c r="N503" s="164">
        <v>620.26</v>
      </c>
      <c r="O503" s="164">
        <v>652.3599999999999</v>
      </c>
      <c r="P503" s="164">
        <v>646.19000000000005</v>
      </c>
      <c r="Q503" s="164">
        <v>642.73</v>
      </c>
      <c r="R503" s="164">
        <v>620.26</v>
      </c>
      <c r="S503" s="164">
        <v>652.3599999999999</v>
      </c>
      <c r="T503" s="164">
        <v>646.19000000000005</v>
      </c>
      <c r="U503" s="164">
        <v>642.73</v>
      </c>
      <c r="V503" s="164">
        <v>620.26</v>
      </c>
    </row>
    <row r="504" spans="2:22" x14ac:dyDescent="0.25">
      <c r="B504" s="163" t="s">
        <v>188</v>
      </c>
      <c r="C504" s="164">
        <v>169.5</v>
      </c>
      <c r="D504" s="164">
        <v>169.5</v>
      </c>
      <c r="E504" s="164">
        <v>169.5</v>
      </c>
      <c r="F504" s="164">
        <v>169.5</v>
      </c>
      <c r="G504" s="164">
        <v>169.5</v>
      </c>
      <c r="H504" s="164">
        <v>169.5</v>
      </c>
      <c r="I504" s="164">
        <v>169.5</v>
      </c>
      <c r="J504" s="164">
        <v>114.99000000000001</v>
      </c>
      <c r="K504" s="164">
        <v>114.99000000000001</v>
      </c>
      <c r="L504" s="164">
        <v>104.56</v>
      </c>
      <c r="M504" s="164">
        <v>104.56</v>
      </c>
      <c r="N504" s="164">
        <v>104.56</v>
      </c>
      <c r="O504" s="164">
        <v>104.56</v>
      </c>
      <c r="P504" s="164">
        <v>104.56</v>
      </c>
      <c r="Q504" s="164">
        <v>103.03</v>
      </c>
      <c r="R504" s="164">
        <v>103.03</v>
      </c>
      <c r="S504" s="164">
        <v>103.03</v>
      </c>
      <c r="T504" s="164">
        <v>103.03</v>
      </c>
      <c r="U504" s="164">
        <v>103.03</v>
      </c>
      <c r="V504" s="164">
        <v>103.03</v>
      </c>
    </row>
    <row r="505" spans="2:22" x14ac:dyDescent="0.25">
      <c r="B505" s="163" t="s">
        <v>189</v>
      </c>
      <c r="C505" s="164">
        <v>190.77</v>
      </c>
      <c r="D505" s="164">
        <v>22.15</v>
      </c>
      <c r="E505" s="164">
        <v>22.139999999999997</v>
      </c>
      <c r="F505" s="164">
        <v>22.119999999999997</v>
      </c>
      <c r="G505" s="164">
        <v>5.26</v>
      </c>
      <c r="H505" s="164">
        <v>5.25</v>
      </c>
      <c r="I505" s="164">
        <v>5.23</v>
      </c>
      <c r="J505" s="164">
        <v>5.21</v>
      </c>
      <c r="K505" s="164">
        <v>5.1899999999999995</v>
      </c>
      <c r="L505" s="164">
        <v>5.1599999999999993</v>
      </c>
      <c r="M505" s="164">
        <v>5.1499999999999995</v>
      </c>
      <c r="N505" s="164">
        <v>5.13</v>
      </c>
      <c r="O505" s="164">
        <v>5.1099999999999994</v>
      </c>
      <c r="P505" s="164">
        <v>5.0999999999999996</v>
      </c>
      <c r="Q505" s="164">
        <v>4.6899999999999995</v>
      </c>
      <c r="R505" s="164">
        <v>4.67</v>
      </c>
      <c r="S505" s="164">
        <v>4.66</v>
      </c>
      <c r="T505" s="164">
        <v>4.41</v>
      </c>
      <c r="U505" s="164">
        <v>4.29</v>
      </c>
      <c r="V505" s="164">
        <v>4.28</v>
      </c>
    </row>
    <row r="506" spans="2:22" x14ac:dyDescent="0.25">
      <c r="B506" s="163" t="s">
        <v>190</v>
      </c>
      <c r="C506" s="164">
        <v>116.25000000000001</v>
      </c>
      <c r="D506" s="164">
        <v>113.89000000000001</v>
      </c>
      <c r="E506" s="164">
        <v>139.58999999999997</v>
      </c>
      <c r="F506" s="164">
        <v>134.52000000000004</v>
      </c>
      <c r="G506" s="164">
        <v>134.11000000000004</v>
      </c>
      <c r="H506" s="164">
        <v>119.88000000000002</v>
      </c>
      <c r="I506" s="164">
        <v>119.71999999999998</v>
      </c>
      <c r="J506" s="164">
        <v>119.62000000000005</v>
      </c>
      <c r="K506" s="164">
        <v>115.24999999999999</v>
      </c>
      <c r="L506" s="164">
        <v>115.10000000000001</v>
      </c>
      <c r="M506" s="164">
        <v>114.91000000000001</v>
      </c>
      <c r="N506" s="164">
        <v>114.75000000000003</v>
      </c>
      <c r="O506" s="164">
        <v>87.020000000000024</v>
      </c>
      <c r="P506" s="164">
        <v>86.870000000000033</v>
      </c>
      <c r="Q506" s="164">
        <v>67.739999999999995</v>
      </c>
      <c r="R506" s="164">
        <v>67.599999999999994</v>
      </c>
      <c r="S506" s="164">
        <v>62.359999999999985</v>
      </c>
      <c r="T506" s="164">
        <v>62.159999999999982</v>
      </c>
      <c r="U506" s="164">
        <v>62.019999999999996</v>
      </c>
      <c r="V506" s="164">
        <v>61.879999999999988</v>
      </c>
    </row>
    <row r="507" spans="2:22" x14ac:dyDescent="0.25">
      <c r="B507" s="163" t="s">
        <v>191</v>
      </c>
      <c r="C507" s="164">
        <v>0</v>
      </c>
      <c r="D507" s="164">
        <v>0</v>
      </c>
      <c r="E507" s="164">
        <v>0</v>
      </c>
      <c r="F507" s="164">
        <v>0</v>
      </c>
      <c r="G507" s="164">
        <v>0</v>
      </c>
      <c r="H507" s="164">
        <v>0</v>
      </c>
      <c r="I507" s="164">
        <v>0</v>
      </c>
      <c r="J507" s="164">
        <v>0</v>
      </c>
      <c r="K507" s="164">
        <v>0</v>
      </c>
      <c r="L507" s="164">
        <v>0</v>
      </c>
      <c r="M507" s="164">
        <v>0</v>
      </c>
      <c r="N507" s="164">
        <v>0</v>
      </c>
      <c r="O507" s="164">
        <v>0</v>
      </c>
      <c r="P507" s="164">
        <v>0</v>
      </c>
      <c r="Q507" s="164">
        <v>0</v>
      </c>
      <c r="R507" s="164">
        <v>0</v>
      </c>
      <c r="S507" s="164">
        <v>0</v>
      </c>
      <c r="T507" s="164">
        <v>0</v>
      </c>
      <c r="U507" s="164">
        <v>0</v>
      </c>
      <c r="V507" s="164">
        <v>0</v>
      </c>
    </row>
    <row r="508" spans="2:22" x14ac:dyDescent="0.25">
      <c r="B508" s="163" t="s">
        <v>192</v>
      </c>
      <c r="C508" s="164">
        <v>-210.23</v>
      </c>
      <c r="D508" s="164">
        <v>-160.22000000000003</v>
      </c>
      <c r="E508" s="164">
        <v>-160.23000000000002</v>
      </c>
      <c r="F508" s="164">
        <v>-160.24</v>
      </c>
      <c r="G508" s="164">
        <v>-160.24</v>
      </c>
      <c r="H508" s="164">
        <v>-160.24</v>
      </c>
      <c r="I508" s="164">
        <v>-155.82000000000002</v>
      </c>
      <c r="J508" s="164">
        <v>-104.92999999999999</v>
      </c>
      <c r="K508" s="164">
        <v>-104.94</v>
      </c>
      <c r="L508" s="164">
        <v>-78.010000000000005</v>
      </c>
      <c r="M508" s="164">
        <v>-78.010000000000005</v>
      </c>
      <c r="N508" s="164">
        <v>-78</v>
      </c>
      <c r="O508" s="164">
        <v>-78.010000000000005</v>
      </c>
      <c r="P508" s="164">
        <v>-77.989999999999995</v>
      </c>
      <c r="Q508" s="164">
        <v>-78.010000000000005</v>
      </c>
      <c r="R508" s="164">
        <v>-78</v>
      </c>
      <c r="S508" s="164">
        <v>-77.989999999999995</v>
      </c>
      <c r="T508" s="164">
        <v>-77.989999999999995</v>
      </c>
      <c r="U508" s="164">
        <v>-78.010000000000005</v>
      </c>
      <c r="V508" s="164">
        <v>-78</v>
      </c>
    </row>
    <row r="509" spans="2:22" x14ac:dyDescent="0.25">
      <c r="B509" s="163" t="s">
        <v>193</v>
      </c>
      <c r="C509" s="164">
        <v>-3.3</v>
      </c>
      <c r="D509" s="164">
        <v>-3.3</v>
      </c>
      <c r="E509" s="164">
        <v>-3.3</v>
      </c>
      <c r="F509" s="164">
        <v>-3.3</v>
      </c>
      <c r="G509" s="164">
        <v>-3.3</v>
      </c>
      <c r="H509" s="164">
        <v>-3.3</v>
      </c>
      <c r="I509" s="164">
        <v>-3.3</v>
      </c>
      <c r="J509" s="164">
        <v>-3.3</v>
      </c>
      <c r="K509" s="164">
        <v>-3.3</v>
      </c>
      <c r="L509" s="164">
        <v>-3.3</v>
      </c>
      <c r="M509" s="164">
        <v>-3.3</v>
      </c>
      <c r="N509" s="164">
        <v>-3.3</v>
      </c>
      <c r="O509" s="164">
        <v>-3.3</v>
      </c>
      <c r="P509" s="164">
        <v>-3.3</v>
      </c>
      <c r="Q509" s="164">
        <v>-3.3</v>
      </c>
      <c r="R509" s="164">
        <v>-3.3</v>
      </c>
      <c r="S509" s="164">
        <v>-3.3</v>
      </c>
      <c r="T509" s="164">
        <v>-3.3</v>
      </c>
      <c r="U509" s="164">
        <v>-3.3</v>
      </c>
      <c r="V509" s="164">
        <v>-3.3</v>
      </c>
    </row>
    <row r="510" spans="2:22" x14ac:dyDescent="0.25">
      <c r="B510" s="163" t="s">
        <v>194</v>
      </c>
      <c r="C510" s="164">
        <v>-760.30000000000109</v>
      </c>
      <c r="D510" s="164">
        <v>-640.19999999999891</v>
      </c>
      <c r="E510" s="164">
        <v>-696.69999999999982</v>
      </c>
      <c r="F510" s="164">
        <v>-673.60000000000036</v>
      </c>
      <c r="G510" s="164">
        <v>-779.10000000000036</v>
      </c>
      <c r="H510" s="164">
        <v>-758.90000000000055</v>
      </c>
      <c r="I510" s="164">
        <v>-324.70000000000073</v>
      </c>
      <c r="J510" s="164">
        <v>-612.59999999999945</v>
      </c>
      <c r="K510" s="164">
        <v>-634.5</v>
      </c>
      <c r="L510" s="164">
        <v>-128.59999999999945</v>
      </c>
      <c r="M510" s="164">
        <v>-295.39999999999964</v>
      </c>
      <c r="N510" s="164">
        <v>-262.20000000000073</v>
      </c>
      <c r="O510" s="164">
        <v>-261.30000000000018</v>
      </c>
      <c r="P510" s="164">
        <v>-256.5</v>
      </c>
      <c r="Q510" s="164">
        <v>-303.79999999999927</v>
      </c>
      <c r="R510" s="164">
        <v>-706.09999999999945</v>
      </c>
      <c r="S510" s="164">
        <v>-540.49999999999909</v>
      </c>
      <c r="T510" s="164">
        <v>-712.10000000000036</v>
      </c>
      <c r="U510" s="164">
        <v>-693</v>
      </c>
      <c r="V510" s="164">
        <v>-619.69999999999936</v>
      </c>
    </row>
    <row r="511" spans="2:22" x14ac:dyDescent="0.25">
      <c r="B511" s="165" t="s">
        <v>212</v>
      </c>
      <c r="C511" s="166">
        <v>2775.1799999999989</v>
      </c>
      <c r="D511" s="166">
        <v>2522.4700000000012</v>
      </c>
      <c r="E511" s="166">
        <v>2470.41</v>
      </c>
      <c r="F511" s="166">
        <v>2511.7799999999997</v>
      </c>
      <c r="G511" s="166">
        <v>2339.4499999999998</v>
      </c>
      <c r="H511" s="166">
        <v>2347.6399999999994</v>
      </c>
      <c r="I511" s="166">
        <v>2701.0899999999988</v>
      </c>
      <c r="J511" s="166">
        <v>2386.2500000000005</v>
      </c>
      <c r="K511" s="166">
        <v>2391.3199999999997</v>
      </c>
      <c r="L511" s="166">
        <v>2553.37</v>
      </c>
      <c r="M511" s="166">
        <v>2382.91</v>
      </c>
      <c r="N511" s="166">
        <v>2393.4699999999989</v>
      </c>
      <c r="O511" s="166">
        <v>2398.7099999999996</v>
      </c>
      <c r="P511" s="166">
        <v>2397.1999999999998</v>
      </c>
      <c r="Q511" s="166">
        <v>1966.3500000000004</v>
      </c>
      <c r="R511" s="166">
        <v>1541.4300000000003</v>
      </c>
      <c r="S511" s="166">
        <v>1733.8900000000012</v>
      </c>
      <c r="T511" s="166">
        <v>1555.6699999999996</v>
      </c>
      <c r="U511" s="166">
        <v>1571.0299999999997</v>
      </c>
      <c r="V511" s="166">
        <v>1621.7200000000007</v>
      </c>
    </row>
    <row r="512" spans="2:22" x14ac:dyDescent="0.25">
      <c r="B512" s="163"/>
      <c r="C512" s="147"/>
      <c r="D512" s="147"/>
      <c r="E512" s="167"/>
      <c r="F512" s="167"/>
      <c r="G512" s="167"/>
      <c r="H512" s="167"/>
      <c r="I512" s="167"/>
      <c r="J512" s="147"/>
      <c r="K512" s="167"/>
      <c r="L512" s="147"/>
      <c r="M512" s="147"/>
      <c r="N512" s="147"/>
      <c r="O512" s="147"/>
      <c r="P512" s="147"/>
      <c r="Q512" s="147"/>
      <c r="R512" s="147"/>
      <c r="S512" s="147"/>
      <c r="T512" s="147"/>
      <c r="U512" s="147"/>
      <c r="V512" s="147"/>
    </row>
    <row r="513" spans="2:22" x14ac:dyDescent="0.25">
      <c r="B513" s="163" t="s">
        <v>19</v>
      </c>
      <c r="C513" s="164">
        <v>769.7</v>
      </c>
      <c r="D513" s="164">
        <v>1023.9300000000001</v>
      </c>
      <c r="E513" s="164">
        <v>1082.78</v>
      </c>
      <c r="F513" s="164">
        <v>1045.05</v>
      </c>
      <c r="G513" s="164">
        <v>1209.47</v>
      </c>
      <c r="H513" s="164">
        <v>1211.5</v>
      </c>
      <c r="I513" s="164">
        <v>894.08999999999992</v>
      </c>
      <c r="J513" s="164">
        <v>1211.5</v>
      </c>
      <c r="K513" s="164">
        <v>1211.5</v>
      </c>
      <c r="L513" s="164">
        <v>1039.51</v>
      </c>
      <c r="M513" s="164">
        <v>1211.5</v>
      </c>
      <c r="N513" s="164">
        <v>1211.5</v>
      </c>
      <c r="O513" s="164">
        <v>1211.5</v>
      </c>
      <c r="P513" s="164">
        <v>1211.5</v>
      </c>
      <c r="Q513" s="164">
        <v>1206.99</v>
      </c>
      <c r="R513" s="164">
        <v>1211.5</v>
      </c>
      <c r="S513" s="164">
        <v>1032.21</v>
      </c>
      <c r="T513" s="164">
        <v>1211.5</v>
      </c>
      <c r="U513" s="164">
        <v>1211.5</v>
      </c>
      <c r="V513" s="164">
        <v>1166.97</v>
      </c>
    </row>
    <row r="514" spans="2:22" x14ac:dyDescent="0.25">
      <c r="B514" s="163" t="s">
        <v>32</v>
      </c>
      <c r="C514" s="164">
        <v>0</v>
      </c>
      <c r="D514" s="164">
        <v>0</v>
      </c>
      <c r="E514" s="164">
        <v>0</v>
      </c>
      <c r="F514" s="164">
        <v>0</v>
      </c>
      <c r="G514" s="164">
        <v>0</v>
      </c>
      <c r="H514" s="164">
        <v>0</v>
      </c>
      <c r="I514" s="164">
        <v>0</v>
      </c>
      <c r="J514" s="164">
        <v>0</v>
      </c>
      <c r="K514" s="164">
        <v>0</v>
      </c>
      <c r="L514" s="164">
        <v>0</v>
      </c>
      <c r="M514" s="164">
        <v>0</v>
      </c>
      <c r="N514" s="164">
        <v>0</v>
      </c>
      <c r="O514" s="164">
        <v>0</v>
      </c>
      <c r="P514" s="164">
        <v>0</v>
      </c>
      <c r="Q514" s="164">
        <v>441.91</v>
      </c>
      <c r="R514" s="164">
        <v>862.71</v>
      </c>
      <c r="S514" s="164">
        <v>862.71</v>
      </c>
      <c r="T514" s="164">
        <v>862.71</v>
      </c>
      <c r="U514" s="164">
        <v>862.71</v>
      </c>
      <c r="V514" s="164">
        <v>862.71</v>
      </c>
    </row>
    <row r="515" spans="2:22" x14ac:dyDescent="0.25">
      <c r="B515" s="163" t="s">
        <v>196</v>
      </c>
      <c r="C515" s="164">
        <v>0</v>
      </c>
      <c r="D515" s="164">
        <v>0</v>
      </c>
      <c r="E515" s="164">
        <v>0</v>
      </c>
      <c r="F515" s="164">
        <v>0</v>
      </c>
      <c r="G515" s="164">
        <v>0</v>
      </c>
      <c r="H515" s="164">
        <v>0</v>
      </c>
      <c r="I515" s="164">
        <v>0</v>
      </c>
      <c r="J515" s="164">
        <v>0</v>
      </c>
      <c r="K515" s="164">
        <v>0</v>
      </c>
      <c r="L515" s="164">
        <v>0</v>
      </c>
      <c r="M515" s="164">
        <v>0</v>
      </c>
      <c r="N515" s="164">
        <v>0</v>
      </c>
      <c r="O515" s="164">
        <v>0</v>
      </c>
      <c r="P515" s="164">
        <v>0</v>
      </c>
      <c r="Q515" s="164">
        <v>0</v>
      </c>
      <c r="R515" s="164">
        <v>0</v>
      </c>
      <c r="S515" s="164">
        <v>0</v>
      </c>
      <c r="T515" s="164">
        <v>0</v>
      </c>
      <c r="U515" s="164">
        <v>0</v>
      </c>
      <c r="V515" s="164">
        <v>0</v>
      </c>
    </row>
    <row r="516" spans="2:22" x14ac:dyDescent="0.25">
      <c r="B516" s="163" t="s">
        <v>197</v>
      </c>
      <c r="C516" s="164">
        <v>0</v>
      </c>
      <c r="D516" s="164">
        <v>0</v>
      </c>
      <c r="E516" s="164">
        <v>0</v>
      </c>
      <c r="F516" s="164">
        <v>0</v>
      </c>
      <c r="G516" s="164">
        <v>0</v>
      </c>
      <c r="H516" s="164">
        <v>0</v>
      </c>
      <c r="I516" s="164">
        <v>0</v>
      </c>
      <c r="J516" s="164">
        <v>0</v>
      </c>
      <c r="K516" s="164">
        <v>0</v>
      </c>
      <c r="L516" s="164">
        <v>0</v>
      </c>
      <c r="M516" s="164">
        <v>0</v>
      </c>
      <c r="N516" s="164">
        <v>0</v>
      </c>
      <c r="O516" s="164">
        <v>0</v>
      </c>
      <c r="P516" s="164">
        <v>0</v>
      </c>
      <c r="Q516" s="164">
        <v>0</v>
      </c>
      <c r="R516" s="164">
        <v>0</v>
      </c>
      <c r="S516" s="164">
        <v>0</v>
      </c>
      <c r="T516" s="164">
        <v>0</v>
      </c>
      <c r="U516" s="164">
        <v>0</v>
      </c>
      <c r="V516" s="164">
        <v>0</v>
      </c>
    </row>
    <row r="517" spans="2:22" x14ac:dyDescent="0.25">
      <c r="B517" s="163" t="s">
        <v>191</v>
      </c>
      <c r="C517" s="164">
        <v>0</v>
      </c>
      <c r="D517" s="164">
        <v>0</v>
      </c>
      <c r="E517" s="164">
        <v>0</v>
      </c>
      <c r="F517" s="164">
        <v>0</v>
      </c>
      <c r="G517" s="164">
        <v>5.32</v>
      </c>
      <c r="H517" s="164">
        <v>5.32</v>
      </c>
      <c r="I517" s="164">
        <v>5.32</v>
      </c>
      <c r="J517" s="164">
        <v>5.32</v>
      </c>
      <c r="K517" s="164">
        <v>5.32</v>
      </c>
      <c r="L517" s="164">
        <v>16.579999999999998</v>
      </c>
      <c r="M517" s="164">
        <v>27.82</v>
      </c>
      <c r="N517" s="164">
        <v>27.82</v>
      </c>
      <c r="O517" s="164">
        <v>27.82</v>
      </c>
      <c r="P517" s="164">
        <v>27.82</v>
      </c>
      <c r="Q517" s="164">
        <v>27.82</v>
      </c>
      <c r="R517" s="164">
        <v>27.82</v>
      </c>
      <c r="S517" s="164">
        <v>27.82</v>
      </c>
      <c r="T517" s="164">
        <v>27.82</v>
      </c>
      <c r="U517" s="164">
        <v>27.82</v>
      </c>
      <c r="V517" s="164">
        <v>27.82</v>
      </c>
    </row>
    <row r="518" spans="2:22" x14ac:dyDescent="0.25">
      <c r="B518" s="163" t="s">
        <v>198</v>
      </c>
      <c r="C518" s="164">
        <v>0</v>
      </c>
      <c r="D518" s="164">
        <v>1</v>
      </c>
      <c r="E518" s="164">
        <v>1</v>
      </c>
      <c r="F518" s="164">
        <v>1</v>
      </c>
      <c r="G518" s="164">
        <v>1</v>
      </c>
      <c r="H518" s="164">
        <v>1</v>
      </c>
      <c r="I518" s="164">
        <v>1</v>
      </c>
      <c r="J518" s="164">
        <v>1</v>
      </c>
      <c r="K518" s="164">
        <v>2</v>
      </c>
      <c r="L518" s="164">
        <v>2</v>
      </c>
      <c r="M518" s="164">
        <v>2</v>
      </c>
      <c r="N518" s="164">
        <v>2</v>
      </c>
      <c r="O518" s="164">
        <v>2</v>
      </c>
      <c r="P518" s="164">
        <v>2</v>
      </c>
      <c r="Q518" s="164">
        <v>2</v>
      </c>
      <c r="R518" s="164">
        <v>2</v>
      </c>
      <c r="S518" s="164">
        <v>2</v>
      </c>
      <c r="T518" s="164">
        <v>2</v>
      </c>
      <c r="U518" s="164">
        <v>2</v>
      </c>
      <c r="V518" s="164">
        <v>2</v>
      </c>
    </row>
    <row r="519" spans="2:22" x14ac:dyDescent="0.25">
      <c r="B519" s="165" t="s">
        <v>213</v>
      </c>
      <c r="C519" s="166">
        <v>769.7</v>
      </c>
      <c r="D519" s="166">
        <v>1024.93</v>
      </c>
      <c r="E519" s="166">
        <v>1083.78</v>
      </c>
      <c r="F519" s="166">
        <v>1046.05</v>
      </c>
      <c r="G519" s="166">
        <v>1215.79</v>
      </c>
      <c r="H519" s="166">
        <v>1217.82</v>
      </c>
      <c r="I519" s="166">
        <v>900.41</v>
      </c>
      <c r="J519" s="166">
        <v>1217.82</v>
      </c>
      <c r="K519" s="166">
        <v>1218.82</v>
      </c>
      <c r="L519" s="166">
        <v>1058.0899999999999</v>
      </c>
      <c r="M519" s="166">
        <v>1241.32</v>
      </c>
      <c r="N519" s="166">
        <v>1241.32</v>
      </c>
      <c r="O519" s="166">
        <v>1241.32</v>
      </c>
      <c r="P519" s="166">
        <v>1241.32</v>
      </c>
      <c r="Q519" s="166">
        <v>1678.72</v>
      </c>
      <c r="R519" s="166">
        <v>2104.0300000000002</v>
      </c>
      <c r="S519" s="166">
        <v>1924.74</v>
      </c>
      <c r="T519" s="166">
        <v>2104.0300000000002</v>
      </c>
      <c r="U519" s="166">
        <v>2104.0300000000002</v>
      </c>
      <c r="V519" s="166">
        <v>2059.5</v>
      </c>
    </row>
    <row r="520" spans="2:22" x14ac:dyDescent="0.25">
      <c r="B520" s="163"/>
      <c r="C520" s="147"/>
      <c r="D520" s="147"/>
      <c r="E520" s="167"/>
      <c r="F520" s="167"/>
      <c r="G520" s="167"/>
      <c r="H520" s="167"/>
      <c r="I520" s="167"/>
      <c r="J520" s="147"/>
      <c r="K520" s="167"/>
      <c r="L520" s="147"/>
      <c r="M520" s="147"/>
      <c r="N520" s="147"/>
      <c r="O520" s="147"/>
      <c r="P520" s="147"/>
      <c r="Q520" s="147"/>
      <c r="R520" s="147"/>
      <c r="S520" s="147"/>
      <c r="T520" s="147"/>
      <c r="U520" s="147"/>
      <c r="V520" s="147"/>
    </row>
    <row r="521" spans="2:22" x14ac:dyDescent="0.25">
      <c r="B521" s="165" t="s">
        <v>214</v>
      </c>
      <c r="C521" s="166">
        <v>3544.8799999999992</v>
      </c>
      <c r="D521" s="166">
        <v>3547.4000000000015</v>
      </c>
      <c r="E521" s="166">
        <v>3554.1899999999996</v>
      </c>
      <c r="F521" s="166">
        <v>3557.83</v>
      </c>
      <c r="G521" s="166">
        <v>3555.24</v>
      </c>
      <c r="H521" s="166">
        <v>3565.4599999999991</v>
      </c>
      <c r="I521" s="166">
        <v>3601.4999999999986</v>
      </c>
      <c r="J521" s="166">
        <v>3604.0700000000006</v>
      </c>
      <c r="K521" s="166">
        <v>3610.1399999999994</v>
      </c>
      <c r="L521" s="166">
        <v>3611.46</v>
      </c>
      <c r="M521" s="166">
        <v>3624.2299999999996</v>
      </c>
      <c r="N521" s="166">
        <v>3634.7899999999991</v>
      </c>
      <c r="O521" s="166">
        <v>3640.0299999999997</v>
      </c>
      <c r="P521" s="166">
        <v>3638.5199999999995</v>
      </c>
      <c r="Q521" s="166">
        <v>3645.0700000000006</v>
      </c>
      <c r="R521" s="166">
        <v>3645.4600000000005</v>
      </c>
      <c r="S521" s="166">
        <v>3658.630000000001</v>
      </c>
      <c r="T521" s="166">
        <v>3659.7</v>
      </c>
      <c r="U521" s="166">
        <v>3675.06</v>
      </c>
      <c r="V521" s="166">
        <v>3681.2200000000007</v>
      </c>
    </row>
    <row r="522" spans="2:22" x14ac:dyDescent="0.25">
      <c r="B522" s="165"/>
      <c r="C522" s="147"/>
      <c r="D522" s="147"/>
      <c r="E522" s="167"/>
      <c r="F522" s="167"/>
      <c r="G522" s="167"/>
      <c r="H522" s="167"/>
      <c r="I522" s="167"/>
      <c r="J522" s="147"/>
      <c r="K522" s="167"/>
      <c r="L522" s="147"/>
      <c r="M522" s="147"/>
      <c r="N522" s="147"/>
      <c r="O522" s="147"/>
      <c r="P522" s="147"/>
      <c r="Q522" s="147"/>
      <c r="R522" s="147"/>
      <c r="S522" s="147"/>
      <c r="T522" s="147"/>
      <c r="U522" s="147"/>
      <c r="V522" s="147"/>
    </row>
    <row r="523" spans="2:22" x14ac:dyDescent="0.25">
      <c r="B523" s="163" t="s">
        <v>201</v>
      </c>
      <c r="C523" s="164">
        <v>3205.7</v>
      </c>
      <c r="D523" s="164">
        <v>3237.3</v>
      </c>
      <c r="E523" s="164">
        <v>3271</v>
      </c>
      <c r="F523" s="164">
        <v>3300.5999999999995</v>
      </c>
      <c r="G523" s="164">
        <v>3322.7999999999997</v>
      </c>
      <c r="H523" s="164">
        <v>3353.5000000000005</v>
      </c>
      <c r="I523" s="164">
        <v>3405.8</v>
      </c>
      <c r="J523" s="164">
        <v>3429</v>
      </c>
      <c r="K523" s="164">
        <v>3454.9000000000005</v>
      </c>
      <c r="L523" s="164">
        <v>3476.3</v>
      </c>
      <c r="M523" s="164">
        <v>3505.5</v>
      </c>
      <c r="N523" s="164">
        <v>3533</v>
      </c>
      <c r="O523" s="164">
        <v>3555.9</v>
      </c>
      <c r="P523" s="164">
        <v>3572.5</v>
      </c>
      <c r="Q523" s="164">
        <v>3598.2</v>
      </c>
      <c r="R523" s="164">
        <v>3615</v>
      </c>
      <c r="S523" s="164">
        <v>3642.8</v>
      </c>
      <c r="T523" s="164">
        <v>3660</v>
      </c>
      <c r="U523" s="164">
        <v>3689.3999999999996</v>
      </c>
      <c r="V523" s="164">
        <v>3709.4</v>
      </c>
    </row>
    <row r="524" spans="2:22" x14ac:dyDescent="0.25">
      <c r="B524" s="163" t="s">
        <v>202</v>
      </c>
      <c r="C524" s="164"/>
      <c r="D524" s="164"/>
      <c r="E524" s="164"/>
      <c r="F524" s="164"/>
      <c r="G524" s="164"/>
      <c r="H524" s="164"/>
      <c r="I524" s="164"/>
      <c r="J524" s="164"/>
      <c r="K524" s="164"/>
      <c r="L524" s="164"/>
      <c r="M524" s="164"/>
      <c r="N524" s="164"/>
      <c r="O524" s="164"/>
      <c r="P524" s="164"/>
      <c r="Q524" s="164"/>
      <c r="R524" s="164"/>
      <c r="S524" s="164"/>
      <c r="T524" s="164"/>
      <c r="U524" s="164"/>
      <c r="V524" s="164"/>
    </row>
    <row r="525" spans="2:22" x14ac:dyDescent="0.25">
      <c r="B525" s="168" t="s">
        <v>203</v>
      </c>
      <c r="C525" s="164">
        <v>0</v>
      </c>
      <c r="D525" s="164">
        <v>0</v>
      </c>
      <c r="E525" s="164">
        <v>0</v>
      </c>
      <c r="F525" s="164">
        <v>0</v>
      </c>
      <c r="G525" s="164">
        <v>0</v>
      </c>
      <c r="H525" s="164">
        <v>0</v>
      </c>
      <c r="I525" s="164">
        <v>0</v>
      </c>
      <c r="J525" s="164">
        <v>0</v>
      </c>
      <c r="K525" s="164">
        <v>0</v>
      </c>
      <c r="L525" s="164">
        <v>0</v>
      </c>
      <c r="M525" s="164">
        <v>0</v>
      </c>
      <c r="N525" s="164">
        <v>0</v>
      </c>
      <c r="O525" s="164">
        <v>0</v>
      </c>
      <c r="P525" s="164">
        <v>0</v>
      </c>
      <c r="Q525" s="164">
        <v>0</v>
      </c>
      <c r="R525" s="164">
        <v>0</v>
      </c>
      <c r="S525" s="164">
        <v>0</v>
      </c>
      <c r="T525" s="164">
        <v>0</v>
      </c>
      <c r="U525" s="164">
        <v>0</v>
      </c>
      <c r="V525" s="164">
        <v>0</v>
      </c>
    </row>
    <row r="526" spans="2:22" x14ac:dyDescent="0.25">
      <c r="B526" s="168" t="s">
        <v>204</v>
      </c>
      <c r="C526" s="164">
        <v>-36.370000000000005</v>
      </c>
      <c r="D526" s="164">
        <v>-36.370000000000005</v>
      </c>
      <c r="E526" s="164">
        <v>-36.370000000000005</v>
      </c>
      <c r="F526" s="164">
        <v>-36.370000000000005</v>
      </c>
      <c r="G526" s="164">
        <v>-36.370000000000005</v>
      </c>
      <c r="H526" s="164">
        <v>-36.370000000000005</v>
      </c>
      <c r="I526" s="164">
        <v>-36.370000000000005</v>
      </c>
      <c r="J526" s="164">
        <v>-36.370000000000005</v>
      </c>
      <c r="K526" s="164">
        <v>-36.370000000000005</v>
      </c>
      <c r="L526" s="164">
        <v>-36.370000000000005</v>
      </c>
      <c r="M526" s="164">
        <v>-36.370000000000005</v>
      </c>
      <c r="N526" s="164">
        <v>-36.370000000000005</v>
      </c>
      <c r="O526" s="164">
        <v>-36.370000000000005</v>
      </c>
      <c r="P526" s="164">
        <v>-36.370000000000005</v>
      </c>
      <c r="Q526" s="164">
        <v>-36.370000000000005</v>
      </c>
      <c r="R526" s="164">
        <v>-36.370000000000005</v>
      </c>
      <c r="S526" s="164">
        <v>-36.370000000000005</v>
      </c>
      <c r="T526" s="164">
        <v>-36.370000000000005</v>
      </c>
      <c r="U526" s="164">
        <v>-36.370000000000005</v>
      </c>
      <c r="V526" s="164">
        <v>-36.370000000000005</v>
      </c>
    </row>
    <row r="527" spans="2:22" x14ac:dyDescent="0.25">
      <c r="B527" s="163" t="s">
        <v>205</v>
      </c>
      <c r="C527" s="164"/>
      <c r="D527" s="164"/>
      <c r="E527" s="164"/>
      <c r="F527" s="164"/>
      <c r="G527" s="164"/>
      <c r="H527" s="164"/>
      <c r="I527" s="164"/>
      <c r="J527" s="164"/>
      <c r="K527" s="164"/>
      <c r="L527" s="164"/>
      <c r="M527" s="164"/>
      <c r="N527" s="164"/>
      <c r="O527" s="164"/>
      <c r="P527" s="164"/>
      <c r="Q527" s="164"/>
      <c r="R527" s="164"/>
      <c r="S527" s="164"/>
      <c r="T527" s="164"/>
      <c r="U527" s="164"/>
      <c r="V527" s="164"/>
    </row>
    <row r="528" spans="2:22" x14ac:dyDescent="0.25">
      <c r="B528" s="168" t="s">
        <v>204</v>
      </c>
      <c r="C528" s="164">
        <v>-31.779999999999994</v>
      </c>
      <c r="D528" s="164">
        <v>-61.19</v>
      </c>
      <c r="E528" s="164">
        <v>-88.87</v>
      </c>
      <c r="F528" s="164">
        <v>-115.16000000000001</v>
      </c>
      <c r="G528" s="164">
        <v>-139.87000000000003</v>
      </c>
      <c r="H528" s="164">
        <v>-161.26000000000002</v>
      </c>
      <c r="I528" s="164">
        <v>-181.69</v>
      </c>
      <c r="J528" s="164">
        <v>-202.66</v>
      </c>
      <c r="K528" s="164">
        <v>-223.21999999999997</v>
      </c>
      <c r="L528" s="164">
        <v>-243.51000000000002</v>
      </c>
      <c r="M528" s="164">
        <v>-261.39000000000004</v>
      </c>
      <c r="N528" s="164">
        <v>-279.50999999999993</v>
      </c>
      <c r="O528" s="164">
        <v>-297.77999999999997</v>
      </c>
      <c r="P528" s="164">
        <v>-315.43000000000006</v>
      </c>
      <c r="Q528" s="164">
        <v>-332.67999999999995</v>
      </c>
      <c r="R528" s="164">
        <v>-349.28999999999996</v>
      </c>
      <c r="S528" s="164">
        <v>-365.40999999999997</v>
      </c>
      <c r="T528" s="164">
        <v>-381.80999999999995</v>
      </c>
      <c r="U528" s="164">
        <v>-397.58999999999992</v>
      </c>
      <c r="V528" s="164">
        <v>-412.21999999999991</v>
      </c>
    </row>
    <row r="529" spans="2:22" x14ac:dyDescent="0.25">
      <c r="B529" s="165" t="s">
        <v>215</v>
      </c>
      <c r="C529" s="166">
        <v>3137.5499999999997</v>
      </c>
      <c r="D529" s="166">
        <v>3139.7400000000002</v>
      </c>
      <c r="E529" s="166">
        <v>3145.76</v>
      </c>
      <c r="F529" s="166">
        <v>3149.0699999999997</v>
      </c>
      <c r="G529" s="166">
        <v>3146.56</v>
      </c>
      <c r="H529" s="166">
        <v>3155.8700000000003</v>
      </c>
      <c r="I529" s="166">
        <v>3187.7400000000002</v>
      </c>
      <c r="J529" s="166">
        <v>3189.9700000000003</v>
      </c>
      <c r="K529" s="166">
        <v>3195.3100000000009</v>
      </c>
      <c r="L529" s="166">
        <v>3196.42</v>
      </c>
      <c r="M529" s="166">
        <v>3207.7400000000002</v>
      </c>
      <c r="N529" s="166">
        <v>3217.1200000000003</v>
      </c>
      <c r="O529" s="166">
        <v>3221.75</v>
      </c>
      <c r="P529" s="166">
        <v>3220.7</v>
      </c>
      <c r="Q529" s="166">
        <v>3229.15</v>
      </c>
      <c r="R529" s="166">
        <v>3229.34</v>
      </c>
      <c r="S529" s="166">
        <v>3241.0200000000004</v>
      </c>
      <c r="T529" s="166">
        <v>3241.82</v>
      </c>
      <c r="U529" s="166">
        <v>3255.4399999999996</v>
      </c>
      <c r="V529" s="166">
        <v>3260.8100000000004</v>
      </c>
    </row>
    <row r="530" spans="2:22" x14ac:dyDescent="0.25">
      <c r="B530" s="165"/>
      <c r="C530" s="147"/>
      <c r="D530" s="147"/>
      <c r="E530" s="167"/>
      <c r="F530" s="167"/>
      <c r="G530" s="167"/>
      <c r="H530" s="167"/>
      <c r="I530" s="167"/>
      <c r="J530" s="147"/>
      <c r="K530" s="167"/>
      <c r="L530" s="147"/>
      <c r="M530" s="147"/>
      <c r="N530" s="147"/>
      <c r="O530" s="147"/>
      <c r="P530" s="147"/>
      <c r="Q530" s="147"/>
      <c r="R530" s="147"/>
      <c r="S530" s="147"/>
      <c r="T530" s="147"/>
      <c r="U530" s="147"/>
      <c r="V530" s="147"/>
    </row>
    <row r="531" spans="2:22" x14ac:dyDescent="0.25">
      <c r="B531" s="163" t="s">
        <v>207</v>
      </c>
      <c r="C531" s="164">
        <v>407.88149999999996</v>
      </c>
      <c r="D531" s="164">
        <v>408.16620000000006</v>
      </c>
      <c r="E531" s="164">
        <v>408.94880000000006</v>
      </c>
      <c r="F531" s="164">
        <v>409.37909999999999</v>
      </c>
      <c r="G531" s="164">
        <v>409.37200000000001</v>
      </c>
      <c r="H531" s="164">
        <v>410.58230000000009</v>
      </c>
      <c r="I531" s="164">
        <v>414.72540000000009</v>
      </c>
      <c r="J531" s="164">
        <v>415.01530000000008</v>
      </c>
      <c r="K531" s="164">
        <v>415.70950000000016</v>
      </c>
      <c r="L531" s="164">
        <v>416.52940000000001</v>
      </c>
      <c r="M531" s="164">
        <v>418.67540000000002</v>
      </c>
      <c r="N531" s="164">
        <v>419.89480000000003</v>
      </c>
      <c r="O531" s="164">
        <v>420.49669999999998</v>
      </c>
      <c r="P531" s="164">
        <v>420.36019999999996</v>
      </c>
      <c r="Q531" s="164">
        <v>421.45870000000002</v>
      </c>
      <c r="R531" s="164">
        <v>421.48340000000002</v>
      </c>
      <c r="S531" s="164">
        <v>423.00180000000006</v>
      </c>
      <c r="T531" s="164">
        <v>423.10580000000004</v>
      </c>
      <c r="U531" s="164">
        <v>424.87639999999993</v>
      </c>
      <c r="V531" s="164">
        <v>425.57450000000006</v>
      </c>
    </row>
    <row r="532" spans="2:22" x14ac:dyDescent="0.25">
      <c r="B532" s="165" t="s">
        <v>216</v>
      </c>
      <c r="C532" s="166">
        <v>407.88149999999996</v>
      </c>
      <c r="D532" s="166">
        <v>408.16620000000006</v>
      </c>
      <c r="E532" s="166">
        <v>408.94880000000006</v>
      </c>
      <c r="F532" s="166">
        <v>409.37909999999999</v>
      </c>
      <c r="G532" s="166">
        <v>409.37200000000001</v>
      </c>
      <c r="H532" s="166">
        <v>410.58230000000009</v>
      </c>
      <c r="I532" s="166">
        <v>414.72540000000009</v>
      </c>
      <c r="J532" s="166">
        <v>415.01530000000008</v>
      </c>
      <c r="K532" s="166">
        <v>415.70950000000016</v>
      </c>
      <c r="L532" s="166">
        <v>416.52940000000001</v>
      </c>
      <c r="M532" s="166">
        <v>418.67540000000002</v>
      </c>
      <c r="N532" s="166">
        <v>419.89480000000003</v>
      </c>
      <c r="O532" s="166">
        <v>420.49669999999998</v>
      </c>
      <c r="P532" s="166">
        <v>420.36019999999996</v>
      </c>
      <c r="Q532" s="166">
        <v>421.45870000000002</v>
      </c>
      <c r="R532" s="166">
        <v>421.48340000000002</v>
      </c>
      <c r="S532" s="166">
        <v>423.00180000000006</v>
      </c>
      <c r="T532" s="166">
        <v>423.10580000000004</v>
      </c>
      <c r="U532" s="166">
        <v>424.87639999999993</v>
      </c>
      <c r="V532" s="166">
        <v>425.57450000000006</v>
      </c>
    </row>
    <row r="533" spans="2:22" x14ac:dyDescent="0.25">
      <c r="B533" s="165"/>
      <c r="C533" s="147"/>
      <c r="D533" s="147"/>
      <c r="E533" s="167"/>
      <c r="F533" s="167"/>
      <c r="G533" s="167"/>
      <c r="H533" s="167"/>
      <c r="I533" s="167"/>
      <c r="J533" s="147"/>
      <c r="K533" s="167"/>
      <c r="L533" s="147"/>
      <c r="M533" s="147"/>
      <c r="N533" s="147"/>
      <c r="O533" s="147"/>
      <c r="P533" s="147"/>
      <c r="Q533" s="147"/>
      <c r="R533" s="147"/>
      <c r="S533" s="147"/>
      <c r="T533" s="147"/>
      <c r="U533" s="147"/>
      <c r="V533" s="147"/>
    </row>
    <row r="534" spans="2:22" x14ac:dyDescent="0.25">
      <c r="B534" s="165" t="s">
        <v>217</v>
      </c>
      <c r="C534" s="166">
        <v>3545.4314999999997</v>
      </c>
      <c r="D534" s="166">
        <v>3547.9062000000004</v>
      </c>
      <c r="E534" s="166">
        <v>3554.7088000000003</v>
      </c>
      <c r="F534" s="166">
        <v>3558.4490999999998</v>
      </c>
      <c r="G534" s="166">
        <v>3555.9319999999998</v>
      </c>
      <c r="H534" s="166">
        <v>3566.4523000000004</v>
      </c>
      <c r="I534" s="166">
        <v>3602.4654000000005</v>
      </c>
      <c r="J534" s="166">
        <v>3604.9853000000003</v>
      </c>
      <c r="K534" s="166">
        <v>3611.0195000000012</v>
      </c>
      <c r="L534" s="166">
        <v>3612.9494</v>
      </c>
      <c r="M534" s="166">
        <v>3626.4154000000003</v>
      </c>
      <c r="N534" s="166">
        <v>3637.0148000000004</v>
      </c>
      <c r="O534" s="166">
        <v>3642.2467000000001</v>
      </c>
      <c r="P534" s="166">
        <v>3641.0601999999999</v>
      </c>
      <c r="Q534" s="166">
        <v>3650.6087000000002</v>
      </c>
      <c r="R534" s="166">
        <v>3650.8234000000002</v>
      </c>
      <c r="S534" s="166">
        <v>3664.0218000000004</v>
      </c>
      <c r="T534" s="166">
        <v>3664.9258</v>
      </c>
      <c r="U534" s="166">
        <v>3680.3163999999997</v>
      </c>
      <c r="V534" s="166">
        <v>3686.3845000000006</v>
      </c>
    </row>
    <row r="535" spans="2:22" x14ac:dyDescent="0.25">
      <c r="B535" s="165" t="s">
        <v>218</v>
      </c>
      <c r="C535" s="166">
        <v>-0.55150000000048749</v>
      </c>
      <c r="D535" s="166">
        <v>-0.50619999999889842</v>
      </c>
      <c r="E535" s="166">
        <v>-0.51880000000073778</v>
      </c>
      <c r="F535" s="166">
        <v>-0.61909999999988941</v>
      </c>
      <c r="G535" s="166">
        <v>-0.69200000000000728</v>
      </c>
      <c r="H535" s="166">
        <v>-0.99230000000125074</v>
      </c>
      <c r="I535" s="166">
        <v>-0.9654000000018641</v>
      </c>
      <c r="J535" s="166">
        <v>-0.91529999999966094</v>
      </c>
      <c r="K535" s="166">
        <v>-0.87950000000182627</v>
      </c>
      <c r="L535" s="166">
        <v>-1.4893999999999323</v>
      </c>
      <c r="M535" s="166">
        <v>-2.1854000000007545</v>
      </c>
      <c r="N535" s="166">
        <v>-2.2248000000013235</v>
      </c>
      <c r="O535" s="166">
        <v>-2.2167000000004009</v>
      </c>
      <c r="P535" s="166">
        <v>-2.5402000000003682</v>
      </c>
      <c r="Q535" s="166">
        <v>-5.5386999999996078</v>
      </c>
      <c r="R535" s="166">
        <v>-5.3633999999997286</v>
      </c>
      <c r="S535" s="166">
        <v>-5.3917999999994208</v>
      </c>
      <c r="T535" s="166">
        <v>-5.225800000000163</v>
      </c>
      <c r="U535" s="166">
        <v>-5.2563999999997577</v>
      </c>
      <c r="V535" s="166">
        <v>-5.1644999999998618</v>
      </c>
    </row>
    <row r="536" spans="2:22" x14ac:dyDescent="0.25">
      <c r="B536" s="165" t="s">
        <v>219</v>
      </c>
      <c r="C536" s="171">
        <v>0.12982422590875031</v>
      </c>
      <c r="D536" s="171">
        <v>0.12983877645919772</v>
      </c>
      <c r="E536" s="171">
        <v>0.12983507959920626</v>
      </c>
      <c r="F536" s="171">
        <v>0.12980340227432241</v>
      </c>
      <c r="G536" s="171">
        <v>0.12988152140750531</v>
      </c>
      <c r="H536" s="171">
        <v>0.12978671491537952</v>
      </c>
      <c r="I536" s="171">
        <v>0.12979728585141781</v>
      </c>
      <c r="J536" s="171">
        <v>0.12981313303886877</v>
      </c>
      <c r="K536" s="171">
        <v>0.1298246492515589</v>
      </c>
      <c r="L536" s="171">
        <v>0.12984526438953581</v>
      </c>
      <c r="M536" s="171">
        <v>0.12983907673315143</v>
      </c>
      <c r="N536" s="171">
        <v>0.12982729895061373</v>
      </c>
      <c r="O536" s="171">
        <v>0.1298300613020873</v>
      </c>
      <c r="P536" s="171">
        <v>0.12972956189648199</v>
      </c>
      <c r="Q536" s="171">
        <v>0.12880169704101707</v>
      </c>
      <c r="R536" s="171">
        <v>0.12885605108164522</v>
      </c>
      <c r="S536" s="171">
        <v>0.12885141097555719</v>
      </c>
      <c r="T536" s="171">
        <v>0.12890290022271422</v>
      </c>
      <c r="U536" s="171">
        <v>0.12889809058068957</v>
      </c>
      <c r="V536" s="171">
        <v>0.12892808841974857</v>
      </c>
    </row>
    <row r="537" spans="2:22" x14ac:dyDescent="0.25">
      <c r="B537" s="172"/>
      <c r="C537" s="147"/>
      <c r="D537" s="147"/>
      <c r="E537" s="167"/>
      <c r="F537" s="167"/>
      <c r="G537" s="167"/>
      <c r="H537" s="167"/>
      <c r="I537" s="167"/>
      <c r="J537" s="147"/>
      <c r="K537" s="167"/>
      <c r="L537" s="147"/>
      <c r="M537" s="147"/>
      <c r="N537" s="147"/>
      <c r="O537" s="147"/>
      <c r="P537" s="147"/>
      <c r="Q537" s="147"/>
      <c r="R537" s="147"/>
      <c r="S537" s="147"/>
      <c r="T537" s="147"/>
      <c r="U537" s="147"/>
      <c r="V537" s="147"/>
    </row>
    <row r="538" spans="2:22" x14ac:dyDescent="0.25">
      <c r="B538" s="161" t="s">
        <v>220</v>
      </c>
      <c r="C538" s="162"/>
      <c r="D538" s="162"/>
      <c r="E538" s="162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  <c r="R538" s="162"/>
      <c r="S538" s="162"/>
      <c r="T538" s="162"/>
      <c r="U538" s="162"/>
      <c r="V538" s="162"/>
    </row>
    <row r="539" spans="2:22" x14ac:dyDescent="0.25">
      <c r="B539" s="165" t="s">
        <v>221</v>
      </c>
      <c r="C539" s="164">
        <v>11336.720000000001</v>
      </c>
      <c r="D539" s="164">
        <v>11034.470000000005</v>
      </c>
      <c r="E539" s="164">
        <v>11098.93</v>
      </c>
      <c r="F539" s="164">
        <v>11136.11</v>
      </c>
      <c r="G539" s="164">
        <v>11132.45</v>
      </c>
      <c r="H539" s="164">
        <v>11155.07</v>
      </c>
      <c r="I539" s="164">
        <v>11168.259999999998</v>
      </c>
      <c r="J539" s="164">
        <v>11157.73</v>
      </c>
      <c r="K539" s="164">
        <v>11157.279999999999</v>
      </c>
      <c r="L539" s="164">
        <v>11076.130000000001</v>
      </c>
      <c r="M539" s="164">
        <v>11041.31</v>
      </c>
      <c r="N539" s="164">
        <v>11057.099999999999</v>
      </c>
      <c r="O539" s="164">
        <v>11124.95</v>
      </c>
      <c r="P539" s="164">
        <v>11241.21</v>
      </c>
      <c r="Q539" s="164">
        <v>11075.060000000001</v>
      </c>
      <c r="R539" s="164">
        <v>11057.46</v>
      </c>
      <c r="S539" s="164">
        <v>11046.65</v>
      </c>
      <c r="T539" s="164">
        <v>11204.939999999999</v>
      </c>
      <c r="U539" s="164">
        <v>11124.07</v>
      </c>
      <c r="V539" s="164">
        <v>11428.03</v>
      </c>
    </row>
    <row r="540" spans="2:22" x14ac:dyDescent="0.25">
      <c r="B540" s="165" t="s">
        <v>222</v>
      </c>
      <c r="C540" s="164">
        <v>10012.789999999999</v>
      </c>
      <c r="D540" s="164">
        <v>9742.06</v>
      </c>
      <c r="E540" s="164">
        <v>9799.18</v>
      </c>
      <c r="F540" s="164">
        <v>9832.0099999999984</v>
      </c>
      <c r="G540" s="164">
        <v>9828.82</v>
      </c>
      <c r="H540" s="164">
        <v>9849.27</v>
      </c>
      <c r="I540" s="164">
        <v>9860.6</v>
      </c>
      <c r="J540" s="164">
        <v>9851.4700000000012</v>
      </c>
      <c r="K540" s="164">
        <v>9850.7400000000016</v>
      </c>
      <c r="L540" s="164">
        <v>9778.869999999999</v>
      </c>
      <c r="M540" s="164">
        <v>9748.2999999999993</v>
      </c>
      <c r="N540" s="164">
        <v>9762.24</v>
      </c>
      <c r="O540" s="164">
        <v>9823.5299999999988</v>
      </c>
      <c r="P540" s="164">
        <v>9926.64</v>
      </c>
      <c r="Q540" s="164">
        <v>9782.35</v>
      </c>
      <c r="R540" s="164">
        <v>9767.7000000000007</v>
      </c>
      <c r="S540" s="164">
        <v>9758.27</v>
      </c>
      <c r="T540" s="164">
        <v>9898.1200000000008</v>
      </c>
      <c r="U540" s="164">
        <v>9827.0600000000013</v>
      </c>
      <c r="V540" s="164">
        <v>10096.080000000002</v>
      </c>
    </row>
    <row r="541" spans="2:22" x14ac:dyDescent="0.25">
      <c r="B541" s="165" t="s">
        <v>223</v>
      </c>
      <c r="C541" s="164">
        <v>1321.0607</v>
      </c>
      <c r="D541" s="164">
        <v>1285.8658</v>
      </c>
      <c r="E541" s="164">
        <v>1293.2914000000001</v>
      </c>
      <c r="F541" s="164">
        <v>1297.5592999999999</v>
      </c>
      <c r="G541" s="164">
        <v>1297.4638</v>
      </c>
      <c r="H541" s="164">
        <v>1300.1223</v>
      </c>
      <c r="I541" s="164">
        <v>1301.5952000000002</v>
      </c>
      <c r="J541" s="164">
        <v>1300.4083000000001</v>
      </c>
      <c r="K541" s="164">
        <v>1300.3134000000002</v>
      </c>
      <c r="L541" s="164">
        <v>1291.6459</v>
      </c>
      <c r="M541" s="164">
        <v>1288.3462</v>
      </c>
      <c r="N541" s="164">
        <v>1290.1583999999998</v>
      </c>
      <c r="O541" s="164">
        <v>1299.1323</v>
      </c>
      <c r="P541" s="164">
        <v>1312.5366000000001</v>
      </c>
      <c r="Q541" s="164">
        <v>1293.7789000000002</v>
      </c>
      <c r="R541" s="164">
        <v>1293.5244000000002</v>
      </c>
      <c r="S541" s="164">
        <v>1292.2985000000001</v>
      </c>
      <c r="T541" s="164">
        <v>1310.4790000000003</v>
      </c>
      <c r="U541" s="164">
        <v>1301.5166000000002</v>
      </c>
      <c r="V541" s="164">
        <v>1336.4892000000004</v>
      </c>
    </row>
    <row r="542" spans="2:22" x14ac:dyDescent="0.25">
      <c r="B542" s="165" t="s">
        <v>224</v>
      </c>
      <c r="C542" s="164">
        <v>11333.850699999999</v>
      </c>
      <c r="D542" s="164">
        <v>11027.925799999999</v>
      </c>
      <c r="E542" s="164">
        <v>11092.4714</v>
      </c>
      <c r="F542" s="164">
        <v>11129.569299999999</v>
      </c>
      <c r="G542" s="164">
        <v>11126.283799999999</v>
      </c>
      <c r="H542" s="164">
        <v>11149.3923</v>
      </c>
      <c r="I542" s="164">
        <v>11162.1952</v>
      </c>
      <c r="J542" s="164">
        <v>11151.8783</v>
      </c>
      <c r="K542" s="164">
        <v>11151.053400000003</v>
      </c>
      <c r="L542" s="164">
        <v>11070.515899999999</v>
      </c>
      <c r="M542" s="164">
        <v>11036.646199999999</v>
      </c>
      <c r="N542" s="164">
        <v>11052.3984</v>
      </c>
      <c r="O542" s="164">
        <v>11122.662299999998</v>
      </c>
      <c r="P542" s="164">
        <v>11239.176599999999</v>
      </c>
      <c r="Q542" s="164">
        <v>11076.1289</v>
      </c>
      <c r="R542" s="164">
        <v>11061.224400000001</v>
      </c>
      <c r="S542" s="164">
        <v>11050.568500000001</v>
      </c>
      <c r="T542" s="164">
        <v>11208.599000000002</v>
      </c>
      <c r="U542" s="164">
        <v>11128.576600000002</v>
      </c>
      <c r="V542" s="164">
        <v>11432.569200000002</v>
      </c>
    </row>
    <row r="543" spans="2:22" x14ac:dyDescent="0.25">
      <c r="B543" s="165" t="s">
        <v>225</v>
      </c>
      <c r="C543" s="164">
        <v>2.8693000000021129</v>
      </c>
      <c r="D543" s="164">
        <v>6.5442000000057305</v>
      </c>
      <c r="E543" s="164">
        <v>6.4585999999999331</v>
      </c>
      <c r="F543" s="164">
        <v>6.5407000000013795</v>
      </c>
      <c r="G543" s="164">
        <v>6.1662000000014814</v>
      </c>
      <c r="H543" s="164">
        <v>5.6777000000001863</v>
      </c>
      <c r="I543" s="164">
        <v>6.0647999999982858</v>
      </c>
      <c r="J543" s="164">
        <v>5.8516999999992549</v>
      </c>
      <c r="K543" s="164">
        <v>6.2265999999963242</v>
      </c>
      <c r="L543" s="164">
        <v>5.6141000000025088</v>
      </c>
      <c r="M543" s="164">
        <v>4.6638000000002648</v>
      </c>
      <c r="N543" s="164">
        <v>4.701599999998507</v>
      </c>
      <c r="O543" s="164">
        <v>2.2877000000025873</v>
      </c>
      <c r="P543" s="164">
        <v>2.0334000000002561</v>
      </c>
      <c r="Q543" s="164">
        <v>-1.0688999999983935</v>
      </c>
      <c r="R543" s="164">
        <v>-3.7644000000018423</v>
      </c>
      <c r="S543" s="164">
        <v>-3.9185000000015862</v>
      </c>
      <c r="T543" s="164">
        <v>-3.6590000000032887</v>
      </c>
      <c r="U543" s="164">
        <v>-4.506600000002436</v>
      </c>
      <c r="V543" s="164">
        <v>-4.5392000000010739</v>
      </c>
    </row>
    <row r="544" spans="2:22" x14ac:dyDescent="0.25">
      <c r="B544" s="165" t="s">
        <v>226</v>
      </c>
      <c r="C544" s="171">
        <v>0.13222388565025356</v>
      </c>
      <c r="D544" s="171">
        <v>0.1326629070237717</v>
      </c>
      <c r="E544" s="171">
        <v>0.1326386493563747</v>
      </c>
      <c r="F544" s="171">
        <v>0.13263818893593493</v>
      </c>
      <c r="G544" s="171">
        <v>0.13263341886411606</v>
      </c>
      <c r="H544" s="171">
        <v>0.1325783535226468</v>
      </c>
      <c r="I544" s="171">
        <v>0.13261464819584989</v>
      </c>
      <c r="J544" s="171">
        <v>0.13259544007138002</v>
      </c>
      <c r="K544" s="171">
        <v>0.13263369046386342</v>
      </c>
      <c r="L544" s="171">
        <v>0.13265949951272504</v>
      </c>
      <c r="M544" s="171">
        <v>0.13263953715006727</v>
      </c>
      <c r="N544" s="171">
        <v>0.13263964008260376</v>
      </c>
      <c r="O544" s="171">
        <v>0.13247987230659475</v>
      </c>
      <c r="P544" s="171">
        <v>0.13242849544256674</v>
      </c>
      <c r="Q544" s="171">
        <v>0.13214718344774012</v>
      </c>
      <c r="R544" s="171">
        <v>0.13204336742528922</v>
      </c>
      <c r="S544" s="171">
        <v>0.1320295503198825</v>
      </c>
      <c r="T544" s="171">
        <v>0.13202709201343255</v>
      </c>
      <c r="U544" s="171">
        <v>0.13198352304758476</v>
      </c>
      <c r="V544" s="171">
        <v>0.13192744114547406</v>
      </c>
    </row>
    <row r="545" spans="2:22" x14ac:dyDescent="0.25">
      <c r="B545" s="165"/>
      <c r="C545" s="171"/>
      <c r="D545" s="171"/>
      <c r="E545" s="171"/>
      <c r="F545" s="171"/>
      <c r="G545" s="171"/>
      <c r="H545" s="171"/>
      <c r="I545" s="171"/>
      <c r="J545" s="171"/>
      <c r="K545" s="171"/>
      <c r="L545" s="171"/>
      <c r="M545" s="171"/>
      <c r="N545" s="171"/>
      <c r="O545" s="171"/>
      <c r="P545" s="171"/>
      <c r="Q545" s="171"/>
      <c r="R545" s="171"/>
      <c r="S545" s="171"/>
      <c r="T545" s="171"/>
      <c r="U545" s="171"/>
      <c r="V545" s="171"/>
    </row>
  </sheetData>
  <mergeCells count="6">
    <mergeCell ref="W5:X5"/>
    <mergeCell ref="W35:X35"/>
    <mergeCell ref="B60:B61"/>
    <mergeCell ref="W60:X60"/>
    <mergeCell ref="C356:V356"/>
    <mergeCell ref="W356:X356"/>
  </mergeCells>
  <conditionalFormatting sqref="B375">
    <cfRule type="containsText" dxfId="17" priority="1" operator="containsText" text="Early">
      <formula>NOT(ISERROR(SEARCH("Early",B375)))</formula>
    </cfRule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45"/>
  <sheetViews>
    <sheetView workbookViewId="0"/>
  </sheetViews>
  <sheetFormatPr defaultRowHeight="15" x14ac:dyDescent="0.25"/>
  <cols>
    <col min="2" max="2" width="40.7109375" customWidth="1"/>
    <col min="24" max="24" width="11.7109375" bestFit="1" customWidth="1"/>
  </cols>
  <sheetData>
    <row r="1" spans="2:24" ht="30.75" x14ac:dyDescent="0.45">
      <c r="B1" s="1" t="s">
        <v>242</v>
      </c>
    </row>
    <row r="2" spans="2:24" ht="30.75" x14ac:dyDescent="0.45">
      <c r="B2" s="1" t="s">
        <v>227</v>
      </c>
    </row>
    <row r="4" spans="2:24" ht="25.5" x14ac:dyDescent="0.35">
      <c r="B4" s="2" t="s">
        <v>2</v>
      </c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4"/>
      <c r="X4" s="5"/>
    </row>
    <row r="5" spans="2:24" x14ac:dyDescent="0.25">
      <c r="B5" s="6"/>
      <c r="C5" s="7" t="s">
        <v>3</v>
      </c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8"/>
      <c r="V5" s="7"/>
      <c r="W5" s="286" t="s">
        <v>4</v>
      </c>
      <c r="X5" s="287"/>
    </row>
    <row r="6" spans="2:24" x14ac:dyDescent="0.25">
      <c r="B6" s="9" t="s">
        <v>5</v>
      </c>
      <c r="C6" s="10">
        <v>2015</v>
      </c>
      <c r="D6" s="10">
        <v>2016</v>
      </c>
      <c r="E6" s="10">
        <v>2017</v>
      </c>
      <c r="F6" s="10">
        <v>2018</v>
      </c>
      <c r="G6" s="10">
        <v>2019</v>
      </c>
      <c r="H6" s="10">
        <v>2020</v>
      </c>
      <c r="I6" s="10">
        <v>2021</v>
      </c>
      <c r="J6" s="10">
        <v>2022</v>
      </c>
      <c r="K6" s="10">
        <v>2023</v>
      </c>
      <c r="L6" s="10">
        <v>2024</v>
      </c>
      <c r="M6" s="10">
        <v>2025</v>
      </c>
      <c r="N6" s="10">
        <v>2026</v>
      </c>
      <c r="O6" s="10">
        <v>2027</v>
      </c>
      <c r="P6" s="10">
        <v>2028</v>
      </c>
      <c r="Q6" s="10">
        <v>2029</v>
      </c>
      <c r="R6" s="10">
        <v>2030</v>
      </c>
      <c r="S6" s="10">
        <v>2031</v>
      </c>
      <c r="T6" s="10">
        <v>2032</v>
      </c>
      <c r="U6" s="10">
        <v>2033</v>
      </c>
      <c r="V6" s="10">
        <v>2034</v>
      </c>
      <c r="W6" s="11" t="s">
        <v>6</v>
      </c>
      <c r="X6" s="12" t="s">
        <v>7</v>
      </c>
    </row>
    <row r="7" spans="2:24" x14ac:dyDescent="0.25">
      <c r="B7" s="13" t="s">
        <v>8</v>
      </c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5"/>
      <c r="W7" s="16"/>
      <c r="X7" s="17"/>
    </row>
    <row r="8" spans="2:24" x14ac:dyDescent="0.25">
      <c r="B8" s="175" t="s">
        <v>9</v>
      </c>
      <c r="C8" s="19"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v>0</v>
      </c>
      <c r="J8" s="19">
        <v>0</v>
      </c>
      <c r="K8" s="19">
        <v>0</v>
      </c>
      <c r="L8" s="19">
        <v>423</v>
      </c>
      <c r="M8" s="19">
        <v>846</v>
      </c>
      <c r="N8" s="19">
        <v>0</v>
      </c>
      <c r="O8" s="19">
        <v>423</v>
      </c>
      <c r="P8" s="19">
        <v>0</v>
      </c>
      <c r="Q8" s="19">
        <v>635</v>
      </c>
      <c r="R8" s="19">
        <v>400.78300000000002</v>
      </c>
      <c r="S8" s="19">
        <v>0</v>
      </c>
      <c r="T8" s="19">
        <v>0</v>
      </c>
      <c r="U8" s="19">
        <v>1270</v>
      </c>
      <c r="V8" s="19">
        <v>0</v>
      </c>
      <c r="W8" s="20">
        <f>SUM(C8:L8)</f>
        <v>423</v>
      </c>
      <c r="X8" s="21">
        <f>SUM(C8:V8)</f>
        <v>3997.7829999999999</v>
      </c>
    </row>
    <row r="9" spans="2:24" x14ac:dyDescent="0.25">
      <c r="B9" s="22" t="s">
        <v>10</v>
      </c>
      <c r="C9" s="23">
        <v>0</v>
      </c>
      <c r="D9" s="23">
        <v>0</v>
      </c>
      <c r="E9" s="23">
        <v>0</v>
      </c>
      <c r="F9" s="23">
        <v>0</v>
      </c>
      <c r="G9" s="23">
        <v>0</v>
      </c>
      <c r="H9" s="23">
        <v>0</v>
      </c>
      <c r="I9" s="23"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3">
        <v>0</v>
      </c>
      <c r="P9" s="23">
        <v>0</v>
      </c>
      <c r="Q9" s="23">
        <v>0</v>
      </c>
      <c r="R9" s="23">
        <v>0</v>
      </c>
      <c r="S9" s="23">
        <v>0</v>
      </c>
      <c r="T9" s="23">
        <v>0</v>
      </c>
      <c r="U9" s="23">
        <v>0</v>
      </c>
      <c r="V9" s="23">
        <v>0</v>
      </c>
      <c r="W9" s="20">
        <f t="shared" ref="W9:W25" si="0">SUM(C9:L9)</f>
        <v>0</v>
      </c>
      <c r="X9" s="21">
        <f t="shared" ref="X9:X25" si="1">SUM(C9:V9)</f>
        <v>0</v>
      </c>
    </row>
    <row r="10" spans="2:24" x14ac:dyDescent="0.25">
      <c r="B10" s="22" t="s">
        <v>11</v>
      </c>
      <c r="C10" s="23">
        <v>133.14999999999998</v>
      </c>
      <c r="D10" s="23">
        <v>139.51000000000002</v>
      </c>
      <c r="E10" s="23">
        <v>146.22999999999999</v>
      </c>
      <c r="F10" s="23">
        <v>146.54</v>
      </c>
      <c r="G10" s="23">
        <v>152.76000000000002</v>
      </c>
      <c r="H10" s="23">
        <v>134.70000000000002</v>
      </c>
      <c r="I10" s="23">
        <v>139.20000000000002</v>
      </c>
      <c r="J10" s="23">
        <v>144.37000000000003</v>
      </c>
      <c r="K10" s="23">
        <v>149.27000000000001</v>
      </c>
      <c r="L10" s="23">
        <v>149.72</v>
      </c>
      <c r="M10" s="23">
        <v>123.91000000000001</v>
      </c>
      <c r="N10" s="23">
        <v>129.22999999999999</v>
      </c>
      <c r="O10" s="23">
        <v>130.60000000000002</v>
      </c>
      <c r="P10" s="23">
        <v>131.72</v>
      </c>
      <c r="Q10" s="23">
        <v>130.43</v>
      </c>
      <c r="R10" s="23">
        <v>122.44</v>
      </c>
      <c r="S10" s="23">
        <v>122.54000000000002</v>
      </c>
      <c r="T10" s="23">
        <v>125.56</v>
      </c>
      <c r="U10" s="23">
        <v>119</v>
      </c>
      <c r="V10" s="23">
        <v>120.74000000000001</v>
      </c>
      <c r="W10" s="20">
        <f t="shared" si="0"/>
        <v>1435.45</v>
      </c>
      <c r="X10" s="21">
        <f t="shared" si="1"/>
        <v>2691.62</v>
      </c>
    </row>
    <row r="11" spans="2:24" x14ac:dyDescent="0.25">
      <c r="B11" s="22" t="s">
        <v>12</v>
      </c>
      <c r="C11" s="23">
        <v>0</v>
      </c>
      <c r="D11" s="23">
        <v>0</v>
      </c>
      <c r="E11" s="23">
        <v>0</v>
      </c>
      <c r="F11" s="23">
        <v>0</v>
      </c>
      <c r="G11" s="23">
        <v>0</v>
      </c>
      <c r="H11" s="23">
        <v>0</v>
      </c>
      <c r="I11" s="23">
        <v>0</v>
      </c>
      <c r="J11" s="23">
        <v>5.0199999999999996</v>
      </c>
      <c r="K11" s="23">
        <v>10.55</v>
      </c>
      <c r="L11" s="23">
        <v>0</v>
      </c>
      <c r="M11" s="23">
        <v>3.4</v>
      </c>
      <c r="N11" s="23">
        <v>10.62</v>
      </c>
      <c r="O11" s="23">
        <v>0</v>
      </c>
      <c r="P11" s="23">
        <v>0</v>
      </c>
      <c r="Q11" s="23">
        <v>0</v>
      </c>
      <c r="R11" s="23">
        <v>0</v>
      </c>
      <c r="S11" s="23">
        <v>10.6</v>
      </c>
      <c r="T11" s="23">
        <v>0</v>
      </c>
      <c r="U11" s="23">
        <v>0</v>
      </c>
      <c r="V11" s="23">
        <v>0</v>
      </c>
      <c r="W11" s="20">
        <f t="shared" si="0"/>
        <v>15.57</v>
      </c>
      <c r="X11" s="21">
        <f t="shared" si="1"/>
        <v>40.19</v>
      </c>
    </row>
    <row r="12" spans="2:24" x14ac:dyDescent="0.25">
      <c r="B12" s="22" t="s">
        <v>13</v>
      </c>
      <c r="C12" s="23">
        <v>0</v>
      </c>
      <c r="D12" s="23">
        <v>0</v>
      </c>
      <c r="E12" s="23">
        <v>0</v>
      </c>
      <c r="F12" s="23">
        <v>0</v>
      </c>
      <c r="G12" s="23">
        <v>0</v>
      </c>
      <c r="H12" s="23">
        <v>106</v>
      </c>
      <c r="I12" s="23">
        <v>190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3">
        <v>0</v>
      </c>
      <c r="P12" s="23">
        <v>9</v>
      </c>
      <c r="Q12" s="23">
        <v>0</v>
      </c>
      <c r="R12" s="23">
        <v>22</v>
      </c>
      <c r="S12" s="23">
        <v>0</v>
      </c>
      <c r="T12" s="23">
        <v>0</v>
      </c>
      <c r="U12" s="23">
        <v>0</v>
      </c>
      <c r="V12" s="23">
        <v>0</v>
      </c>
      <c r="W12" s="20">
        <f t="shared" si="0"/>
        <v>296</v>
      </c>
      <c r="X12" s="21">
        <f t="shared" si="1"/>
        <v>327</v>
      </c>
    </row>
    <row r="13" spans="2:24" x14ac:dyDescent="0.25">
      <c r="B13" s="24" t="s">
        <v>14</v>
      </c>
      <c r="C13" s="23">
        <v>0</v>
      </c>
      <c r="D13" s="23">
        <v>0</v>
      </c>
      <c r="E13" s="23">
        <v>0</v>
      </c>
      <c r="F13" s="23">
        <v>0</v>
      </c>
      <c r="G13" s="23">
        <v>0</v>
      </c>
      <c r="H13" s="23">
        <v>0</v>
      </c>
      <c r="I13" s="23"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3">
        <v>0</v>
      </c>
      <c r="P13" s="23">
        <v>0</v>
      </c>
      <c r="Q13" s="23">
        <v>0</v>
      </c>
      <c r="R13" s="23">
        <v>0</v>
      </c>
      <c r="S13" s="23">
        <v>0</v>
      </c>
      <c r="T13" s="23">
        <v>0</v>
      </c>
      <c r="U13" s="23">
        <v>0</v>
      </c>
      <c r="V13" s="23">
        <v>0</v>
      </c>
      <c r="W13" s="20">
        <f t="shared" si="0"/>
        <v>0</v>
      </c>
      <c r="X13" s="21">
        <f t="shared" si="1"/>
        <v>0</v>
      </c>
    </row>
    <row r="14" spans="2:24" x14ac:dyDescent="0.25">
      <c r="B14" s="25" t="s">
        <v>15</v>
      </c>
      <c r="C14" s="23">
        <v>0</v>
      </c>
      <c r="D14" s="23">
        <v>7</v>
      </c>
      <c r="E14" s="23">
        <v>0</v>
      </c>
      <c r="F14" s="23">
        <v>0</v>
      </c>
      <c r="G14" s="23">
        <v>0</v>
      </c>
      <c r="H14" s="23">
        <v>523</v>
      </c>
      <c r="I14" s="23"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0</v>
      </c>
      <c r="Q14" s="23">
        <v>0</v>
      </c>
      <c r="R14" s="23">
        <v>0</v>
      </c>
      <c r="S14" s="23">
        <v>0</v>
      </c>
      <c r="T14" s="23">
        <v>36</v>
      </c>
      <c r="U14" s="23">
        <v>0</v>
      </c>
      <c r="V14" s="23">
        <v>0</v>
      </c>
      <c r="W14" s="20">
        <f t="shared" si="0"/>
        <v>530</v>
      </c>
      <c r="X14" s="21">
        <f t="shared" si="1"/>
        <v>566</v>
      </c>
    </row>
    <row r="15" spans="2:24" x14ac:dyDescent="0.25">
      <c r="B15" s="25" t="s">
        <v>16</v>
      </c>
      <c r="C15" s="23">
        <v>0</v>
      </c>
      <c r="D15" s="23">
        <v>0</v>
      </c>
      <c r="E15" s="23">
        <v>0</v>
      </c>
      <c r="F15" s="23">
        <v>0</v>
      </c>
      <c r="G15" s="23">
        <v>0</v>
      </c>
      <c r="H15" s="23">
        <v>0</v>
      </c>
      <c r="I15" s="23"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3">
        <v>0</v>
      </c>
      <c r="P15" s="23">
        <v>0</v>
      </c>
      <c r="Q15" s="23">
        <v>0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0">
        <f t="shared" si="0"/>
        <v>0</v>
      </c>
      <c r="X15" s="21">
        <f t="shared" si="1"/>
        <v>0</v>
      </c>
    </row>
    <row r="16" spans="2:24" x14ac:dyDescent="0.25">
      <c r="B16" s="25" t="s">
        <v>17</v>
      </c>
      <c r="C16" s="23">
        <v>0</v>
      </c>
      <c r="D16" s="23">
        <v>0</v>
      </c>
      <c r="E16" s="23">
        <v>0</v>
      </c>
      <c r="F16" s="23">
        <v>0</v>
      </c>
      <c r="G16" s="23">
        <v>0</v>
      </c>
      <c r="H16" s="23">
        <v>0</v>
      </c>
      <c r="I16" s="23"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0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0">
        <f t="shared" si="0"/>
        <v>0</v>
      </c>
      <c r="X16" s="21">
        <f t="shared" si="1"/>
        <v>0</v>
      </c>
    </row>
    <row r="17" spans="2:24" x14ac:dyDescent="0.25">
      <c r="B17" s="25" t="s">
        <v>18</v>
      </c>
      <c r="C17" s="23">
        <v>0</v>
      </c>
      <c r="D17" s="23">
        <v>0</v>
      </c>
      <c r="E17" s="23">
        <v>0</v>
      </c>
      <c r="F17" s="23">
        <v>0</v>
      </c>
      <c r="G17" s="23">
        <v>0</v>
      </c>
      <c r="H17" s="23">
        <v>0</v>
      </c>
      <c r="I17" s="23"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3">
        <v>0</v>
      </c>
      <c r="P17" s="23">
        <v>0</v>
      </c>
      <c r="Q17" s="23">
        <v>0</v>
      </c>
      <c r="R17" s="23">
        <v>0</v>
      </c>
      <c r="S17" s="23">
        <v>0</v>
      </c>
      <c r="T17" s="23">
        <v>0</v>
      </c>
      <c r="U17" s="23">
        <v>0</v>
      </c>
      <c r="V17" s="23">
        <v>0</v>
      </c>
      <c r="W17" s="20">
        <f t="shared" si="0"/>
        <v>0</v>
      </c>
      <c r="X17" s="21">
        <f t="shared" si="1"/>
        <v>0</v>
      </c>
    </row>
    <row r="18" spans="2:24" x14ac:dyDescent="0.25">
      <c r="B18" s="24" t="s">
        <v>19</v>
      </c>
      <c r="C18" s="23">
        <v>726.50199999999995</v>
      </c>
      <c r="D18" s="23">
        <v>967.65</v>
      </c>
      <c r="E18" s="23">
        <v>1023.114</v>
      </c>
      <c r="F18" s="23">
        <v>987.62900000000002</v>
      </c>
      <c r="G18" s="23">
        <v>1152.097</v>
      </c>
      <c r="H18" s="23">
        <v>997.56899999999996</v>
      </c>
      <c r="I18" s="23">
        <v>628.53200000000004</v>
      </c>
      <c r="J18" s="23">
        <v>1081.0940000000001</v>
      </c>
      <c r="K18" s="23">
        <v>1061.511</v>
      </c>
      <c r="L18" s="23">
        <v>1090.434</v>
      </c>
      <c r="M18" s="23">
        <v>1119</v>
      </c>
      <c r="N18" s="23">
        <v>1150.421</v>
      </c>
      <c r="O18" s="23">
        <v>847.07899999999995</v>
      </c>
      <c r="P18" s="23">
        <v>1172.57</v>
      </c>
      <c r="Q18" s="23">
        <v>807.82400000000007</v>
      </c>
      <c r="R18" s="23">
        <v>1123.829</v>
      </c>
      <c r="S18" s="23">
        <v>1106.31</v>
      </c>
      <c r="T18" s="23">
        <v>1253.5039999999999</v>
      </c>
      <c r="U18" s="23">
        <v>934.57299999999998</v>
      </c>
      <c r="V18" s="23">
        <v>1245.3150000000001</v>
      </c>
      <c r="W18" s="20">
        <f>AVERAGE(C18:L18)</f>
        <v>971.61320000000001</v>
      </c>
      <c r="X18" s="21">
        <f>AVERAGE(C18:V18)</f>
        <v>1023.82785</v>
      </c>
    </row>
    <row r="19" spans="2:24" x14ac:dyDescent="0.25">
      <c r="B19" s="24" t="s">
        <v>20</v>
      </c>
      <c r="C19" s="23">
        <v>0</v>
      </c>
      <c r="D19" s="23">
        <v>0</v>
      </c>
      <c r="E19" s="23">
        <v>0</v>
      </c>
      <c r="F19" s="23">
        <v>0</v>
      </c>
      <c r="G19" s="23">
        <v>0</v>
      </c>
      <c r="H19" s="23">
        <v>0</v>
      </c>
      <c r="I19" s="23"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3">
        <v>0</v>
      </c>
      <c r="P19" s="23">
        <v>0</v>
      </c>
      <c r="Q19" s="23">
        <v>0</v>
      </c>
      <c r="R19" s="23">
        <v>0</v>
      </c>
      <c r="S19" s="23">
        <v>0</v>
      </c>
      <c r="T19" s="23">
        <v>0</v>
      </c>
      <c r="U19" s="23">
        <v>0</v>
      </c>
      <c r="V19" s="23">
        <v>0</v>
      </c>
      <c r="W19" s="20">
        <f t="shared" si="0"/>
        <v>0</v>
      </c>
      <c r="X19" s="21">
        <f t="shared" si="1"/>
        <v>0</v>
      </c>
    </row>
    <row r="20" spans="2:24" x14ac:dyDescent="0.25">
      <c r="B20" s="26" t="s">
        <v>21</v>
      </c>
      <c r="C20" s="23">
        <v>0</v>
      </c>
      <c r="D20" s="23">
        <v>0</v>
      </c>
      <c r="E20" s="23">
        <v>0</v>
      </c>
      <c r="F20" s="23">
        <v>0</v>
      </c>
      <c r="G20" s="23">
        <v>0</v>
      </c>
      <c r="H20" s="23">
        <v>0</v>
      </c>
      <c r="I20" s="23"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3">
        <v>0</v>
      </c>
      <c r="P20" s="23">
        <v>0</v>
      </c>
      <c r="Q20" s="23">
        <v>0</v>
      </c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0">
        <f t="shared" si="0"/>
        <v>0</v>
      </c>
      <c r="X20" s="21">
        <f t="shared" si="1"/>
        <v>0</v>
      </c>
    </row>
    <row r="21" spans="2:24" x14ac:dyDescent="0.25">
      <c r="B21" s="13" t="s">
        <v>22</v>
      </c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5"/>
      <c r="W21" s="16"/>
      <c r="X21" s="17"/>
    </row>
    <row r="22" spans="2:24" x14ac:dyDescent="0.25">
      <c r="B22" s="26" t="s">
        <v>23</v>
      </c>
      <c r="C22" s="23">
        <v>-222</v>
      </c>
      <c r="D22" s="23">
        <v>0</v>
      </c>
      <c r="E22" s="23">
        <v>0</v>
      </c>
      <c r="F22" s="23">
        <v>-280</v>
      </c>
      <c r="G22" s="23">
        <v>-106</v>
      </c>
      <c r="H22" s="23">
        <v>0</v>
      </c>
      <c r="I22" s="23">
        <v>0</v>
      </c>
      <c r="J22" s="23">
        <v>-450</v>
      </c>
      <c r="K22" s="23">
        <v>0</v>
      </c>
      <c r="L22" s="23">
        <v>-460</v>
      </c>
      <c r="M22" s="23">
        <v>-1115</v>
      </c>
      <c r="N22" s="23">
        <v>0</v>
      </c>
      <c r="O22" s="23">
        <v>0</v>
      </c>
      <c r="P22" s="23">
        <v>0</v>
      </c>
      <c r="Q22" s="23">
        <v>-359</v>
      </c>
      <c r="R22" s="23">
        <v>0</v>
      </c>
      <c r="S22" s="23">
        <v>0</v>
      </c>
      <c r="T22" s="23">
        <v>0</v>
      </c>
      <c r="U22" s="23">
        <v>-268</v>
      </c>
      <c r="V22" s="23">
        <v>0</v>
      </c>
      <c r="W22" s="20">
        <f t="shared" si="0"/>
        <v>-1518</v>
      </c>
      <c r="X22" s="21">
        <f t="shared" si="1"/>
        <v>-3260</v>
      </c>
    </row>
    <row r="23" spans="2:24" x14ac:dyDescent="0.25">
      <c r="B23" s="26" t="s">
        <v>24</v>
      </c>
      <c r="C23" s="23">
        <v>0</v>
      </c>
      <c r="D23" s="23">
        <v>0</v>
      </c>
      <c r="E23" s="23">
        <v>0</v>
      </c>
      <c r="F23" s="23">
        <v>0</v>
      </c>
      <c r="G23" s="23">
        <v>0</v>
      </c>
      <c r="H23" s="23">
        <v>0</v>
      </c>
      <c r="I23" s="23"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3">
        <v>0</v>
      </c>
      <c r="P23" s="23">
        <v>-220</v>
      </c>
      <c r="Q23" s="23">
        <v>0</v>
      </c>
      <c r="R23" s="23">
        <v>-357</v>
      </c>
      <c r="S23" s="23">
        <v>-77.240000000000009</v>
      </c>
      <c r="T23" s="23">
        <v>0</v>
      </c>
      <c r="U23" s="23">
        <v>-687.5</v>
      </c>
      <c r="V23" s="23">
        <v>0</v>
      </c>
      <c r="W23" s="20">
        <f t="shared" si="0"/>
        <v>0</v>
      </c>
      <c r="X23" s="21">
        <f t="shared" si="1"/>
        <v>-1341.74</v>
      </c>
    </row>
    <row r="24" spans="2:24" x14ac:dyDescent="0.25">
      <c r="B24" s="26" t="s">
        <v>25</v>
      </c>
      <c r="C24" s="23">
        <v>0</v>
      </c>
      <c r="D24" s="23">
        <v>0</v>
      </c>
      <c r="E24" s="23">
        <v>0</v>
      </c>
      <c r="F24" s="23">
        <v>337</v>
      </c>
      <c r="G24" s="23">
        <v>0</v>
      </c>
      <c r="H24" s="23">
        <v>0</v>
      </c>
      <c r="I24" s="23">
        <v>0</v>
      </c>
      <c r="J24" s="23">
        <v>0</v>
      </c>
      <c r="K24" s="23">
        <v>0</v>
      </c>
      <c r="L24" s="23">
        <v>0</v>
      </c>
      <c r="M24" s="23">
        <v>387</v>
      </c>
      <c r="N24" s="23">
        <v>0</v>
      </c>
      <c r="O24" s="23">
        <v>0</v>
      </c>
      <c r="P24" s="23">
        <v>0</v>
      </c>
      <c r="Q24" s="23">
        <v>0</v>
      </c>
      <c r="R24" s="23">
        <v>-337</v>
      </c>
      <c r="S24" s="23">
        <v>0</v>
      </c>
      <c r="T24" s="23">
        <v>0</v>
      </c>
      <c r="U24" s="23">
        <v>0</v>
      </c>
      <c r="V24" s="23">
        <v>0</v>
      </c>
      <c r="W24" s="20">
        <f t="shared" si="0"/>
        <v>337</v>
      </c>
      <c r="X24" s="21">
        <f t="shared" si="1"/>
        <v>387</v>
      </c>
    </row>
    <row r="25" spans="2:24" x14ac:dyDescent="0.25">
      <c r="B25" s="26" t="s">
        <v>26</v>
      </c>
      <c r="C25" s="23">
        <v>0</v>
      </c>
      <c r="D25" s="23">
        <v>0</v>
      </c>
      <c r="E25" s="23">
        <v>0</v>
      </c>
      <c r="F25" s="23">
        <v>0</v>
      </c>
      <c r="G25" s="23">
        <v>0</v>
      </c>
      <c r="H25" s="23">
        <v>0</v>
      </c>
      <c r="I25" s="23"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3">
        <v>0</v>
      </c>
      <c r="P25" s="23">
        <v>0</v>
      </c>
      <c r="Q25" s="23">
        <v>0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0">
        <f t="shared" si="0"/>
        <v>0</v>
      </c>
      <c r="X25" s="21">
        <f t="shared" si="1"/>
        <v>0</v>
      </c>
    </row>
    <row r="26" spans="2:24" x14ac:dyDescent="0.25">
      <c r="B26" s="27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</row>
    <row r="27" spans="2:24" x14ac:dyDescent="0.25">
      <c r="B27" s="29" t="s">
        <v>27</v>
      </c>
      <c r="C27" s="30">
        <v>637.65199999999993</v>
      </c>
      <c r="D27" s="30">
        <v>1114.1600000000001</v>
      </c>
      <c r="E27" s="30">
        <v>1169.3440000000001</v>
      </c>
      <c r="F27" s="30">
        <v>1191.1690000000001</v>
      </c>
      <c r="G27" s="30">
        <v>1198.857</v>
      </c>
      <c r="H27" s="30">
        <v>1761.269</v>
      </c>
      <c r="I27" s="30">
        <v>957.73200000000008</v>
      </c>
      <c r="J27" s="30">
        <v>780.48400000000015</v>
      </c>
      <c r="K27" s="30">
        <v>1221.3309999999999</v>
      </c>
      <c r="L27" s="30">
        <v>1203.154</v>
      </c>
      <c r="M27" s="30">
        <v>1364.31</v>
      </c>
      <c r="N27" s="30">
        <v>1290.271</v>
      </c>
      <c r="O27" s="30">
        <v>1400.6790000000001</v>
      </c>
      <c r="P27" s="30">
        <v>1093.29</v>
      </c>
      <c r="Q27" s="30">
        <v>1214.2540000000001</v>
      </c>
      <c r="R27" s="30">
        <v>975.05199999999991</v>
      </c>
      <c r="S27" s="30">
        <v>1162.21</v>
      </c>
      <c r="T27" s="30">
        <v>1415.0639999999999</v>
      </c>
      <c r="U27" s="30">
        <v>1368.0729999999999</v>
      </c>
      <c r="V27" s="30">
        <v>1366.0550000000001</v>
      </c>
      <c r="W27" s="31">
        <f t="shared" ref="W27" si="2">SUM(C27:L27)</f>
        <v>11235.152</v>
      </c>
      <c r="X27" s="32">
        <f t="shared" ref="X27" si="3">SUM(C27:V27)</f>
        <v>23884.41</v>
      </c>
    </row>
    <row r="31" spans="2:24" ht="30.75" x14ac:dyDescent="0.45">
      <c r="B31" s="1" t="s">
        <v>242</v>
      </c>
    </row>
    <row r="32" spans="2:24" ht="30.75" x14ac:dyDescent="0.45">
      <c r="B32" s="1" t="s">
        <v>227</v>
      </c>
    </row>
    <row r="34" spans="2:24" ht="25.5" x14ac:dyDescent="0.35">
      <c r="B34" s="2" t="s">
        <v>28</v>
      </c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</row>
    <row r="35" spans="2:24" x14ac:dyDescent="0.25">
      <c r="B35" s="33"/>
      <c r="C35" s="34" t="s">
        <v>29</v>
      </c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5"/>
      <c r="V35" s="35"/>
      <c r="W35" s="288" t="s">
        <v>30</v>
      </c>
      <c r="X35" s="289"/>
    </row>
    <row r="36" spans="2:24" x14ac:dyDescent="0.25">
      <c r="B36" s="36" t="s">
        <v>5</v>
      </c>
      <c r="C36" s="37">
        <v>2015</v>
      </c>
      <c r="D36" s="37">
        <v>2016</v>
      </c>
      <c r="E36" s="37">
        <v>2017</v>
      </c>
      <c r="F36" s="37">
        <v>2018</v>
      </c>
      <c r="G36" s="37">
        <v>2019</v>
      </c>
      <c r="H36" s="37">
        <v>2020</v>
      </c>
      <c r="I36" s="37">
        <v>2021</v>
      </c>
      <c r="J36" s="37">
        <v>2022</v>
      </c>
      <c r="K36" s="37">
        <v>2023</v>
      </c>
      <c r="L36" s="37">
        <v>2024</v>
      </c>
      <c r="M36" s="37">
        <v>2025</v>
      </c>
      <c r="N36" s="37">
        <v>2026</v>
      </c>
      <c r="O36" s="37">
        <v>2027</v>
      </c>
      <c r="P36" s="37">
        <v>2028</v>
      </c>
      <c r="Q36" s="37">
        <v>2029</v>
      </c>
      <c r="R36" s="37">
        <v>2030</v>
      </c>
      <c r="S36" s="37">
        <v>2031</v>
      </c>
      <c r="T36" s="37">
        <v>2032</v>
      </c>
      <c r="U36" s="37">
        <v>2033</v>
      </c>
      <c r="V36" s="37">
        <v>2034</v>
      </c>
      <c r="W36" s="38" t="s">
        <v>6</v>
      </c>
      <c r="X36" s="39" t="s">
        <v>7</v>
      </c>
    </row>
    <row r="37" spans="2:24" x14ac:dyDescent="0.25">
      <c r="B37" s="40" t="s">
        <v>8</v>
      </c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2"/>
      <c r="W37" s="43"/>
      <c r="X37" s="44"/>
    </row>
    <row r="38" spans="2:24" x14ac:dyDescent="0.25">
      <c r="B38" s="45" t="s">
        <v>9</v>
      </c>
      <c r="C38" s="23">
        <v>0</v>
      </c>
      <c r="D38" s="23">
        <v>0</v>
      </c>
      <c r="E38" s="23">
        <v>0</v>
      </c>
      <c r="F38" s="23">
        <v>0</v>
      </c>
      <c r="G38" s="23">
        <v>0</v>
      </c>
      <c r="H38" s="23">
        <v>0</v>
      </c>
      <c r="I38" s="23">
        <v>0</v>
      </c>
      <c r="J38" s="23">
        <v>0</v>
      </c>
      <c r="K38" s="23">
        <v>0</v>
      </c>
      <c r="L38" s="23">
        <v>3289.0410000000006</v>
      </c>
      <c r="M38" s="23">
        <v>9801.4850000000024</v>
      </c>
      <c r="N38" s="23">
        <v>9814.2799999999988</v>
      </c>
      <c r="O38" s="23">
        <v>12886.160000000003</v>
      </c>
      <c r="P38" s="23">
        <v>13094.672000000004</v>
      </c>
      <c r="Q38" s="23">
        <v>17313.206000000002</v>
      </c>
      <c r="R38" s="23">
        <v>20129.98</v>
      </c>
      <c r="S38" s="23">
        <v>20288.444000000003</v>
      </c>
      <c r="T38" s="23">
        <v>20120.043999999998</v>
      </c>
      <c r="U38" s="23">
        <v>28994.893000000004</v>
      </c>
      <c r="V38" s="23">
        <v>28935.037000000004</v>
      </c>
      <c r="W38" s="46">
        <v>3289.0410000000006</v>
      </c>
      <c r="X38" s="47">
        <v>184667.24200000003</v>
      </c>
    </row>
    <row r="39" spans="2:24" x14ac:dyDescent="0.25">
      <c r="B39" s="45" t="s">
        <v>10</v>
      </c>
      <c r="C39" s="23">
        <v>0</v>
      </c>
      <c r="D39" s="23">
        <v>0</v>
      </c>
      <c r="E39" s="23">
        <v>0</v>
      </c>
      <c r="F39" s="23">
        <v>0</v>
      </c>
      <c r="G39" s="23">
        <v>0</v>
      </c>
      <c r="H39" s="23">
        <v>0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46">
        <v>0</v>
      </c>
      <c r="X39" s="47">
        <v>0</v>
      </c>
    </row>
    <row r="40" spans="2:24" x14ac:dyDescent="0.25">
      <c r="B40" s="45" t="s">
        <v>11</v>
      </c>
      <c r="C40" s="23">
        <v>553.24</v>
      </c>
      <c r="D40" s="23">
        <v>1137.8600000000001</v>
      </c>
      <c r="E40" s="23">
        <v>1754.14</v>
      </c>
      <c r="F40" s="23">
        <v>2388.54</v>
      </c>
      <c r="G40" s="23">
        <v>3053.9</v>
      </c>
      <c r="H40" s="23">
        <v>3631.48</v>
      </c>
      <c r="I40" s="23">
        <v>4227.45</v>
      </c>
      <c r="J40" s="23">
        <v>4849.16</v>
      </c>
      <c r="K40" s="23">
        <v>5488.36</v>
      </c>
      <c r="L40" s="23">
        <v>6129.25</v>
      </c>
      <c r="M40" s="23">
        <v>6660.4400000000005</v>
      </c>
      <c r="N40" s="23">
        <v>7200.6</v>
      </c>
      <c r="O40" s="23">
        <v>7742.68</v>
      </c>
      <c r="P40" s="23">
        <v>8288.8700000000008</v>
      </c>
      <c r="Q40" s="23">
        <v>8827.3200000000015</v>
      </c>
      <c r="R40" s="23">
        <v>9333.6900000000023</v>
      </c>
      <c r="S40" s="23">
        <v>9840.1500000000015</v>
      </c>
      <c r="T40" s="23">
        <v>10351.350000000002</v>
      </c>
      <c r="U40" s="23">
        <v>10844.590000000002</v>
      </c>
      <c r="V40" s="23">
        <v>11340.340000000002</v>
      </c>
      <c r="W40" s="46">
        <v>33213.380000000005</v>
      </c>
      <c r="X40" s="47">
        <v>123643.41</v>
      </c>
    </row>
    <row r="41" spans="2:24" x14ac:dyDescent="0.25">
      <c r="B41" s="45" t="s">
        <v>12</v>
      </c>
      <c r="C41" s="23">
        <v>0</v>
      </c>
      <c r="D41" s="23">
        <v>0</v>
      </c>
      <c r="E41" s="23">
        <v>0</v>
      </c>
      <c r="F41" s="23">
        <v>0</v>
      </c>
      <c r="G41" s="23">
        <v>0</v>
      </c>
      <c r="H41" s="23">
        <v>0</v>
      </c>
      <c r="I41" s="23"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3">
        <v>0</v>
      </c>
      <c r="P41" s="23">
        <v>0</v>
      </c>
      <c r="Q41" s="23">
        <v>0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46">
        <v>0</v>
      </c>
      <c r="X41" s="47">
        <v>0</v>
      </c>
    </row>
    <row r="42" spans="2:24" x14ac:dyDescent="0.25">
      <c r="B42" s="45" t="s">
        <v>13</v>
      </c>
      <c r="C42" s="23">
        <v>0</v>
      </c>
      <c r="D42" s="23">
        <v>0</v>
      </c>
      <c r="E42" s="23">
        <v>0</v>
      </c>
      <c r="F42" s="23">
        <v>0</v>
      </c>
      <c r="G42" s="23">
        <v>0</v>
      </c>
      <c r="H42" s="23">
        <v>396.70700000000005</v>
      </c>
      <c r="I42" s="23">
        <v>877.75299999999982</v>
      </c>
      <c r="J42" s="23">
        <v>877.75299999999982</v>
      </c>
      <c r="K42" s="23">
        <v>877.75299999999982</v>
      </c>
      <c r="L42" s="23">
        <v>878.26999999999987</v>
      </c>
      <c r="M42" s="23">
        <v>877.75299999999982</v>
      </c>
      <c r="N42" s="23">
        <v>877.75299999999982</v>
      </c>
      <c r="O42" s="23">
        <v>877.75299999999982</v>
      </c>
      <c r="P42" s="23">
        <v>911.95</v>
      </c>
      <c r="Q42" s="23">
        <v>911.39899999999989</v>
      </c>
      <c r="R42" s="23">
        <v>981.60299999999995</v>
      </c>
      <c r="S42" s="23">
        <v>981.60299999999995</v>
      </c>
      <c r="T42" s="23">
        <v>982.20500000000004</v>
      </c>
      <c r="U42" s="23">
        <v>981.60299999999995</v>
      </c>
      <c r="V42" s="23">
        <v>981.60299999999995</v>
      </c>
      <c r="W42" s="46">
        <v>3908.2359999999994</v>
      </c>
      <c r="X42" s="47">
        <v>13273.460999999996</v>
      </c>
    </row>
    <row r="43" spans="2:24" x14ac:dyDescent="0.25">
      <c r="B43" s="48" t="s">
        <v>14</v>
      </c>
      <c r="C43" s="23">
        <v>0</v>
      </c>
      <c r="D43" s="23">
        <v>0</v>
      </c>
      <c r="E43" s="23">
        <v>0</v>
      </c>
      <c r="F43" s="23">
        <v>0</v>
      </c>
      <c r="G43" s="23">
        <v>0</v>
      </c>
      <c r="H43" s="23">
        <v>0</v>
      </c>
      <c r="I43" s="23"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3">
        <v>0</v>
      </c>
      <c r="P43" s="23">
        <v>0</v>
      </c>
      <c r="Q43" s="23">
        <v>0</v>
      </c>
      <c r="R43" s="23">
        <v>0</v>
      </c>
      <c r="S43" s="23">
        <v>0</v>
      </c>
      <c r="T43" s="23">
        <v>0</v>
      </c>
      <c r="U43" s="23">
        <v>0</v>
      </c>
      <c r="V43" s="23">
        <v>0</v>
      </c>
      <c r="W43" s="46">
        <v>0</v>
      </c>
      <c r="X43" s="47">
        <v>0</v>
      </c>
    </row>
    <row r="44" spans="2:24" x14ac:dyDescent="0.25">
      <c r="B44" s="49" t="s">
        <v>15</v>
      </c>
      <c r="C44" s="23">
        <v>0</v>
      </c>
      <c r="D44" s="23">
        <v>0</v>
      </c>
      <c r="E44" s="23">
        <v>0</v>
      </c>
      <c r="F44" s="23">
        <v>0</v>
      </c>
      <c r="G44" s="23">
        <v>0</v>
      </c>
      <c r="H44" s="23">
        <v>1368.3210000000001</v>
      </c>
      <c r="I44" s="23">
        <v>1368.3210000000001</v>
      </c>
      <c r="J44" s="23">
        <v>1368.3210000000001</v>
      </c>
      <c r="K44" s="23">
        <v>1368.3210000000001</v>
      </c>
      <c r="L44" s="23">
        <v>1368.3210000000001</v>
      </c>
      <c r="M44" s="23">
        <v>1368.3210000000001</v>
      </c>
      <c r="N44" s="23">
        <v>1368.3210000000001</v>
      </c>
      <c r="O44" s="23">
        <v>1368.3210000000001</v>
      </c>
      <c r="P44" s="23">
        <v>1368.3210000000001</v>
      </c>
      <c r="Q44" s="23">
        <v>1368.3210000000001</v>
      </c>
      <c r="R44" s="23">
        <v>1368.3210000000001</v>
      </c>
      <c r="S44" s="23">
        <v>1368.3210000000001</v>
      </c>
      <c r="T44" s="23">
        <v>1470.2469999999998</v>
      </c>
      <c r="U44" s="23">
        <v>1470.2469999999998</v>
      </c>
      <c r="V44" s="23">
        <v>1470.2469999999998</v>
      </c>
      <c r="W44" s="46">
        <v>6841.6050000000005</v>
      </c>
      <c r="X44" s="47">
        <v>20830.593000000001</v>
      </c>
    </row>
    <row r="45" spans="2:24" x14ac:dyDescent="0.25">
      <c r="B45" s="49" t="s">
        <v>16</v>
      </c>
      <c r="C45" s="23">
        <v>0</v>
      </c>
      <c r="D45" s="23">
        <v>0</v>
      </c>
      <c r="E45" s="23">
        <v>0</v>
      </c>
      <c r="F45" s="23">
        <v>0</v>
      </c>
      <c r="G45" s="23">
        <v>0</v>
      </c>
      <c r="H45" s="23">
        <v>0</v>
      </c>
      <c r="I45" s="23"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3">
        <v>0</v>
      </c>
      <c r="P45" s="23">
        <v>0</v>
      </c>
      <c r="Q45" s="23">
        <v>0</v>
      </c>
      <c r="R45" s="23">
        <v>0</v>
      </c>
      <c r="S45" s="23">
        <v>0</v>
      </c>
      <c r="T45" s="23">
        <v>0</v>
      </c>
      <c r="U45" s="23">
        <v>0</v>
      </c>
      <c r="V45" s="23">
        <v>0</v>
      </c>
      <c r="W45" s="46">
        <v>0</v>
      </c>
      <c r="X45" s="47">
        <v>0</v>
      </c>
    </row>
    <row r="46" spans="2:24" x14ac:dyDescent="0.25">
      <c r="B46" s="49" t="s">
        <v>17</v>
      </c>
      <c r="C46" s="23">
        <v>0</v>
      </c>
      <c r="D46" s="23">
        <v>0</v>
      </c>
      <c r="E46" s="23">
        <v>0</v>
      </c>
      <c r="F46" s="23">
        <v>0</v>
      </c>
      <c r="G46" s="23">
        <v>0</v>
      </c>
      <c r="H46" s="23">
        <v>0</v>
      </c>
      <c r="I46" s="23"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3">
        <v>0</v>
      </c>
      <c r="P46" s="23">
        <v>0</v>
      </c>
      <c r="Q46" s="23">
        <v>0</v>
      </c>
      <c r="R46" s="23">
        <v>0</v>
      </c>
      <c r="S46" s="23">
        <v>0</v>
      </c>
      <c r="T46" s="23">
        <v>0</v>
      </c>
      <c r="U46" s="23">
        <v>0</v>
      </c>
      <c r="V46" s="23">
        <v>0</v>
      </c>
      <c r="W46" s="46">
        <v>0</v>
      </c>
      <c r="X46" s="47">
        <v>0</v>
      </c>
    </row>
    <row r="47" spans="2:24" x14ac:dyDescent="0.25">
      <c r="B47" s="49" t="s">
        <v>18</v>
      </c>
      <c r="C47" s="23">
        <v>0</v>
      </c>
      <c r="D47" s="23">
        <v>0</v>
      </c>
      <c r="E47" s="23">
        <v>0</v>
      </c>
      <c r="F47" s="23">
        <v>0</v>
      </c>
      <c r="G47" s="23">
        <v>0</v>
      </c>
      <c r="H47" s="23">
        <v>0</v>
      </c>
      <c r="I47" s="23"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3">
        <v>0</v>
      </c>
      <c r="P47" s="23">
        <v>0</v>
      </c>
      <c r="Q47" s="23">
        <v>0</v>
      </c>
      <c r="R47" s="23">
        <v>0</v>
      </c>
      <c r="S47" s="23">
        <v>0</v>
      </c>
      <c r="T47" s="23">
        <v>0</v>
      </c>
      <c r="U47" s="23">
        <v>0</v>
      </c>
      <c r="V47" s="23">
        <v>0</v>
      </c>
      <c r="W47" s="46">
        <v>0</v>
      </c>
      <c r="X47" s="47">
        <v>0</v>
      </c>
    </row>
    <row r="48" spans="2:24" x14ac:dyDescent="0.25">
      <c r="B48" s="48" t="s">
        <v>19</v>
      </c>
      <c r="C48" s="23">
        <v>916.63800000000015</v>
      </c>
      <c r="D48" s="23">
        <v>1220.8970000000002</v>
      </c>
      <c r="E48" s="23">
        <v>1290.8780000000002</v>
      </c>
      <c r="F48" s="23">
        <v>1246.105</v>
      </c>
      <c r="G48" s="23">
        <v>1453.615</v>
      </c>
      <c r="H48" s="23">
        <v>1258.646</v>
      </c>
      <c r="I48" s="23">
        <v>793.02599999999995</v>
      </c>
      <c r="J48" s="23">
        <v>1364.0310000000002</v>
      </c>
      <c r="K48" s="23">
        <v>1339.3240000000001</v>
      </c>
      <c r="L48" s="23">
        <v>1375.816</v>
      </c>
      <c r="M48" s="23">
        <v>1411.8579999999999</v>
      </c>
      <c r="N48" s="23">
        <v>1451.502</v>
      </c>
      <c r="O48" s="23">
        <v>1068.77</v>
      </c>
      <c r="P48" s="23">
        <v>1479.4490000000001</v>
      </c>
      <c r="Q48" s="23">
        <v>1019.2410000000001</v>
      </c>
      <c r="R48" s="23">
        <v>1417.951</v>
      </c>
      <c r="S48" s="23">
        <v>1395.8470000000002</v>
      </c>
      <c r="T48" s="23">
        <v>1581.5629999999999</v>
      </c>
      <c r="U48" s="23">
        <v>1179.164</v>
      </c>
      <c r="V48" s="23">
        <v>1571.2330000000002</v>
      </c>
      <c r="W48" s="46">
        <v>12258.976000000001</v>
      </c>
      <c r="X48" s="47">
        <v>25835.554000000004</v>
      </c>
    </row>
    <row r="49" spans="2:24" x14ac:dyDescent="0.25">
      <c r="B49" s="48" t="s">
        <v>20</v>
      </c>
      <c r="C49" s="23">
        <v>0</v>
      </c>
      <c r="D49" s="23">
        <v>0</v>
      </c>
      <c r="E49" s="23">
        <v>0</v>
      </c>
      <c r="F49" s="23">
        <v>0</v>
      </c>
      <c r="G49" s="23">
        <v>0</v>
      </c>
      <c r="H49" s="23">
        <v>0</v>
      </c>
      <c r="I49" s="23"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3">
        <v>0</v>
      </c>
      <c r="P49" s="23">
        <v>0</v>
      </c>
      <c r="Q49" s="23">
        <v>0</v>
      </c>
      <c r="R49" s="23">
        <v>0</v>
      </c>
      <c r="S49" s="23">
        <v>0</v>
      </c>
      <c r="T49" s="23">
        <v>0</v>
      </c>
      <c r="U49" s="23">
        <v>0</v>
      </c>
      <c r="V49" s="23">
        <v>0</v>
      </c>
      <c r="W49" s="46">
        <v>0</v>
      </c>
      <c r="X49" s="47">
        <v>0</v>
      </c>
    </row>
    <row r="50" spans="2:24" x14ac:dyDescent="0.25">
      <c r="B50" s="50" t="s">
        <v>21</v>
      </c>
      <c r="C50" s="23">
        <v>0</v>
      </c>
      <c r="D50" s="23">
        <v>0</v>
      </c>
      <c r="E50" s="23">
        <v>0</v>
      </c>
      <c r="F50" s="23">
        <v>0</v>
      </c>
      <c r="G50" s="23">
        <v>0</v>
      </c>
      <c r="H50" s="23">
        <v>0</v>
      </c>
      <c r="I50" s="23"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3">
        <v>0</v>
      </c>
      <c r="P50" s="23">
        <v>0</v>
      </c>
      <c r="Q50" s="23">
        <v>0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46">
        <v>0</v>
      </c>
      <c r="X50" s="47">
        <v>0</v>
      </c>
    </row>
    <row r="51" spans="2:24" x14ac:dyDescent="0.25">
      <c r="B51" s="51" t="s">
        <v>22</v>
      </c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44"/>
      <c r="W51" s="43"/>
      <c r="X51" s="44"/>
    </row>
    <row r="52" spans="2:24" x14ac:dyDescent="0.25">
      <c r="B52" s="50" t="s">
        <v>31</v>
      </c>
      <c r="C52" s="23">
        <v>0</v>
      </c>
      <c r="D52" s="23">
        <v>0</v>
      </c>
      <c r="E52" s="23">
        <v>0</v>
      </c>
      <c r="F52" s="23">
        <v>343.36</v>
      </c>
      <c r="G52" s="23">
        <v>359.07599999999996</v>
      </c>
      <c r="H52" s="23">
        <v>202.82</v>
      </c>
      <c r="I52" s="23">
        <v>271.33699999999999</v>
      </c>
      <c r="J52" s="23">
        <v>304.89999999999998</v>
      </c>
      <c r="K52" s="23">
        <v>280.28999999999996</v>
      </c>
      <c r="L52" s="23">
        <v>286.26300000000003</v>
      </c>
      <c r="M52" s="23">
        <v>716.51600000000008</v>
      </c>
      <c r="N52" s="23">
        <v>636.46300000000008</v>
      </c>
      <c r="O52" s="23">
        <v>619.59199999999998</v>
      </c>
      <c r="P52" s="23">
        <v>572.995</v>
      </c>
      <c r="Q52" s="23">
        <v>580.50599999999997</v>
      </c>
      <c r="R52" s="23">
        <v>390.43299999999999</v>
      </c>
      <c r="S52" s="23">
        <v>405.84900000000005</v>
      </c>
      <c r="T52" s="23">
        <v>303.964</v>
      </c>
      <c r="U52" s="23">
        <v>237.87200000000001</v>
      </c>
      <c r="V52" s="23">
        <v>237.87200000000001</v>
      </c>
      <c r="W52" s="46">
        <v>2048.0459999999998</v>
      </c>
      <c r="X52" s="47">
        <v>6750.1080000000011</v>
      </c>
    </row>
    <row r="53" spans="2:24" x14ac:dyDescent="0.25">
      <c r="B53" s="50" t="s">
        <v>32</v>
      </c>
      <c r="C53" s="23">
        <v>0</v>
      </c>
      <c r="D53" s="23">
        <v>0</v>
      </c>
      <c r="E53" s="23">
        <v>0</v>
      </c>
      <c r="F53" s="23">
        <v>0</v>
      </c>
      <c r="G53" s="23">
        <v>0</v>
      </c>
      <c r="H53" s="23">
        <v>0</v>
      </c>
      <c r="I53" s="23"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3">
        <v>0</v>
      </c>
      <c r="P53" s="23">
        <v>0</v>
      </c>
      <c r="Q53" s="23">
        <v>0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46">
        <v>0</v>
      </c>
      <c r="X53" s="47">
        <v>0</v>
      </c>
    </row>
    <row r="56" spans="2:24" ht="30.75" x14ac:dyDescent="0.45">
      <c r="B56" s="1" t="s">
        <v>242</v>
      </c>
    </row>
    <row r="57" spans="2:24" ht="30.75" x14ac:dyDescent="0.45">
      <c r="B57" s="1" t="s">
        <v>227</v>
      </c>
    </row>
    <row r="59" spans="2:24" ht="25.5" x14ac:dyDescent="0.35">
      <c r="B59" s="53" t="s">
        <v>33</v>
      </c>
      <c r="C59" s="54"/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</row>
    <row r="60" spans="2:24" x14ac:dyDescent="0.25">
      <c r="B60" s="290" t="s">
        <v>5</v>
      </c>
      <c r="C60" s="34" t="s">
        <v>34</v>
      </c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5"/>
      <c r="V60" s="35"/>
      <c r="W60" s="288" t="s">
        <v>30</v>
      </c>
      <c r="X60" s="289"/>
    </row>
    <row r="61" spans="2:24" x14ac:dyDescent="0.25">
      <c r="B61" s="291"/>
      <c r="C61" s="37">
        <v>2015</v>
      </c>
      <c r="D61" s="37">
        <v>2016</v>
      </c>
      <c r="E61" s="37">
        <v>2017</v>
      </c>
      <c r="F61" s="37">
        <v>2018</v>
      </c>
      <c r="G61" s="37">
        <v>2019</v>
      </c>
      <c r="H61" s="37">
        <v>2020</v>
      </c>
      <c r="I61" s="37">
        <v>2021</v>
      </c>
      <c r="J61" s="37">
        <v>2022</v>
      </c>
      <c r="K61" s="37">
        <v>2023</v>
      </c>
      <c r="L61" s="37">
        <v>2024</v>
      </c>
      <c r="M61" s="37">
        <v>2025</v>
      </c>
      <c r="N61" s="37">
        <v>2026</v>
      </c>
      <c r="O61" s="37">
        <v>2027</v>
      </c>
      <c r="P61" s="37">
        <v>2028</v>
      </c>
      <c r="Q61" s="37">
        <v>2029</v>
      </c>
      <c r="R61" s="37">
        <v>2030</v>
      </c>
      <c r="S61" s="37">
        <v>2031</v>
      </c>
      <c r="T61" s="37">
        <v>2032</v>
      </c>
      <c r="U61" s="37">
        <v>2033</v>
      </c>
      <c r="V61" s="37">
        <v>2034</v>
      </c>
      <c r="W61" s="38" t="s">
        <v>6</v>
      </c>
      <c r="X61" s="39" t="s">
        <v>7</v>
      </c>
    </row>
    <row r="62" spans="2:24" x14ac:dyDescent="0.25">
      <c r="B62" s="51" t="s">
        <v>35</v>
      </c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44"/>
      <c r="W62" s="38"/>
      <c r="X62" s="39"/>
    </row>
    <row r="63" spans="2:24" x14ac:dyDescent="0.25">
      <c r="B63" s="50" t="s">
        <v>36</v>
      </c>
      <c r="C63" s="55">
        <v>82.190673469387761</v>
      </c>
      <c r="D63" s="55">
        <v>82.388069444444426</v>
      </c>
      <c r="E63" s="55">
        <v>83.252520833333335</v>
      </c>
      <c r="F63" s="55">
        <v>83.841148550724625</v>
      </c>
      <c r="G63" s="55">
        <v>84.939524344569278</v>
      </c>
      <c r="H63" s="55">
        <v>69.310041666666677</v>
      </c>
      <c r="I63" s="55">
        <v>69.363306818181854</v>
      </c>
      <c r="J63" s="55">
        <v>64.845325396825444</v>
      </c>
      <c r="K63" s="55">
        <v>64.919043650793668</v>
      </c>
      <c r="L63" s="55">
        <v>64.79386842105265</v>
      </c>
      <c r="M63" s="55">
        <v>62.215046874999985</v>
      </c>
      <c r="N63" s="55">
        <v>62.740807291666634</v>
      </c>
      <c r="O63" s="55">
        <v>62.739291666666681</v>
      </c>
      <c r="P63" s="55">
        <v>61.346605555555563</v>
      </c>
      <c r="Q63" s="55">
        <v>61.485404761904725</v>
      </c>
      <c r="R63" s="55">
        <v>89.374569444444461</v>
      </c>
      <c r="S63" s="55">
        <v>87.067374999999998</v>
      </c>
      <c r="T63" s="55">
        <v>85.883899999999997</v>
      </c>
      <c r="U63" s="55">
        <v>88.654416666666677</v>
      </c>
      <c r="V63" s="55">
        <v>88.250270833333332</v>
      </c>
      <c r="W63" s="56">
        <v>74.984352259597969</v>
      </c>
      <c r="X63" s="56">
        <v>74.980060534560906</v>
      </c>
    </row>
    <row r="64" spans="2:24" x14ac:dyDescent="0.25">
      <c r="B64" s="50" t="s">
        <v>37</v>
      </c>
      <c r="C64" s="55">
        <v>1.3016111111111111</v>
      </c>
      <c r="D64" s="55">
        <v>1.4317500000000001</v>
      </c>
      <c r="E64" s="55">
        <v>1.3520833333333333</v>
      </c>
      <c r="F64" s="55">
        <v>2.6711666666666667</v>
      </c>
      <c r="G64" s="55">
        <v>3.0260555555555557</v>
      </c>
      <c r="H64" s="55">
        <v>3.9351666666666665</v>
      </c>
      <c r="I64" s="55">
        <v>2.7055555555555557</v>
      </c>
      <c r="J64" s="55">
        <v>2.0950833333333332</v>
      </c>
      <c r="K64" s="55">
        <v>2.7055555555555557</v>
      </c>
      <c r="L64" s="55">
        <v>4.0586111111111105</v>
      </c>
      <c r="M64" s="55">
        <v>5.1774444444444443</v>
      </c>
      <c r="N64" s="55">
        <v>4.1792222222222222</v>
      </c>
      <c r="O64" s="55">
        <v>3.9793611111111113</v>
      </c>
      <c r="P64" s="55">
        <v>3.8492222222222221</v>
      </c>
      <c r="Q64" s="55">
        <v>3.8492222222222221</v>
      </c>
      <c r="R64" s="55">
        <v>3.9243888888888887</v>
      </c>
      <c r="S64" s="55">
        <v>4.1311111111111112</v>
      </c>
      <c r="T64" s="55">
        <v>3.9793611111111113</v>
      </c>
      <c r="U64" s="55" t="s">
        <v>38</v>
      </c>
      <c r="V64" s="55" t="s">
        <v>38</v>
      </c>
      <c r="W64" s="56">
        <v>2.5282638888888891</v>
      </c>
      <c r="X64" s="56">
        <v>3.2417762345679013</v>
      </c>
    </row>
    <row r="65" spans="2:24" x14ac:dyDescent="0.25">
      <c r="B65" s="50" t="s">
        <v>9</v>
      </c>
      <c r="C65" s="55">
        <v>41.123055555555553</v>
      </c>
      <c r="D65" s="55">
        <v>43.41928787878787</v>
      </c>
      <c r="E65" s="55">
        <v>48.317950000000003</v>
      </c>
      <c r="F65" s="55">
        <v>57.089116666666662</v>
      </c>
      <c r="G65" s="55">
        <v>59.348266666666674</v>
      </c>
      <c r="H65" s="55">
        <v>64.667033333333336</v>
      </c>
      <c r="I65" s="55">
        <v>60.255616666666675</v>
      </c>
      <c r="J65" s="55">
        <v>66.914433333333335</v>
      </c>
      <c r="K65" s="55">
        <v>69.281250000000014</v>
      </c>
      <c r="L65" s="55">
        <v>69.056933333333319</v>
      </c>
      <c r="M65" s="55">
        <v>66.58225000000003</v>
      </c>
      <c r="N65" s="55">
        <v>69.55295000000001</v>
      </c>
      <c r="O65" s="55">
        <v>68.804116666666687</v>
      </c>
      <c r="P65" s="55">
        <v>64.955066666666681</v>
      </c>
      <c r="Q65" s="55">
        <v>65.79931666666667</v>
      </c>
      <c r="R65" s="55">
        <v>59.870683333333339</v>
      </c>
      <c r="S65" s="55">
        <v>59.10838333333335</v>
      </c>
      <c r="T65" s="55">
        <v>64.111983333333342</v>
      </c>
      <c r="U65" s="55">
        <v>54.568133333333321</v>
      </c>
      <c r="V65" s="55">
        <v>54.487350000000013</v>
      </c>
      <c r="W65" s="56">
        <v>57.947294343434336</v>
      </c>
      <c r="X65" s="56">
        <v>60.36565883838383</v>
      </c>
    </row>
    <row r="66" spans="2:24" x14ac:dyDescent="0.25">
      <c r="B66" s="50" t="s">
        <v>39</v>
      </c>
      <c r="C66" s="55">
        <v>26.745666666666668</v>
      </c>
      <c r="D66" s="55">
        <v>6.4152777777777779</v>
      </c>
      <c r="E66" s="55">
        <v>7.5700555555555553</v>
      </c>
      <c r="F66" s="55">
        <v>8.3300833333333308</v>
      </c>
      <c r="G66" s="55">
        <v>6.8068333333333335</v>
      </c>
      <c r="H66" s="55">
        <v>4.8275833333333331</v>
      </c>
      <c r="I66" s="55">
        <v>4.7226944444444445</v>
      </c>
      <c r="J66" s="55">
        <v>7.2149166666666655</v>
      </c>
      <c r="K66" s="55">
        <v>7.4418055555555549</v>
      </c>
      <c r="L66" s="55">
        <v>9.7513333333333332</v>
      </c>
      <c r="M66" s="55">
        <v>9.0831388888888895</v>
      </c>
      <c r="N66" s="55">
        <v>8.3201388888888879</v>
      </c>
      <c r="O66" s="55">
        <v>6.6734444444444447</v>
      </c>
      <c r="P66" s="55">
        <v>7.3317777777777779</v>
      </c>
      <c r="Q66" s="55">
        <v>7.3699166666666667</v>
      </c>
      <c r="R66" s="55">
        <v>6.6742222222222223</v>
      </c>
      <c r="S66" s="55">
        <v>9.4553888888888888</v>
      </c>
      <c r="T66" s="55">
        <v>6.5436666666666667</v>
      </c>
      <c r="U66" s="55" t="s">
        <v>38</v>
      </c>
      <c r="V66" s="55" t="s">
        <v>38</v>
      </c>
      <c r="W66" s="56">
        <v>8.9826250000000005</v>
      </c>
      <c r="X66" s="56">
        <v>8.4043302469135792</v>
      </c>
    </row>
    <row r="67" spans="2:24" x14ac:dyDescent="0.25">
      <c r="B67" s="40" t="s">
        <v>8</v>
      </c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2"/>
      <c r="W67" s="43"/>
      <c r="X67" s="44"/>
    </row>
    <row r="68" spans="2:24" x14ac:dyDescent="0.25">
      <c r="B68" s="45" t="s">
        <v>9</v>
      </c>
      <c r="C68" s="55" t="s">
        <v>38</v>
      </c>
      <c r="D68" s="55" t="s">
        <v>38</v>
      </c>
      <c r="E68" s="55" t="s">
        <v>38</v>
      </c>
      <c r="F68" s="55" t="s">
        <v>38</v>
      </c>
      <c r="G68" s="55" t="s">
        <v>38</v>
      </c>
      <c r="H68" s="55" t="s">
        <v>38</v>
      </c>
      <c r="I68" s="55" t="s">
        <v>38</v>
      </c>
      <c r="J68" s="55" t="s">
        <v>38</v>
      </c>
      <c r="K68" s="55" t="s">
        <v>38</v>
      </c>
      <c r="L68" s="55">
        <v>68.223541666666662</v>
      </c>
      <c r="M68" s="55">
        <v>64.900687500000018</v>
      </c>
      <c r="N68" s="55">
        <v>65.5915416666667</v>
      </c>
      <c r="O68" s="55">
        <v>59.243395833333345</v>
      </c>
      <c r="P68" s="55">
        <v>66.135937500000026</v>
      </c>
      <c r="Q68" s="55">
        <v>54.658055555555592</v>
      </c>
      <c r="R68" s="55">
        <v>52.161125000000055</v>
      </c>
      <c r="S68" s="55">
        <v>54.309604166666702</v>
      </c>
      <c r="T68" s="55">
        <v>51.073062500000049</v>
      </c>
      <c r="U68" s="55">
        <v>50.524125000000055</v>
      </c>
      <c r="V68" s="55">
        <v>49.951616666666716</v>
      </c>
      <c r="W68" s="56">
        <v>68.223541666666662</v>
      </c>
      <c r="X68" s="56">
        <v>57.888426641414178</v>
      </c>
    </row>
    <row r="69" spans="2:24" x14ac:dyDescent="0.25">
      <c r="B69" s="45" t="s">
        <v>39</v>
      </c>
      <c r="C69" s="55" t="s">
        <v>38</v>
      </c>
      <c r="D69" s="55" t="s">
        <v>38</v>
      </c>
      <c r="E69" s="55" t="s">
        <v>38</v>
      </c>
      <c r="F69" s="55" t="s">
        <v>38</v>
      </c>
      <c r="G69" s="55" t="s">
        <v>38</v>
      </c>
      <c r="H69" s="55" t="s">
        <v>38</v>
      </c>
      <c r="I69" s="55" t="s">
        <v>38</v>
      </c>
      <c r="J69" s="55" t="s">
        <v>38</v>
      </c>
      <c r="K69" s="55" t="s">
        <v>38</v>
      </c>
      <c r="L69" s="55" t="s">
        <v>38</v>
      </c>
      <c r="M69" s="55" t="s">
        <v>38</v>
      </c>
      <c r="N69" s="55" t="s">
        <v>38</v>
      </c>
      <c r="O69" s="55" t="s">
        <v>38</v>
      </c>
      <c r="P69" s="55" t="s">
        <v>38</v>
      </c>
      <c r="Q69" s="55" t="s">
        <v>38</v>
      </c>
      <c r="R69" s="55" t="s">
        <v>38</v>
      </c>
      <c r="S69" s="55" t="s">
        <v>38</v>
      </c>
      <c r="T69" s="55" t="s">
        <v>38</v>
      </c>
      <c r="U69" s="55" t="s">
        <v>38</v>
      </c>
      <c r="V69" s="55" t="s">
        <v>38</v>
      </c>
      <c r="W69" s="56" t="s">
        <v>38</v>
      </c>
      <c r="X69" s="56" t="s">
        <v>38</v>
      </c>
    </row>
    <row r="70" spans="2:24" x14ac:dyDescent="0.25">
      <c r="B70" s="45" t="s">
        <v>40</v>
      </c>
      <c r="C70" s="55" t="s">
        <v>38</v>
      </c>
      <c r="D70" s="55" t="s">
        <v>38</v>
      </c>
      <c r="E70" s="55" t="s">
        <v>38</v>
      </c>
      <c r="F70" s="55">
        <v>19.687999999999999</v>
      </c>
      <c r="G70" s="55">
        <v>12.038916666666665</v>
      </c>
      <c r="H70" s="55">
        <v>6.7409999999999997</v>
      </c>
      <c r="I70" s="55">
        <v>9.0761666666666674</v>
      </c>
      <c r="J70" s="55">
        <v>10.195916666666667</v>
      </c>
      <c r="K70" s="55">
        <v>9.3658333333333328</v>
      </c>
      <c r="L70" s="55">
        <v>9.5765000000000011</v>
      </c>
      <c r="M70" s="55">
        <v>14.019473684210526</v>
      </c>
      <c r="N70" s="55">
        <v>9.7582083333333323</v>
      </c>
      <c r="O70" s="55">
        <v>9.4734999999999996</v>
      </c>
      <c r="P70" s="55">
        <v>8.7536666666666658</v>
      </c>
      <c r="Q70" s="55">
        <v>8.8613333333333326</v>
      </c>
      <c r="R70" s="55">
        <v>11.381499999999997</v>
      </c>
      <c r="S70" s="55">
        <v>11.827666666666667</v>
      </c>
      <c r="T70" s="55">
        <v>8.8119166666666668</v>
      </c>
      <c r="U70" s="55">
        <v>6.899</v>
      </c>
      <c r="V70" s="55">
        <v>6.899</v>
      </c>
      <c r="W70" s="56">
        <v>10.954619047619047</v>
      </c>
      <c r="X70" s="56">
        <v>10.198094040247677</v>
      </c>
    </row>
    <row r="71" spans="2:24" x14ac:dyDescent="0.25">
      <c r="B71" s="45" t="s">
        <v>20</v>
      </c>
      <c r="C71" s="55" t="s">
        <v>38</v>
      </c>
      <c r="D71" s="55" t="s">
        <v>38</v>
      </c>
      <c r="E71" s="55" t="s">
        <v>38</v>
      </c>
      <c r="F71" s="55" t="s">
        <v>38</v>
      </c>
      <c r="G71" s="55" t="s">
        <v>38</v>
      </c>
      <c r="H71" s="55" t="s">
        <v>38</v>
      </c>
      <c r="I71" s="55" t="s">
        <v>38</v>
      </c>
      <c r="J71" s="55" t="s">
        <v>38</v>
      </c>
      <c r="K71" s="55" t="s">
        <v>38</v>
      </c>
      <c r="L71" s="55" t="s">
        <v>38</v>
      </c>
      <c r="M71" s="55" t="s">
        <v>38</v>
      </c>
      <c r="N71" s="55" t="s">
        <v>38</v>
      </c>
      <c r="O71" s="55" t="s">
        <v>38</v>
      </c>
      <c r="P71" s="55" t="s">
        <v>38</v>
      </c>
      <c r="Q71" s="55" t="s">
        <v>38</v>
      </c>
      <c r="R71" s="55" t="s">
        <v>38</v>
      </c>
      <c r="S71" s="55" t="s">
        <v>38</v>
      </c>
      <c r="T71" s="55" t="s">
        <v>38</v>
      </c>
      <c r="U71" s="55" t="s">
        <v>38</v>
      </c>
      <c r="V71" s="55" t="s">
        <v>38</v>
      </c>
      <c r="W71" s="56" t="s">
        <v>38</v>
      </c>
      <c r="X71" s="56" t="s">
        <v>38</v>
      </c>
    </row>
    <row r="72" spans="2:24" x14ac:dyDescent="0.25">
      <c r="B72" s="50" t="s">
        <v>41</v>
      </c>
      <c r="C72" s="55" t="s">
        <v>38</v>
      </c>
      <c r="D72" s="55" t="s">
        <v>38</v>
      </c>
      <c r="E72" s="55" t="s">
        <v>38</v>
      </c>
      <c r="F72" s="55" t="s">
        <v>38</v>
      </c>
      <c r="G72" s="55" t="s">
        <v>38</v>
      </c>
      <c r="H72" s="55" t="s">
        <v>38</v>
      </c>
      <c r="I72" s="55" t="s">
        <v>38</v>
      </c>
      <c r="J72" s="55" t="s">
        <v>38</v>
      </c>
      <c r="K72" s="55" t="s">
        <v>38</v>
      </c>
      <c r="L72" s="55" t="s">
        <v>38</v>
      </c>
      <c r="M72" s="55" t="s">
        <v>38</v>
      </c>
      <c r="N72" s="55" t="s">
        <v>38</v>
      </c>
      <c r="O72" s="55" t="s">
        <v>38</v>
      </c>
      <c r="P72" s="55" t="s">
        <v>38</v>
      </c>
      <c r="Q72" s="55" t="s">
        <v>38</v>
      </c>
      <c r="R72" s="55" t="s">
        <v>38</v>
      </c>
      <c r="S72" s="55" t="s">
        <v>38</v>
      </c>
      <c r="T72" s="55" t="s">
        <v>38</v>
      </c>
      <c r="U72" s="55" t="s">
        <v>38</v>
      </c>
      <c r="V72" s="55" t="s">
        <v>38</v>
      </c>
      <c r="W72" s="56" t="s">
        <v>38</v>
      </c>
      <c r="X72" s="56" t="s">
        <v>38</v>
      </c>
    </row>
    <row r="75" spans="2:24" ht="30.75" x14ac:dyDescent="0.45">
      <c r="B75" s="1" t="s">
        <v>242</v>
      </c>
    </row>
    <row r="76" spans="2:24" ht="30.75" x14ac:dyDescent="0.45">
      <c r="B76" s="1" t="s">
        <v>227</v>
      </c>
    </row>
    <row r="78" spans="2:24" ht="25.5" x14ac:dyDescent="0.35">
      <c r="B78" s="2" t="s">
        <v>42</v>
      </c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</row>
    <row r="79" spans="2:24" x14ac:dyDescent="0.25">
      <c r="B79" s="57" t="s">
        <v>43</v>
      </c>
      <c r="C79" s="58">
        <v>2015</v>
      </c>
      <c r="D79" s="58">
        <v>2016</v>
      </c>
      <c r="E79" s="58">
        <v>2017</v>
      </c>
      <c r="F79" s="58">
        <v>2018</v>
      </c>
      <c r="G79" s="58">
        <v>2019</v>
      </c>
      <c r="H79" s="58">
        <v>2020</v>
      </c>
      <c r="I79" s="58">
        <v>2021</v>
      </c>
      <c r="J79" s="58">
        <v>2022</v>
      </c>
      <c r="K79" s="58">
        <v>2023</v>
      </c>
      <c r="L79" s="58">
        <v>2024</v>
      </c>
      <c r="M79" s="58">
        <v>2025</v>
      </c>
      <c r="N79" s="58">
        <v>2026</v>
      </c>
      <c r="O79" s="58">
        <v>2027</v>
      </c>
      <c r="P79" s="58">
        <v>2028</v>
      </c>
      <c r="Q79" s="58">
        <v>2029</v>
      </c>
      <c r="R79" s="58">
        <v>2030</v>
      </c>
      <c r="S79" s="58">
        <v>2031</v>
      </c>
      <c r="T79" s="58">
        <v>2032</v>
      </c>
      <c r="U79" s="58">
        <v>2033</v>
      </c>
      <c r="V79" s="58">
        <v>2034</v>
      </c>
      <c r="W79" s="58" t="s">
        <v>44</v>
      </c>
      <c r="X79" s="58" t="s">
        <v>27</v>
      </c>
    </row>
    <row r="80" spans="2:24" x14ac:dyDescent="0.25">
      <c r="B80" t="s">
        <v>45</v>
      </c>
      <c r="C80" s="59">
        <v>1056.4110000000001</v>
      </c>
      <c r="D80" s="59">
        <v>1086.7729999999999</v>
      </c>
      <c r="E80" s="59">
        <v>1119.0820000000001</v>
      </c>
      <c r="F80" s="59">
        <v>1179.027</v>
      </c>
      <c r="G80" s="59">
        <v>1226.415</v>
      </c>
      <c r="H80" s="59">
        <v>1197.7650000000001</v>
      </c>
      <c r="I80" s="59">
        <v>1246.2929999999999</v>
      </c>
      <c r="J80" s="59">
        <v>1246.5409999999999</v>
      </c>
      <c r="K80" s="59">
        <v>1315.7639999999999</v>
      </c>
      <c r="L80" s="59">
        <v>1302.394</v>
      </c>
      <c r="M80" s="59">
        <v>1107.954</v>
      </c>
      <c r="N80" s="59">
        <v>1188.72</v>
      </c>
      <c r="O80" s="59">
        <v>1214.383</v>
      </c>
      <c r="P80" s="59">
        <v>1174.558</v>
      </c>
      <c r="Q80" s="59">
        <v>1172.9069999999999</v>
      </c>
      <c r="R80" s="59">
        <v>1228.5709999999999</v>
      </c>
      <c r="S80" s="59">
        <v>1182.7139999999999</v>
      </c>
      <c r="T80" s="59">
        <v>1266.4010000000001</v>
      </c>
      <c r="U80" s="59">
        <v>1067.4780000000001</v>
      </c>
      <c r="V80" s="59">
        <v>1102.0029999999999</v>
      </c>
      <c r="W80" s="176">
        <v>12826.583000000001</v>
      </c>
      <c r="X80" s="176">
        <v>23682.152999999998</v>
      </c>
    </row>
    <row r="81" spans="2:24" x14ac:dyDescent="0.25">
      <c r="B81" t="s">
        <v>46</v>
      </c>
      <c r="C81" s="59">
        <v>60.183</v>
      </c>
      <c r="D81" s="59">
        <v>50.726999999999997</v>
      </c>
      <c r="E81" s="59">
        <v>54.878999999999998</v>
      </c>
      <c r="F81" s="59">
        <v>63.046999999999997</v>
      </c>
      <c r="G81" s="59">
        <v>65.191999999999993</v>
      </c>
      <c r="H81" s="59">
        <v>67.97</v>
      </c>
      <c r="I81" s="59">
        <v>64.528999999999996</v>
      </c>
      <c r="J81" s="59">
        <v>70.367000000000004</v>
      </c>
      <c r="K81" s="59">
        <v>74.158000000000001</v>
      </c>
      <c r="L81" s="59">
        <v>73.813999999999993</v>
      </c>
      <c r="M81" s="59">
        <v>70.649000000000001</v>
      </c>
      <c r="N81" s="59">
        <v>74.811999999999998</v>
      </c>
      <c r="O81" s="59">
        <v>75.436999999999998</v>
      </c>
      <c r="P81" s="59">
        <v>71.879000000000005</v>
      </c>
      <c r="Q81" s="59">
        <v>73.908000000000001</v>
      </c>
      <c r="R81" s="59">
        <v>73.992999999999995</v>
      </c>
      <c r="S81" s="59">
        <v>73.375</v>
      </c>
      <c r="T81" s="59">
        <v>79.558000000000007</v>
      </c>
      <c r="U81" s="59">
        <v>67.948999999999998</v>
      </c>
      <c r="V81" s="59">
        <v>69.400999999999996</v>
      </c>
      <c r="W81" s="176">
        <v>725.72699999999998</v>
      </c>
      <c r="X81" s="176">
        <v>1375.826</v>
      </c>
    </row>
    <row r="82" spans="2:24" x14ac:dyDescent="0.25">
      <c r="B82" t="s">
        <v>47</v>
      </c>
      <c r="C82" s="59">
        <v>0</v>
      </c>
      <c r="D82" s="59">
        <v>0</v>
      </c>
      <c r="E82" s="59">
        <v>0</v>
      </c>
      <c r="F82" s="59">
        <v>0</v>
      </c>
      <c r="G82" s="59">
        <v>0</v>
      </c>
      <c r="H82" s="59">
        <v>0</v>
      </c>
      <c r="I82" s="59">
        <v>0</v>
      </c>
      <c r="J82" s="59">
        <v>0</v>
      </c>
      <c r="K82" s="59">
        <v>0</v>
      </c>
      <c r="L82" s="59">
        <v>0</v>
      </c>
      <c r="M82" s="59">
        <v>0</v>
      </c>
      <c r="N82" s="59">
        <v>0</v>
      </c>
      <c r="O82" s="59">
        <v>0</v>
      </c>
      <c r="P82" s="59">
        <v>0</v>
      </c>
      <c r="Q82" s="59">
        <v>0</v>
      </c>
      <c r="R82" s="59">
        <v>0</v>
      </c>
      <c r="S82" s="59">
        <v>0</v>
      </c>
      <c r="T82" s="59">
        <v>0</v>
      </c>
      <c r="U82" s="59">
        <v>0</v>
      </c>
      <c r="V82" s="59">
        <v>0</v>
      </c>
      <c r="W82" s="176">
        <v>0</v>
      </c>
      <c r="X82" s="176">
        <v>0</v>
      </c>
    </row>
    <row r="83" spans="2:24" x14ac:dyDescent="0.25">
      <c r="B83" t="s">
        <v>48</v>
      </c>
      <c r="C83" s="59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0</v>
      </c>
      <c r="N83" s="59">
        <v>0</v>
      </c>
      <c r="O83" s="59">
        <v>0</v>
      </c>
      <c r="P83" s="59">
        <v>0</v>
      </c>
      <c r="Q83" s="59">
        <v>0</v>
      </c>
      <c r="R83" s="59">
        <v>0</v>
      </c>
      <c r="S83" s="59">
        <v>0</v>
      </c>
      <c r="T83" s="59">
        <v>0</v>
      </c>
      <c r="U83" s="59">
        <v>0</v>
      </c>
      <c r="V83" s="59">
        <v>0</v>
      </c>
      <c r="W83" s="176">
        <v>0</v>
      </c>
      <c r="X83" s="176">
        <v>0</v>
      </c>
    </row>
    <row r="84" spans="2:24" x14ac:dyDescent="0.25">
      <c r="B84" t="s">
        <v>49</v>
      </c>
      <c r="C84" s="59">
        <v>4.7160000000000002</v>
      </c>
      <c r="D84" s="59">
        <v>3.2650000000000001</v>
      </c>
      <c r="E84" s="59">
        <v>3.052</v>
      </c>
      <c r="F84" s="59">
        <v>2.66</v>
      </c>
      <c r="G84" s="59">
        <v>1.8420000000000001</v>
      </c>
      <c r="H84" s="59">
        <v>1.3160000000000001</v>
      </c>
      <c r="I84" s="59">
        <v>0</v>
      </c>
      <c r="J84" s="59">
        <v>0</v>
      </c>
      <c r="K84" s="59">
        <v>0</v>
      </c>
      <c r="L84" s="59">
        <v>0</v>
      </c>
      <c r="M84" s="59">
        <v>0</v>
      </c>
      <c r="N84" s="59">
        <v>0</v>
      </c>
      <c r="O84" s="59">
        <v>0</v>
      </c>
      <c r="P84" s="59">
        <v>0</v>
      </c>
      <c r="Q84" s="59">
        <v>0</v>
      </c>
      <c r="R84" s="59">
        <v>0</v>
      </c>
      <c r="S84" s="59">
        <v>0</v>
      </c>
      <c r="T84" s="59">
        <v>0</v>
      </c>
      <c r="U84" s="59">
        <v>0</v>
      </c>
      <c r="V84" s="59">
        <v>0</v>
      </c>
      <c r="W84" s="176">
        <v>14.089</v>
      </c>
      <c r="X84" s="176">
        <v>16.849</v>
      </c>
    </row>
    <row r="85" spans="2:24" x14ac:dyDescent="0.25">
      <c r="B85" t="s">
        <v>50</v>
      </c>
      <c r="C85" s="59">
        <v>356.43299999999999</v>
      </c>
      <c r="D85" s="59">
        <v>430.46899999999999</v>
      </c>
      <c r="E85" s="59">
        <v>460.95</v>
      </c>
      <c r="F85" s="59">
        <v>497.39927691322777</v>
      </c>
      <c r="G85" s="59">
        <v>535.94774935319595</v>
      </c>
      <c r="H85" s="59">
        <v>579.97622875869638</v>
      </c>
      <c r="I85" s="59">
        <v>621.78895137687095</v>
      </c>
      <c r="J85" s="59">
        <v>614.73175190571362</v>
      </c>
      <c r="K85" s="59">
        <v>633.75152513798787</v>
      </c>
      <c r="L85" s="59">
        <v>639.9706410251689</v>
      </c>
      <c r="M85" s="59">
        <v>595.1632317107003</v>
      </c>
      <c r="N85" s="59">
        <v>546.76591508916829</v>
      </c>
      <c r="O85" s="59">
        <v>584.03263736724739</v>
      </c>
      <c r="P85" s="59">
        <v>602.06124210860889</v>
      </c>
      <c r="Q85" s="59">
        <v>575.72013671468164</v>
      </c>
      <c r="R85" s="59">
        <v>522.55600000000004</v>
      </c>
      <c r="S85" s="59">
        <v>532.39599999999996</v>
      </c>
      <c r="T85" s="59">
        <v>581.05799999999999</v>
      </c>
      <c r="U85" s="59">
        <v>493.78699999999998</v>
      </c>
      <c r="V85" s="59">
        <v>494.79300000000001</v>
      </c>
      <c r="W85" s="176">
        <v>5800.6471104542979</v>
      </c>
      <c r="X85" s="177">
        <v>10899.751287461271</v>
      </c>
    </row>
    <row r="86" spans="2:24" x14ac:dyDescent="0.25">
      <c r="B86" t="s">
        <v>51</v>
      </c>
      <c r="C86" s="59">
        <v>0</v>
      </c>
      <c r="D86" s="59">
        <v>0</v>
      </c>
      <c r="E86" s="59">
        <v>0</v>
      </c>
      <c r="F86" s="59">
        <v>0</v>
      </c>
      <c r="G86" s="59">
        <v>0</v>
      </c>
      <c r="H86" s="59">
        <v>0</v>
      </c>
      <c r="I86" s="59">
        <v>0</v>
      </c>
      <c r="J86" s="59">
        <v>0</v>
      </c>
      <c r="K86" s="59">
        <v>0</v>
      </c>
      <c r="L86" s="59">
        <v>0</v>
      </c>
      <c r="M86" s="59">
        <v>0</v>
      </c>
      <c r="N86" s="59">
        <v>0</v>
      </c>
      <c r="O86" s="59">
        <v>0</v>
      </c>
      <c r="P86" s="59">
        <v>0</v>
      </c>
      <c r="Q86" s="59">
        <v>0</v>
      </c>
      <c r="R86" s="59">
        <v>0</v>
      </c>
      <c r="S86" s="59">
        <v>0</v>
      </c>
      <c r="T86" s="59">
        <v>0</v>
      </c>
      <c r="U86" s="59">
        <v>0</v>
      </c>
      <c r="V86" s="59">
        <v>0</v>
      </c>
      <c r="W86" s="176">
        <v>0</v>
      </c>
      <c r="X86" s="176">
        <v>0</v>
      </c>
    </row>
    <row r="87" spans="2:24" x14ac:dyDescent="0.25">
      <c r="B87" s="62" t="s">
        <v>52</v>
      </c>
      <c r="C87" s="63">
        <v>35.72</v>
      </c>
      <c r="D87" s="63">
        <v>0</v>
      </c>
      <c r="E87" s="63">
        <v>0</v>
      </c>
      <c r="F87" s="63">
        <v>0</v>
      </c>
      <c r="G87" s="63">
        <v>0</v>
      </c>
      <c r="H87" s="63">
        <v>24.184999999999999</v>
      </c>
      <c r="I87" s="63">
        <v>0</v>
      </c>
      <c r="J87" s="63">
        <v>42.643999999999998</v>
      </c>
      <c r="K87" s="63">
        <v>0</v>
      </c>
      <c r="L87" s="63">
        <v>60.908000000000001</v>
      </c>
      <c r="M87" s="63">
        <v>72.998000000000005</v>
      </c>
      <c r="N87" s="63">
        <v>0</v>
      </c>
      <c r="O87" s="63">
        <v>0</v>
      </c>
      <c r="P87" s="63">
        <v>46.682000000000002</v>
      </c>
      <c r="Q87" s="63">
        <v>38.813000000000002</v>
      </c>
      <c r="R87" s="63">
        <v>136.10599999999999</v>
      </c>
      <c r="S87" s="63">
        <v>17.355</v>
      </c>
      <c r="T87" s="63">
        <v>0</v>
      </c>
      <c r="U87" s="63">
        <v>104.55799999999999</v>
      </c>
      <c r="V87" s="63">
        <v>88.194421001444468</v>
      </c>
      <c r="W87" s="177">
        <v>286.25401458424307</v>
      </c>
      <c r="X87" s="177">
        <v>668.16342100144448</v>
      </c>
    </row>
    <row r="88" spans="2:24" x14ac:dyDescent="0.25">
      <c r="B88" s="62" t="s">
        <v>53</v>
      </c>
      <c r="C88" s="63">
        <v>37.448999999999998</v>
      </c>
      <c r="D88" s="63">
        <v>53.405000000000001</v>
      </c>
      <c r="E88" s="63">
        <v>60.186999999999998</v>
      </c>
      <c r="F88" s="63">
        <v>76.311000000000007</v>
      </c>
      <c r="G88" s="63">
        <v>93.037999999999997</v>
      </c>
      <c r="H88" s="63">
        <v>78.873999999999995</v>
      </c>
      <c r="I88" s="63">
        <v>59.222000000000001</v>
      </c>
      <c r="J88" s="63">
        <v>99.682000000000002</v>
      </c>
      <c r="K88" s="63">
        <v>101.26</v>
      </c>
      <c r="L88" s="63">
        <v>238.773</v>
      </c>
      <c r="M88" s="63">
        <v>543.19500000000005</v>
      </c>
      <c r="N88" s="63">
        <v>563.827</v>
      </c>
      <c r="O88" s="63">
        <v>681.11800000000005</v>
      </c>
      <c r="P88" s="63">
        <v>747.80399999999997</v>
      </c>
      <c r="Q88" s="63">
        <v>940.34299999999996</v>
      </c>
      <c r="R88" s="63">
        <v>1132.684</v>
      </c>
      <c r="S88" s="63">
        <v>1163.7919999999999</v>
      </c>
      <c r="T88" s="63">
        <v>1180.2080000000001</v>
      </c>
      <c r="U88" s="63">
        <v>1619.4490000000001</v>
      </c>
      <c r="V88" s="63">
        <v>1682.95</v>
      </c>
      <c r="W88" s="177">
        <v>4175.04</v>
      </c>
      <c r="X88" s="177">
        <v>11153.571</v>
      </c>
    </row>
    <row r="89" spans="2:24" x14ac:dyDescent="0.25">
      <c r="B89" s="62" t="s">
        <v>54</v>
      </c>
      <c r="C89" s="63">
        <v>1.06</v>
      </c>
      <c r="D89" s="63">
        <v>1.4570000000000001</v>
      </c>
      <c r="E89" s="63">
        <v>1.5269999999999999</v>
      </c>
      <c r="F89" s="63">
        <v>1.4830000000000001</v>
      </c>
      <c r="G89" s="63">
        <v>1.702</v>
      </c>
      <c r="H89" s="63">
        <v>4.32</v>
      </c>
      <c r="I89" s="63">
        <v>5.4290000000000003</v>
      </c>
      <c r="J89" s="63">
        <v>6.242</v>
      </c>
      <c r="K89" s="63">
        <v>6.3520000000000003</v>
      </c>
      <c r="L89" s="63">
        <v>16.492999999999999</v>
      </c>
      <c r="M89" s="63">
        <v>37.396999999999998</v>
      </c>
      <c r="N89" s="63">
        <v>38.116</v>
      </c>
      <c r="O89" s="63">
        <v>48.927</v>
      </c>
      <c r="P89" s="63">
        <v>50.509</v>
      </c>
      <c r="Q89" s="63">
        <v>60.006</v>
      </c>
      <c r="R89" s="63">
        <v>73.004000000000005</v>
      </c>
      <c r="S89" s="63">
        <v>74.465000000000003</v>
      </c>
      <c r="T89" s="63">
        <v>76.247</v>
      </c>
      <c r="U89" s="63">
        <v>96.63</v>
      </c>
      <c r="V89" s="63">
        <v>99.100999999999999</v>
      </c>
      <c r="W89" s="177">
        <v>259.149</v>
      </c>
      <c r="X89" s="177">
        <v>700.46799999999996</v>
      </c>
    </row>
    <row r="90" spans="2:24" x14ac:dyDescent="0.25">
      <c r="B90" s="62" t="s">
        <v>55</v>
      </c>
      <c r="C90" s="63">
        <v>0</v>
      </c>
      <c r="D90" s="63">
        <v>0</v>
      </c>
      <c r="E90" s="63">
        <v>0</v>
      </c>
      <c r="F90" s="63">
        <v>0</v>
      </c>
      <c r="G90" s="63">
        <v>0</v>
      </c>
      <c r="H90" s="63">
        <v>0</v>
      </c>
      <c r="I90" s="63">
        <v>0</v>
      </c>
      <c r="J90" s="63">
        <v>0</v>
      </c>
      <c r="K90" s="63">
        <v>0</v>
      </c>
      <c r="L90" s="63">
        <v>0</v>
      </c>
      <c r="M90" s="63">
        <v>0</v>
      </c>
      <c r="N90" s="63">
        <v>0</v>
      </c>
      <c r="O90" s="63">
        <v>0</v>
      </c>
      <c r="P90" s="63">
        <v>0</v>
      </c>
      <c r="Q90" s="63">
        <v>0</v>
      </c>
      <c r="R90" s="63">
        <v>0</v>
      </c>
      <c r="S90" s="63">
        <v>0</v>
      </c>
      <c r="T90" s="63">
        <v>0</v>
      </c>
      <c r="U90" s="63">
        <v>0</v>
      </c>
      <c r="V90" s="63">
        <v>0</v>
      </c>
      <c r="W90" s="177">
        <v>0</v>
      </c>
      <c r="X90" s="177">
        <v>0</v>
      </c>
    </row>
    <row r="91" spans="2:24" x14ac:dyDescent="0.25">
      <c r="B91" s="62" t="s">
        <v>56</v>
      </c>
      <c r="C91" s="63">
        <v>0</v>
      </c>
      <c r="D91" s="63">
        <v>0</v>
      </c>
      <c r="E91" s="63">
        <v>0</v>
      </c>
      <c r="F91" s="63">
        <v>0</v>
      </c>
      <c r="G91" s="63">
        <v>0</v>
      </c>
      <c r="H91" s="63">
        <v>0</v>
      </c>
      <c r="I91" s="63">
        <v>0</v>
      </c>
      <c r="J91" s="63">
        <v>0</v>
      </c>
      <c r="K91" s="63">
        <v>0</v>
      </c>
      <c r="L91" s="63">
        <v>0</v>
      </c>
      <c r="M91" s="63">
        <v>0</v>
      </c>
      <c r="N91" s="63">
        <v>0</v>
      </c>
      <c r="O91" s="63">
        <v>0</v>
      </c>
      <c r="P91" s="63">
        <v>0</v>
      </c>
      <c r="Q91" s="63">
        <v>0</v>
      </c>
      <c r="R91" s="63">
        <v>0</v>
      </c>
      <c r="S91" s="63">
        <v>0</v>
      </c>
      <c r="T91" s="63">
        <v>0</v>
      </c>
      <c r="U91" s="63">
        <v>0</v>
      </c>
      <c r="V91" s="63">
        <v>0</v>
      </c>
      <c r="W91" s="177">
        <v>0</v>
      </c>
      <c r="X91" s="177">
        <v>0</v>
      </c>
    </row>
    <row r="92" spans="2:24" x14ac:dyDescent="0.25">
      <c r="B92" s="62" t="s">
        <v>57</v>
      </c>
      <c r="C92" s="63">
        <v>0</v>
      </c>
      <c r="D92" s="63">
        <v>0</v>
      </c>
      <c r="E92" s="63">
        <v>0</v>
      </c>
      <c r="F92" s="63">
        <v>0</v>
      </c>
      <c r="G92" s="63">
        <v>0</v>
      </c>
      <c r="H92" s="63">
        <v>0</v>
      </c>
      <c r="I92" s="63">
        <v>0</v>
      </c>
      <c r="J92" s="63">
        <v>0</v>
      </c>
      <c r="K92" s="63">
        <v>0</v>
      </c>
      <c r="L92" s="63">
        <v>0</v>
      </c>
      <c r="M92" s="63">
        <v>0</v>
      </c>
      <c r="N92" s="63">
        <v>0</v>
      </c>
      <c r="O92" s="63">
        <v>0</v>
      </c>
      <c r="P92" s="63">
        <v>0</v>
      </c>
      <c r="Q92" s="63">
        <v>0</v>
      </c>
      <c r="R92" s="63">
        <v>0</v>
      </c>
      <c r="S92" s="63">
        <v>0</v>
      </c>
      <c r="T92" s="63">
        <v>0</v>
      </c>
      <c r="U92" s="63">
        <v>0</v>
      </c>
      <c r="V92" s="63">
        <v>0</v>
      </c>
      <c r="W92" s="177">
        <v>0</v>
      </c>
      <c r="X92" s="177">
        <v>0</v>
      </c>
    </row>
    <row r="93" spans="2:24" x14ac:dyDescent="0.25">
      <c r="B93" s="62" t="s">
        <v>58</v>
      </c>
      <c r="C93" s="63">
        <v>0</v>
      </c>
      <c r="D93" s="63">
        <v>0</v>
      </c>
      <c r="E93" s="63">
        <v>0</v>
      </c>
      <c r="F93" s="63">
        <v>20.861000000000001</v>
      </c>
      <c r="G93" s="63">
        <v>17.850999999999999</v>
      </c>
      <c r="H93" s="63">
        <v>47.786000000000001</v>
      </c>
      <c r="I93" s="63">
        <v>60.686</v>
      </c>
      <c r="J93" s="63">
        <v>58.183999999999997</v>
      </c>
      <c r="K93" s="63">
        <v>56.152000000000001</v>
      </c>
      <c r="L93" s="63">
        <v>68.584881068449064</v>
      </c>
      <c r="M93" s="63">
        <v>156.54482387397917</v>
      </c>
      <c r="N93" s="63">
        <v>153.70937052758478</v>
      </c>
      <c r="O93" s="63">
        <v>163.02780156760889</v>
      </c>
      <c r="P93" s="63">
        <v>166.28413379739348</v>
      </c>
      <c r="Q93" s="63">
        <v>200.07538433954392</v>
      </c>
      <c r="R93" s="63">
        <v>196.0435209131424</v>
      </c>
      <c r="S93" s="63">
        <v>199.53400581049212</v>
      </c>
      <c r="T93" s="63">
        <v>204.87086092089146</v>
      </c>
      <c r="U93" s="63">
        <v>259.3180932783884</v>
      </c>
      <c r="V93" s="63">
        <v>261.75271005067776</v>
      </c>
      <c r="W93" s="177">
        <v>913.23928473693036</v>
      </c>
      <c r="X93" s="177">
        <v>2291.2655861481517</v>
      </c>
    </row>
    <row r="94" spans="2:24" x14ac:dyDescent="0.25">
      <c r="B94" s="62" t="s">
        <v>59</v>
      </c>
      <c r="C94" s="63">
        <v>0</v>
      </c>
      <c r="D94" s="63">
        <v>0</v>
      </c>
      <c r="E94" s="63">
        <v>0</v>
      </c>
      <c r="F94" s="63">
        <v>0</v>
      </c>
      <c r="G94" s="63">
        <v>0</v>
      </c>
      <c r="H94" s="63">
        <v>0</v>
      </c>
      <c r="I94" s="63">
        <v>0</v>
      </c>
      <c r="J94" s="63">
        <v>0</v>
      </c>
      <c r="K94" s="63">
        <v>0</v>
      </c>
      <c r="L94" s="63">
        <v>0</v>
      </c>
      <c r="M94" s="63">
        <v>0</v>
      </c>
      <c r="N94" s="63">
        <v>0</v>
      </c>
      <c r="O94" s="63">
        <v>0</v>
      </c>
      <c r="P94" s="63">
        <v>0</v>
      </c>
      <c r="Q94" s="63">
        <v>0</v>
      </c>
      <c r="R94" s="63">
        <v>0</v>
      </c>
      <c r="S94" s="63">
        <v>0</v>
      </c>
      <c r="T94" s="63">
        <v>0</v>
      </c>
      <c r="U94" s="63">
        <v>0</v>
      </c>
      <c r="V94" s="63">
        <v>0</v>
      </c>
      <c r="W94" s="177">
        <v>0</v>
      </c>
      <c r="X94" s="177">
        <v>0</v>
      </c>
    </row>
    <row r="95" spans="2:24" ht="15.75" thickBot="1" x14ac:dyDescent="0.3">
      <c r="B95" s="62" t="s">
        <v>60</v>
      </c>
      <c r="C95" s="63">
        <v>0</v>
      </c>
      <c r="D95" s="63">
        <v>0</v>
      </c>
      <c r="E95" s="63">
        <v>0</v>
      </c>
      <c r="F95" s="63">
        <v>3.6469999999999998</v>
      </c>
      <c r="G95" s="63">
        <v>6.3719999999999999</v>
      </c>
      <c r="H95" s="63">
        <v>138.64599999999999</v>
      </c>
      <c r="I95" s="63">
        <v>175.16</v>
      </c>
      <c r="J95" s="63">
        <v>178.09399999999999</v>
      </c>
      <c r="K95" s="63">
        <v>181.083</v>
      </c>
      <c r="L95" s="63">
        <v>222.52199999999999</v>
      </c>
      <c r="M95" s="63">
        <v>302.87</v>
      </c>
      <c r="N95" s="63">
        <v>310.70299999999997</v>
      </c>
      <c r="O95" s="63">
        <v>356.83300000000003</v>
      </c>
      <c r="P95" s="63">
        <v>365.08300000000003</v>
      </c>
      <c r="Q95" s="63">
        <v>437.935</v>
      </c>
      <c r="R95" s="63">
        <v>486.13600000000002</v>
      </c>
      <c r="S95" s="63">
        <v>491.60500000000002</v>
      </c>
      <c r="T95" s="63">
        <v>509.26299999999998</v>
      </c>
      <c r="U95" s="63">
        <v>658.45500000000004</v>
      </c>
      <c r="V95" s="63">
        <v>670.52300000000002</v>
      </c>
      <c r="W95" s="177">
        <v>2173.991</v>
      </c>
      <c r="X95" s="177">
        <v>5494.9290000000001</v>
      </c>
    </row>
    <row r="96" spans="2:24" x14ac:dyDescent="0.25">
      <c r="B96" s="64" t="s">
        <v>61</v>
      </c>
      <c r="C96" s="65">
        <v>1551.972</v>
      </c>
      <c r="D96" s="65">
        <v>1626.0960000000002</v>
      </c>
      <c r="E96" s="65">
        <v>1699.6769999999999</v>
      </c>
      <c r="F96" s="65">
        <v>1844.4352769132279</v>
      </c>
      <c r="G96" s="65">
        <v>1948.3597493531959</v>
      </c>
      <c r="H96" s="65">
        <v>2140.8382287586965</v>
      </c>
      <c r="I96" s="65">
        <v>2233.1079513768709</v>
      </c>
      <c r="J96" s="65">
        <v>2316.4857519057141</v>
      </c>
      <c r="K96" s="65">
        <v>2368.520525137988</v>
      </c>
      <c r="L96" s="65">
        <v>2623.459522093618</v>
      </c>
      <c r="M96" s="65">
        <v>2886.7710555846793</v>
      </c>
      <c r="N96" s="65">
        <v>2876.6532856167528</v>
      </c>
      <c r="O96" s="65">
        <v>3123.7584389348567</v>
      </c>
      <c r="P96" s="65">
        <v>3224.8603759060024</v>
      </c>
      <c r="Q96" s="65">
        <v>3499.7075210542248</v>
      </c>
      <c r="R96" s="65">
        <v>3849.0935209131421</v>
      </c>
      <c r="S96" s="65">
        <v>3735.2360058104919</v>
      </c>
      <c r="T96" s="65">
        <v>3897.6058609208917</v>
      </c>
      <c r="U96" s="65">
        <v>4367.6240932783894</v>
      </c>
      <c r="V96" s="65">
        <v>4468.7181310521219</v>
      </c>
      <c r="W96" s="66">
        <v>27174.719409775476</v>
      </c>
      <c r="X96" s="66">
        <v>56282.976294610868</v>
      </c>
    </row>
    <row r="97" spans="2:24" x14ac:dyDescent="0.25"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178"/>
      <c r="X97" s="178"/>
    </row>
    <row r="98" spans="2:24" x14ac:dyDescent="0.25">
      <c r="B98" s="62" t="s">
        <v>62</v>
      </c>
      <c r="C98" s="63">
        <v>0</v>
      </c>
      <c r="D98" s="63">
        <v>0</v>
      </c>
      <c r="E98" s="63">
        <v>0</v>
      </c>
      <c r="F98" s="63">
        <v>0</v>
      </c>
      <c r="G98" s="63">
        <v>0</v>
      </c>
      <c r="H98" s="63">
        <v>0</v>
      </c>
      <c r="I98" s="63">
        <v>0</v>
      </c>
      <c r="J98" s="63">
        <v>0</v>
      </c>
      <c r="K98" s="63">
        <v>0</v>
      </c>
      <c r="L98" s="63">
        <v>0</v>
      </c>
      <c r="M98" s="63">
        <v>0</v>
      </c>
      <c r="N98" s="63">
        <v>0</v>
      </c>
      <c r="O98" s="63">
        <v>0</v>
      </c>
      <c r="P98" s="63">
        <v>0</v>
      </c>
      <c r="Q98" s="63">
        <v>0</v>
      </c>
      <c r="R98" s="63">
        <v>0</v>
      </c>
      <c r="S98" s="63">
        <v>0</v>
      </c>
      <c r="T98" s="63">
        <v>0</v>
      </c>
      <c r="U98" s="63">
        <v>0</v>
      </c>
      <c r="V98" s="63">
        <v>0</v>
      </c>
      <c r="W98" s="177">
        <v>0</v>
      </c>
      <c r="X98" s="177">
        <v>0</v>
      </c>
    </row>
    <row r="99" spans="2:24" x14ac:dyDescent="0.25">
      <c r="B99" s="62" t="s">
        <v>63</v>
      </c>
      <c r="C99" s="63">
        <v>0</v>
      </c>
      <c r="D99" s="63">
        <v>0</v>
      </c>
      <c r="E99" s="63">
        <v>0</v>
      </c>
      <c r="F99" s="63">
        <v>0</v>
      </c>
      <c r="G99" s="63">
        <v>0</v>
      </c>
      <c r="H99" s="63">
        <v>0</v>
      </c>
      <c r="I99" s="63">
        <v>0</v>
      </c>
      <c r="J99" s="63">
        <v>0</v>
      </c>
      <c r="K99" s="63">
        <v>0</v>
      </c>
      <c r="L99" s="63">
        <v>0</v>
      </c>
      <c r="M99" s="63">
        <v>0</v>
      </c>
      <c r="N99" s="63">
        <v>0</v>
      </c>
      <c r="O99" s="63">
        <v>0</v>
      </c>
      <c r="P99" s="63">
        <v>0</v>
      </c>
      <c r="Q99" s="63">
        <v>0</v>
      </c>
      <c r="R99" s="63">
        <v>0</v>
      </c>
      <c r="S99" s="63">
        <v>0</v>
      </c>
      <c r="T99" s="63">
        <v>0</v>
      </c>
      <c r="U99" s="63">
        <v>0</v>
      </c>
      <c r="V99" s="63">
        <v>0</v>
      </c>
      <c r="W99" s="177">
        <v>0</v>
      </c>
      <c r="X99" s="177">
        <v>0</v>
      </c>
    </row>
    <row r="100" spans="2:24" x14ac:dyDescent="0.25">
      <c r="B100" s="62" t="s">
        <v>64</v>
      </c>
      <c r="C100" s="63">
        <v>0</v>
      </c>
      <c r="D100" s="63">
        <v>0</v>
      </c>
      <c r="E100" s="63">
        <v>0</v>
      </c>
      <c r="F100" s="63">
        <v>0</v>
      </c>
      <c r="G100" s="63">
        <v>0</v>
      </c>
      <c r="H100" s="63">
        <v>0</v>
      </c>
      <c r="I100" s="63">
        <v>0</v>
      </c>
      <c r="J100" s="63">
        <v>0</v>
      </c>
      <c r="K100" s="63">
        <v>0</v>
      </c>
      <c r="L100" s="63">
        <v>0</v>
      </c>
      <c r="M100" s="63">
        <v>0</v>
      </c>
      <c r="N100" s="63">
        <v>0</v>
      </c>
      <c r="O100" s="63">
        <v>0</v>
      </c>
      <c r="P100" s="63">
        <v>0</v>
      </c>
      <c r="Q100" s="63">
        <v>0</v>
      </c>
      <c r="R100" s="63">
        <v>0</v>
      </c>
      <c r="S100" s="63">
        <v>0</v>
      </c>
      <c r="T100" s="63">
        <v>0</v>
      </c>
      <c r="U100" s="63">
        <v>0</v>
      </c>
      <c r="V100" s="63">
        <v>0</v>
      </c>
      <c r="W100" s="177">
        <v>0</v>
      </c>
      <c r="X100" s="177">
        <v>0</v>
      </c>
    </row>
    <row r="101" spans="2:24" x14ac:dyDescent="0.25">
      <c r="B101" s="62" t="s">
        <v>65</v>
      </c>
      <c r="C101" s="63">
        <v>0</v>
      </c>
      <c r="D101" s="63">
        <v>0</v>
      </c>
      <c r="E101" s="63">
        <v>0</v>
      </c>
      <c r="F101" s="63">
        <v>0</v>
      </c>
      <c r="G101" s="63">
        <v>0</v>
      </c>
      <c r="H101" s="63">
        <v>0</v>
      </c>
      <c r="I101" s="63">
        <v>0</v>
      </c>
      <c r="J101" s="63">
        <v>0</v>
      </c>
      <c r="K101" s="63">
        <v>0</v>
      </c>
      <c r="L101" s="63">
        <v>0</v>
      </c>
      <c r="M101" s="63">
        <v>0</v>
      </c>
      <c r="N101" s="63">
        <v>0</v>
      </c>
      <c r="O101" s="63">
        <v>0</v>
      </c>
      <c r="P101" s="63">
        <v>0</v>
      </c>
      <c r="Q101" s="63">
        <v>0</v>
      </c>
      <c r="R101" s="63">
        <v>0</v>
      </c>
      <c r="S101" s="63">
        <v>0</v>
      </c>
      <c r="T101" s="63">
        <v>0</v>
      </c>
      <c r="U101" s="63">
        <v>0</v>
      </c>
      <c r="V101" s="63">
        <v>0</v>
      </c>
      <c r="W101" s="177">
        <v>0</v>
      </c>
      <c r="X101" s="177">
        <v>0</v>
      </c>
    </row>
    <row r="102" spans="2:24" ht="15.75" thickBot="1" x14ac:dyDescent="0.3">
      <c r="B102" s="62" t="s">
        <v>66</v>
      </c>
      <c r="C102" s="63">
        <v>0</v>
      </c>
      <c r="D102" s="63">
        <v>0</v>
      </c>
      <c r="E102" s="63">
        <v>0</v>
      </c>
      <c r="F102" s="63">
        <v>0</v>
      </c>
      <c r="G102" s="63">
        <v>0</v>
      </c>
      <c r="H102" s="63">
        <v>0</v>
      </c>
      <c r="I102" s="63">
        <v>0</v>
      </c>
      <c r="J102" s="63">
        <v>0</v>
      </c>
      <c r="K102" s="63">
        <v>0</v>
      </c>
      <c r="L102" s="63">
        <v>0</v>
      </c>
      <c r="M102" s="63">
        <v>0</v>
      </c>
      <c r="N102" s="63">
        <v>0</v>
      </c>
      <c r="O102" s="63">
        <v>0</v>
      </c>
      <c r="P102" s="63">
        <v>0</v>
      </c>
      <c r="Q102" s="63">
        <v>0</v>
      </c>
      <c r="R102" s="63">
        <v>0</v>
      </c>
      <c r="S102" s="63">
        <v>0</v>
      </c>
      <c r="T102" s="63">
        <v>0</v>
      </c>
      <c r="U102" s="63">
        <v>0</v>
      </c>
      <c r="V102" s="63">
        <v>0</v>
      </c>
      <c r="W102" s="177">
        <v>0</v>
      </c>
      <c r="X102" s="177">
        <v>0</v>
      </c>
    </row>
    <row r="103" spans="2:24" x14ac:dyDescent="0.25">
      <c r="B103" s="64" t="s">
        <v>67</v>
      </c>
      <c r="C103" s="65">
        <v>0</v>
      </c>
      <c r="D103" s="65">
        <v>0</v>
      </c>
      <c r="E103" s="65">
        <v>0</v>
      </c>
      <c r="F103" s="65">
        <v>0</v>
      </c>
      <c r="G103" s="65">
        <v>0</v>
      </c>
      <c r="H103" s="65">
        <v>0</v>
      </c>
      <c r="I103" s="65">
        <v>0</v>
      </c>
      <c r="J103" s="65">
        <v>0</v>
      </c>
      <c r="K103" s="65">
        <v>0</v>
      </c>
      <c r="L103" s="65">
        <v>0</v>
      </c>
      <c r="M103" s="65">
        <v>0</v>
      </c>
      <c r="N103" s="65">
        <v>0</v>
      </c>
      <c r="O103" s="65">
        <v>0</v>
      </c>
      <c r="P103" s="65">
        <v>0</v>
      </c>
      <c r="Q103" s="65">
        <v>0</v>
      </c>
      <c r="R103" s="65">
        <v>0</v>
      </c>
      <c r="S103" s="65">
        <v>0</v>
      </c>
      <c r="T103" s="65">
        <v>0</v>
      </c>
      <c r="U103" s="65">
        <v>0</v>
      </c>
      <c r="V103" s="65">
        <v>0</v>
      </c>
      <c r="W103" s="66">
        <v>0</v>
      </c>
      <c r="X103" s="66">
        <v>0</v>
      </c>
    </row>
    <row r="104" spans="2:24" x14ac:dyDescent="0.25">
      <c r="W104" s="179"/>
      <c r="X104" s="179"/>
    </row>
    <row r="105" spans="2:24" x14ac:dyDescent="0.25">
      <c r="B105" t="s">
        <v>68</v>
      </c>
      <c r="C105" s="59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176">
        <v>0</v>
      </c>
      <c r="X105" s="176">
        <v>0</v>
      </c>
    </row>
    <row r="106" spans="2:24" x14ac:dyDescent="0.25">
      <c r="B106" t="s">
        <v>69</v>
      </c>
      <c r="C106" s="59">
        <v>0.59699999999999998</v>
      </c>
      <c r="D106" s="59">
        <v>0.95599999999999996</v>
      </c>
      <c r="E106" s="59">
        <v>0.61699999999999999</v>
      </c>
      <c r="F106" s="59">
        <v>0.65400000000000003</v>
      </c>
      <c r="G106" s="59">
        <v>0.70399999999999996</v>
      </c>
      <c r="H106" s="59">
        <v>0.68200000000000005</v>
      </c>
      <c r="I106" s="59">
        <v>1.341</v>
      </c>
      <c r="J106" s="59">
        <v>1.26</v>
      </c>
      <c r="K106" s="59">
        <v>1.3680000000000001</v>
      </c>
      <c r="L106" s="59">
        <v>0.94599999999999995</v>
      </c>
      <c r="M106" s="59">
        <v>1.7689999999999999</v>
      </c>
      <c r="N106" s="59">
        <v>1.895</v>
      </c>
      <c r="O106" s="59">
        <v>1.544</v>
      </c>
      <c r="P106" s="59">
        <v>1.6879999999999999</v>
      </c>
      <c r="Q106" s="59">
        <v>1.4410000000000001</v>
      </c>
      <c r="R106" s="59">
        <v>1.6719999999999999</v>
      </c>
      <c r="S106" s="59">
        <v>1.6659999999999999</v>
      </c>
      <c r="T106" s="59">
        <v>1.1739999999999999</v>
      </c>
      <c r="U106" s="59">
        <v>1.298</v>
      </c>
      <c r="V106" s="59">
        <v>1.002</v>
      </c>
      <c r="W106" s="176">
        <v>12.077999999999999</v>
      </c>
      <c r="X106" s="176">
        <v>24.274000000000001</v>
      </c>
    </row>
    <row r="107" spans="2:24" x14ac:dyDescent="0.25">
      <c r="B107" t="s">
        <v>70</v>
      </c>
      <c r="C107" s="59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176">
        <v>0</v>
      </c>
      <c r="X107" s="176">
        <v>0</v>
      </c>
    </row>
    <row r="108" spans="2:24" x14ac:dyDescent="0.25">
      <c r="B108" t="s">
        <v>71</v>
      </c>
      <c r="C108" s="59">
        <v>5.4429999999999996</v>
      </c>
      <c r="D108" s="59">
        <v>11.266</v>
      </c>
      <c r="E108" s="59">
        <v>17.657</v>
      </c>
      <c r="F108" s="59">
        <v>23.869</v>
      </c>
      <c r="G108" s="59">
        <v>30.425999999999998</v>
      </c>
      <c r="H108" s="59">
        <v>36.615000000000002</v>
      </c>
      <c r="I108" s="59">
        <v>43.2</v>
      </c>
      <c r="J108" s="59">
        <v>50.036000000000001</v>
      </c>
      <c r="K108" s="59">
        <v>57.987000000000002</v>
      </c>
      <c r="L108" s="59">
        <v>66.034999999999997</v>
      </c>
      <c r="M108" s="59">
        <v>72.492000000000004</v>
      </c>
      <c r="N108" s="59">
        <v>79.661000000000001</v>
      </c>
      <c r="O108" s="59">
        <v>87.135999999999996</v>
      </c>
      <c r="P108" s="59">
        <v>94.959000000000003</v>
      </c>
      <c r="Q108" s="59">
        <v>103.23699999999999</v>
      </c>
      <c r="R108" s="59">
        <v>111.053</v>
      </c>
      <c r="S108" s="59">
        <v>119.017</v>
      </c>
      <c r="T108" s="59">
        <v>127.496</v>
      </c>
      <c r="U108" s="59">
        <v>135.255</v>
      </c>
      <c r="V108" s="59">
        <v>143.239</v>
      </c>
      <c r="W108" s="176">
        <v>605.73599999999999</v>
      </c>
      <c r="X108" s="176">
        <v>1416.079</v>
      </c>
    </row>
    <row r="109" spans="2:24" x14ac:dyDescent="0.25">
      <c r="B109" t="s">
        <v>72</v>
      </c>
      <c r="C109" s="59">
        <v>0</v>
      </c>
      <c r="D109" s="59">
        <v>0</v>
      </c>
      <c r="E109" s="59">
        <v>0</v>
      </c>
      <c r="F109" s="59">
        <v>0</v>
      </c>
      <c r="G109" s="59">
        <v>0</v>
      </c>
      <c r="H109" s="59">
        <v>0</v>
      </c>
      <c r="I109" s="59">
        <v>0</v>
      </c>
      <c r="J109" s="59">
        <v>1.9E-2</v>
      </c>
      <c r="K109" s="59">
        <v>4.3999999999999997E-2</v>
      </c>
      <c r="L109" s="59">
        <v>2.5999999999999999E-2</v>
      </c>
      <c r="M109" s="59">
        <v>6.4000000000000001E-2</v>
      </c>
      <c r="N109" s="59">
        <v>9.8000000000000004E-2</v>
      </c>
      <c r="O109" s="59">
        <v>9.8000000000000004E-2</v>
      </c>
      <c r="P109" s="59">
        <v>0.106</v>
      </c>
      <c r="Q109" s="59">
        <v>0.108</v>
      </c>
      <c r="R109" s="59">
        <v>0.111</v>
      </c>
      <c r="S109" s="59">
        <v>0.15</v>
      </c>
      <c r="T109" s="59">
        <v>0.14799999999999999</v>
      </c>
      <c r="U109" s="59">
        <v>0.14799999999999999</v>
      </c>
      <c r="V109" s="59">
        <v>0.152</v>
      </c>
      <c r="W109" s="176">
        <v>0.47399999999999998</v>
      </c>
      <c r="X109" s="176">
        <v>1.2709999999999999</v>
      </c>
    </row>
    <row r="110" spans="2:24" x14ac:dyDescent="0.25">
      <c r="B110" t="s">
        <v>73</v>
      </c>
      <c r="C110" s="59">
        <v>0</v>
      </c>
      <c r="D110" s="59">
        <v>0</v>
      </c>
      <c r="E110" s="59">
        <v>0</v>
      </c>
      <c r="F110" s="59">
        <v>0</v>
      </c>
      <c r="G110" s="59">
        <v>0</v>
      </c>
      <c r="H110" s="59">
        <v>0</v>
      </c>
      <c r="I110" s="59">
        <v>0</v>
      </c>
      <c r="J110" s="59">
        <v>0.35399999999999998</v>
      </c>
      <c r="K110" s="59">
        <v>1.1539999999999999</v>
      </c>
      <c r="L110" s="59">
        <v>1.1539999999999999</v>
      </c>
      <c r="M110" s="59">
        <v>1.3939999999999999</v>
      </c>
      <c r="N110" s="59">
        <v>2.2000000000000002</v>
      </c>
      <c r="O110" s="59">
        <v>2.2000000000000002</v>
      </c>
      <c r="P110" s="59">
        <v>2.2000000000000002</v>
      </c>
      <c r="Q110" s="59">
        <v>2.2000000000000002</v>
      </c>
      <c r="R110" s="59">
        <v>2.2000000000000002</v>
      </c>
      <c r="S110" s="59">
        <v>3.004</v>
      </c>
      <c r="T110" s="59">
        <v>3.004</v>
      </c>
      <c r="U110" s="59">
        <v>3.004</v>
      </c>
      <c r="V110" s="59">
        <v>3.004</v>
      </c>
      <c r="W110" s="176">
        <v>10.282</v>
      </c>
      <c r="X110" s="176">
        <v>27.07</v>
      </c>
    </row>
    <row r="111" spans="2:24" ht="15.75" thickBot="1" x14ac:dyDescent="0.3">
      <c r="B111" t="s">
        <v>74</v>
      </c>
      <c r="C111" s="59">
        <v>0</v>
      </c>
      <c r="D111" s="59">
        <v>0</v>
      </c>
      <c r="E111" s="59">
        <v>0</v>
      </c>
      <c r="F111" s="59">
        <v>0</v>
      </c>
      <c r="G111" s="59">
        <v>0</v>
      </c>
      <c r="H111" s="59">
        <v>0</v>
      </c>
      <c r="I111" s="59">
        <v>0</v>
      </c>
      <c r="J111" s="59">
        <v>0</v>
      </c>
      <c r="K111" s="59">
        <v>0</v>
      </c>
      <c r="L111" s="59">
        <v>0</v>
      </c>
      <c r="M111" s="59">
        <v>0</v>
      </c>
      <c r="N111" s="59">
        <v>0</v>
      </c>
      <c r="O111" s="59">
        <v>0</v>
      </c>
      <c r="P111" s="59">
        <v>0</v>
      </c>
      <c r="Q111" s="59">
        <v>0</v>
      </c>
      <c r="R111" s="59">
        <v>0</v>
      </c>
      <c r="S111" s="59">
        <v>0</v>
      </c>
      <c r="T111" s="59">
        <v>0</v>
      </c>
      <c r="U111" s="59">
        <v>0</v>
      </c>
      <c r="V111" s="59">
        <v>0</v>
      </c>
      <c r="W111" s="176">
        <v>0</v>
      </c>
      <c r="X111" s="176">
        <v>0</v>
      </c>
    </row>
    <row r="112" spans="2:24" x14ac:dyDescent="0.25">
      <c r="B112" s="64" t="s">
        <v>75</v>
      </c>
      <c r="C112" s="65">
        <v>6.0399999999999991</v>
      </c>
      <c r="D112" s="65">
        <v>12.222</v>
      </c>
      <c r="E112" s="65">
        <v>18.274000000000001</v>
      </c>
      <c r="F112" s="65">
        <v>24.523</v>
      </c>
      <c r="G112" s="65">
        <v>31.13</v>
      </c>
      <c r="H112" s="65">
        <v>37.297000000000004</v>
      </c>
      <c r="I112" s="65">
        <v>44.541000000000004</v>
      </c>
      <c r="J112" s="65">
        <v>51.668999999999997</v>
      </c>
      <c r="K112" s="65">
        <v>60.552999999999997</v>
      </c>
      <c r="L112" s="65">
        <v>68.160999999999987</v>
      </c>
      <c r="M112" s="65">
        <v>75.719000000000008</v>
      </c>
      <c r="N112" s="65">
        <v>83.853999999999999</v>
      </c>
      <c r="O112" s="65">
        <v>90.977999999999994</v>
      </c>
      <c r="P112" s="65">
        <v>98.953000000000003</v>
      </c>
      <c r="Q112" s="65">
        <v>106.986</v>
      </c>
      <c r="R112" s="65">
        <v>115.036</v>
      </c>
      <c r="S112" s="65">
        <v>123.837</v>
      </c>
      <c r="T112" s="65">
        <v>131.82199999999997</v>
      </c>
      <c r="U112" s="65">
        <v>139.70499999999998</v>
      </c>
      <c r="V112" s="65">
        <v>147.39699999999999</v>
      </c>
      <c r="W112" s="66">
        <v>628.57000000000005</v>
      </c>
      <c r="X112" s="66">
        <v>1468.694</v>
      </c>
    </row>
    <row r="113" spans="2:24" x14ac:dyDescent="0.25">
      <c r="W113" s="179"/>
      <c r="X113" s="179"/>
    </row>
    <row r="114" spans="2:24" x14ac:dyDescent="0.25">
      <c r="B114" t="s">
        <v>76</v>
      </c>
      <c r="C114" s="59">
        <v>251.548</v>
      </c>
      <c r="D114" s="59">
        <v>279.80599999999998</v>
      </c>
      <c r="E114" s="59">
        <v>313.10399999999998</v>
      </c>
      <c r="F114" s="59">
        <v>316.51900000000001</v>
      </c>
      <c r="G114" s="59">
        <v>315.14100000000002</v>
      </c>
      <c r="H114" s="59">
        <v>312.07900000000001</v>
      </c>
      <c r="I114" s="59">
        <v>311.15899999999999</v>
      </c>
      <c r="J114" s="59">
        <v>315.649</v>
      </c>
      <c r="K114" s="59">
        <v>303.34199999999998</v>
      </c>
      <c r="L114" s="59">
        <v>282.56099999999998</v>
      </c>
      <c r="M114" s="59">
        <v>261.76</v>
      </c>
      <c r="N114" s="59">
        <v>257.60000000000002</v>
      </c>
      <c r="O114" s="59">
        <v>240.386</v>
      </c>
      <c r="P114" s="59">
        <v>240.19200000000001</v>
      </c>
      <c r="Q114" s="59">
        <v>230.78700000000001</v>
      </c>
      <c r="R114" s="59">
        <v>198.92500000000001</v>
      </c>
      <c r="S114" s="59">
        <v>157.57400000000001</v>
      </c>
      <c r="T114" s="59">
        <v>148.59700000000001</v>
      </c>
      <c r="U114" s="59">
        <v>121.997</v>
      </c>
      <c r="V114" s="59">
        <v>121.884</v>
      </c>
      <c r="W114" s="176">
        <v>2905.558</v>
      </c>
      <c r="X114" s="176">
        <v>4980.6099999999997</v>
      </c>
    </row>
    <row r="115" spans="2:24" x14ac:dyDescent="0.25">
      <c r="B115" t="s">
        <v>77</v>
      </c>
      <c r="C115" s="59">
        <v>0</v>
      </c>
      <c r="D115" s="59">
        <v>0</v>
      </c>
      <c r="E115" s="59">
        <v>0</v>
      </c>
      <c r="F115" s="59">
        <v>0</v>
      </c>
      <c r="G115" s="59">
        <v>0</v>
      </c>
      <c r="H115" s="59">
        <v>0</v>
      </c>
      <c r="I115" s="59">
        <v>0</v>
      </c>
      <c r="J115" s="59">
        <v>0</v>
      </c>
      <c r="K115" s="59">
        <v>0</v>
      </c>
      <c r="L115" s="59">
        <v>0</v>
      </c>
      <c r="M115" s="59">
        <v>0</v>
      </c>
      <c r="N115" s="59">
        <v>0</v>
      </c>
      <c r="O115" s="59">
        <v>0</v>
      </c>
      <c r="P115" s="59">
        <v>0</v>
      </c>
      <c r="Q115" s="59">
        <v>0</v>
      </c>
      <c r="R115" s="59">
        <v>0</v>
      </c>
      <c r="S115" s="59">
        <v>0</v>
      </c>
      <c r="T115" s="59">
        <v>0</v>
      </c>
      <c r="U115" s="59">
        <v>0</v>
      </c>
      <c r="V115" s="59">
        <v>0</v>
      </c>
      <c r="W115" s="176">
        <v>0</v>
      </c>
      <c r="X115" s="176">
        <v>0</v>
      </c>
    </row>
    <row r="116" spans="2:24" x14ac:dyDescent="0.25">
      <c r="B116" t="s">
        <v>78</v>
      </c>
      <c r="C116" s="59">
        <v>-4.3959999999999999</v>
      </c>
      <c r="D116" s="59">
        <v>0</v>
      </c>
      <c r="E116" s="59">
        <v>0</v>
      </c>
      <c r="F116" s="59">
        <v>0</v>
      </c>
      <c r="G116" s="59">
        <v>0</v>
      </c>
      <c r="H116" s="59">
        <v>0</v>
      </c>
      <c r="I116" s="59">
        <v>0</v>
      </c>
      <c r="J116" s="59">
        <v>0</v>
      </c>
      <c r="K116" s="59">
        <v>0</v>
      </c>
      <c r="L116" s="59">
        <v>0</v>
      </c>
      <c r="M116" s="59">
        <v>0</v>
      </c>
      <c r="N116" s="59">
        <v>0</v>
      </c>
      <c r="O116" s="59">
        <v>0</v>
      </c>
      <c r="P116" s="59">
        <v>0</v>
      </c>
      <c r="Q116" s="59">
        <v>0</v>
      </c>
      <c r="R116" s="59">
        <v>0</v>
      </c>
      <c r="S116" s="59">
        <v>0</v>
      </c>
      <c r="T116" s="59">
        <v>0</v>
      </c>
      <c r="U116" s="59">
        <v>0</v>
      </c>
      <c r="V116" s="59">
        <v>0</v>
      </c>
      <c r="W116" s="176">
        <v>-4.1219999999999999</v>
      </c>
      <c r="X116" s="176">
        <v>-4.3959999999999999</v>
      </c>
    </row>
    <row r="117" spans="2:24" x14ac:dyDescent="0.25">
      <c r="B117" t="s">
        <v>79</v>
      </c>
      <c r="C117" s="59">
        <v>0</v>
      </c>
      <c r="D117" s="59">
        <v>0</v>
      </c>
      <c r="E117" s="59">
        <v>0</v>
      </c>
      <c r="F117" s="59">
        <v>0</v>
      </c>
      <c r="G117" s="59">
        <v>0</v>
      </c>
      <c r="H117" s="59">
        <v>0</v>
      </c>
      <c r="I117" s="59">
        <v>0</v>
      </c>
      <c r="J117" s="59">
        <v>0</v>
      </c>
      <c r="K117" s="59">
        <v>0</v>
      </c>
      <c r="L117" s="59">
        <v>0</v>
      </c>
      <c r="M117" s="59">
        <v>0</v>
      </c>
      <c r="N117" s="59">
        <v>0</v>
      </c>
      <c r="O117" s="59">
        <v>0</v>
      </c>
      <c r="P117" s="59">
        <v>0</v>
      </c>
      <c r="Q117" s="59">
        <v>0</v>
      </c>
      <c r="R117" s="59">
        <v>0</v>
      </c>
      <c r="S117" s="59">
        <v>0</v>
      </c>
      <c r="T117" s="59">
        <v>0</v>
      </c>
      <c r="U117" s="59">
        <v>0</v>
      </c>
      <c r="V117" s="59">
        <v>0</v>
      </c>
      <c r="W117" s="176">
        <v>0</v>
      </c>
      <c r="X117" s="176">
        <v>0</v>
      </c>
    </row>
    <row r="118" spans="2:24" x14ac:dyDescent="0.25">
      <c r="B118" t="s">
        <v>80</v>
      </c>
      <c r="C118" s="59">
        <v>0</v>
      </c>
      <c r="D118" s="59">
        <v>0</v>
      </c>
      <c r="E118" s="59">
        <v>0</v>
      </c>
      <c r="F118" s="59">
        <v>0</v>
      </c>
      <c r="G118" s="59">
        <v>0</v>
      </c>
      <c r="H118" s="59">
        <v>0</v>
      </c>
      <c r="I118" s="59">
        <v>0</v>
      </c>
      <c r="J118" s="59">
        <v>0</v>
      </c>
      <c r="K118" s="59">
        <v>0</v>
      </c>
      <c r="L118" s="59">
        <v>0</v>
      </c>
      <c r="M118" s="59">
        <v>0</v>
      </c>
      <c r="N118" s="59">
        <v>0</v>
      </c>
      <c r="O118" s="59">
        <v>0</v>
      </c>
      <c r="P118" s="59">
        <v>0</v>
      </c>
      <c r="Q118" s="59">
        <v>0</v>
      </c>
      <c r="R118" s="59">
        <v>0</v>
      </c>
      <c r="S118" s="59">
        <v>0</v>
      </c>
      <c r="T118" s="59">
        <v>0</v>
      </c>
      <c r="U118" s="59">
        <v>0</v>
      </c>
      <c r="V118" s="59">
        <v>0</v>
      </c>
      <c r="W118" s="176">
        <v>0</v>
      </c>
      <c r="X118" s="176">
        <v>0</v>
      </c>
    </row>
    <row r="119" spans="2:24" ht="15.75" thickBot="1" x14ac:dyDescent="0.3">
      <c r="B119" t="s">
        <v>81</v>
      </c>
      <c r="C119" s="59">
        <v>0</v>
      </c>
      <c r="D119" s="59">
        <v>0</v>
      </c>
      <c r="E119" s="59">
        <v>0</v>
      </c>
      <c r="F119" s="59">
        <v>0</v>
      </c>
      <c r="G119" s="59">
        <v>0</v>
      </c>
      <c r="H119" s="59">
        <v>0</v>
      </c>
      <c r="I119" s="59">
        <v>0</v>
      </c>
      <c r="J119" s="59">
        <v>0</v>
      </c>
      <c r="K119" s="59">
        <v>0</v>
      </c>
      <c r="L119" s="59">
        <v>0</v>
      </c>
      <c r="M119" s="59">
        <v>0</v>
      </c>
      <c r="N119" s="59">
        <v>0</v>
      </c>
      <c r="O119" s="59">
        <v>0</v>
      </c>
      <c r="P119" s="59">
        <v>0</v>
      </c>
      <c r="Q119" s="59">
        <v>0</v>
      </c>
      <c r="R119" s="59">
        <v>0</v>
      </c>
      <c r="S119" s="59">
        <v>0</v>
      </c>
      <c r="T119" s="59">
        <v>0</v>
      </c>
      <c r="U119" s="59">
        <v>0</v>
      </c>
      <c r="V119" s="59">
        <v>0</v>
      </c>
      <c r="W119" s="176">
        <v>0</v>
      </c>
      <c r="X119" s="176">
        <v>0</v>
      </c>
    </row>
    <row r="120" spans="2:24" x14ac:dyDescent="0.25">
      <c r="B120" s="64" t="s">
        <v>82</v>
      </c>
      <c r="C120" s="65">
        <v>247.15200000000002</v>
      </c>
      <c r="D120" s="65">
        <v>279.80599999999998</v>
      </c>
      <c r="E120" s="65">
        <v>313.10399999999998</v>
      </c>
      <c r="F120" s="65">
        <v>316.51900000000001</v>
      </c>
      <c r="G120" s="65">
        <v>315.14100000000002</v>
      </c>
      <c r="H120" s="65">
        <v>312.07900000000001</v>
      </c>
      <c r="I120" s="65">
        <v>311.15899999999999</v>
      </c>
      <c r="J120" s="65">
        <v>315.649</v>
      </c>
      <c r="K120" s="65">
        <v>303.34199999999998</v>
      </c>
      <c r="L120" s="65">
        <v>282.56099999999998</v>
      </c>
      <c r="M120" s="65">
        <v>261.76</v>
      </c>
      <c r="N120" s="65">
        <v>257.60000000000002</v>
      </c>
      <c r="O120" s="65">
        <v>240.386</v>
      </c>
      <c r="P120" s="65">
        <v>240.19200000000001</v>
      </c>
      <c r="Q120" s="65">
        <v>230.78700000000001</v>
      </c>
      <c r="R120" s="65">
        <v>198.92500000000001</v>
      </c>
      <c r="S120" s="65">
        <v>157.57400000000001</v>
      </c>
      <c r="T120" s="65">
        <v>148.59700000000001</v>
      </c>
      <c r="U120" s="65">
        <v>121.997</v>
      </c>
      <c r="V120" s="65">
        <v>121.884</v>
      </c>
      <c r="W120" s="66">
        <v>2901.4360000000001</v>
      </c>
      <c r="X120" s="66">
        <v>4976.2139999999999</v>
      </c>
    </row>
    <row r="121" spans="2:24" x14ac:dyDescent="0.25">
      <c r="W121" s="179"/>
      <c r="X121" s="179"/>
    </row>
    <row r="122" spans="2:24" x14ac:dyDescent="0.25">
      <c r="B122" t="s">
        <v>83</v>
      </c>
      <c r="C122" s="59">
        <v>17.552</v>
      </c>
      <c r="D122" s="59">
        <v>16.762</v>
      </c>
      <c r="E122" s="59">
        <v>8.9789999999999992</v>
      </c>
      <c r="F122" s="59">
        <v>11.045</v>
      </c>
      <c r="G122" s="59">
        <v>18.884</v>
      </c>
      <c r="H122" s="59">
        <v>16.387</v>
      </c>
      <c r="I122" s="59">
        <v>36.161999999999999</v>
      </c>
      <c r="J122" s="59">
        <v>109.95699999999999</v>
      </c>
      <c r="K122" s="59">
        <v>94.253</v>
      </c>
      <c r="L122" s="59">
        <v>104.524</v>
      </c>
      <c r="M122" s="59">
        <v>113.724</v>
      </c>
      <c r="N122" s="59">
        <v>102.024</v>
      </c>
      <c r="O122" s="59">
        <v>55.612000000000002</v>
      </c>
      <c r="P122" s="59">
        <v>115.04600000000001</v>
      </c>
      <c r="Q122" s="59">
        <v>68.95</v>
      </c>
      <c r="R122" s="59">
        <v>35.075000000000003</v>
      </c>
      <c r="S122" s="59">
        <v>46.594999999999999</v>
      </c>
      <c r="T122" s="59">
        <v>40.700000000000003</v>
      </c>
      <c r="U122" s="59">
        <v>26.75</v>
      </c>
      <c r="V122" s="59">
        <v>28.248000000000001</v>
      </c>
      <c r="W122" s="176">
        <v>524.61199999999997</v>
      </c>
      <c r="X122" s="176">
        <v>1067.23</v>
      </c>
    </row>
    <row r="123" spans="2:24" x14ac:dyDescent="0.25">
      <c r="B123" t="s">
        <v>84</v>
      </c>
      <c r="C123" s="59">
        <v>62.924999999999997</v>
      </c>
      <c r="D123" s="59">
        <v>57.832000000000001</v>
      </c>
      <c r="E123" s="59">
        <v>51.414000000000001</v>
      </c>
      <c r="F123" s="59">
        <v>54.826999999999998</v>
      </c>
      <c r="G123" s="59">
        <v>49.965000000000003</v>
      </c>
      <c r="H123" s="59">
        <v>104.95699999999999</v>
      </c>
      <c r="I123" s="59">
        <v>142.13300000000001</v>
      </c>
      <c r="J123" s="59">
        <v>215.68</v>
      </c>
      <c r="K123" s="59">
        <v>225.101</v>
      </c>
      <c r="L123" s="59">
        <v>214.916</v>
      </c>
      <c r="M123" s="59">
        <v>249.37100000000001</v>
      </c>
      <c r="N123" s="59">
        <v>252.41800000000001</v>
      </c>
      <c r="O123" s="59">
        <v>213.43299999999999</v>
      </c>
      <c r="P123" s="59">
        <v>255.887</v>
      </c>
      <c r="Q123" s="59">
        <v>211.999</v>
      </c>
      <c r="R123" s="59">
        <v>107.004</v>
      </c>
      <c r="S123" s="59">
        <v>135.30600000000001</v>
      </c>
      <c r="T123" s="59">
        <v>128.55500000000001</v>
      </c>
      <c r="U123" s="59">
        <v>86.540999999999997</v>
      </c>
      <c r="V123" s="59">
        <v>89.195999999999998</v>
      </c>
      <c r="W123" s="176">
        <v>1449.519</v>
      </c>
      <c r="X123" s="176">
        <v>2909.4609999999998</v>
      </c>
    </row>
    <row r="124" spans="2:24" x14ac:dyDescent="0.25">
      <c r="B124" t="s">
        <v>85</v>
      </c>
      <c r="C124" s="59">
        <v>184.42400000000001</v>
      </c>
      <c r="D124" s="59">
        <v>193.34399999999999</v>
      </c>
      <c r="E124" s="59">
        <v>208.185</v>
      </c>
      <c r="F124" s="59">
        <v>225.727</v>
      </c>
      <c r="G124" s="59">
        <v>240.636</v>
      </c>
      <c r="H124" s="59">
        <v>257.47199999999998</v>
      </c>
      <c r="I124" s="59">
        <v>245.447</v>
      </c>
      <c r="J124" s="59">
        <v>225.572</v>
      </c>
      <c r="K124" s="59">
        <v>243.26300000000001</v>
      </c>
      <c r="L124" s="59">
        <v>239.77799999999999</v>
      </c>
      <c r="M124" s="59">
        <v>223.702</v>
      </c>
      <c r="N124" s="59">
        <v>257.31200000000001</v>
      </c>
      <c r="O124" s="59">
        <v>270.55500000000001</v>
      </c>
      <c r="P124" s="59">
        <v>266.70800000000003</v>
      </c>
      <c r="Q124" s="59">
        <v>279.09800000000001</v>
      </c>
      <c r="R124" s="59">
        <v>306.45400000000001</v>
      </c>
      <c r="S124" s="59">
        <v>270.28399999999999</v>
      </c>
      <c r="T124" s="59">
        <v>292.61799999999999</v>
      </c>
      <c r="U124" s="59">
        <v>289.39999999999998</v>
      </c>
      <c r="V124" s="59">
        <v>308.67399999999998</v>
      </c>
      <c r="W124" s="176">
        <v>2612.2809999999999</v>
      </c>
      <c r="X124" s="176">
        <v>5028.6549999999997</v>
      </c>
    </row>
    <row r="125" spans="2:24" ht="15.75" thickBot="1" x14ac:dyDescent="0.3">
      <c r="B125" t="s">
        <v>86</v>
      </c>
      <c r="C125" s="59">
        <v>124.76600000000001</v>
      </c>
      <c r="D125" s="59">
        <v>136.09700000000001</v>
      </c>
      <c r="E125" s="59">
        <v>151.63499999999999</v>
      </c>
      <c r="F125" s="59">
        <v>168.47900000000001</v>
      </c>
      <c r="G125" s="59">
        <v>182.01300000000001</v>
      </c>
      <c r="H125" s="59">
        <v>159.03700000000001</v>
      </c>
      <c r="I125" s="59">
        <v>161.596</v>
      </c>
      <c r="J125" s="59">
        <v>151.62100000000001</v>
      </c>
      <c r="K125" s="59">
        <v>155.547</v>
      </c>
      <c r="L125" s="59">
        <v>167.762</v>
      </c>
      <c r="M125" s="59">
        <v>137.77000000000001</v>
      </c>
      <c r="N125" s="59">
        <v>134.48400000000001</v>
      </c>
      <c r="O125" s="59">
        <v>163.203</v>
      </c>
      <c r="P125" s="59">
        <v>158.46799999999999</v>
      </c>
      <c r="Q125" s="59">
        <v>167.292</v>
      </c>
      <c r="R125" s="59">
        <v>219.16399999999999</v>
      </c>
      <c r="S125" s="59">
        <v>191.51599999999999</v>
      </c>
      <c r="T125" s="59">
        <v>197.922</v>
      </c>
      <c r="U125" s="59">
        <v>210.43700000000001</v>
      </c>
      <c r="V125" s="59">
        <v>213.93299999999999</v>
      </c>
      <c r="W125" s="176">
        <v>1753.2719999999999</v>
      </c>
      <c r="X125" s="176">
        <v>3352.741</v>
      </c>
    </row>
    <row r="126" spans="2:24" x14ac:dyDescent="0.25">
      <c r="B126" s="64" t="s">
        <v>87</v>
      </c>
      <c r="C126" s="65">
        <v>-228.71300000000002</v>
      </c>
      <c r="D126" s="65">
        <v>-254.84700000000001</v>
      </c>
      <c r="E126" s="65">
        <v>-299.42700000000002</v>
      </c>
      <c r="F126" s="65">
        <v>-328.33400000000006</v>
      </c>
      <c r="G126" s="65">
        <v>-353.79999999999995</v>
      </c>
      <c r="H126" s="65">
        <v>-295.16499999999996</v>
      </c>
      <c r="I126" s="65">
        <v>-228.74799999999999</v>
      </c>
      <c r="J126" s="65">
        <v>-51.556000000000012</v>
      </c>
      <c r="K126" s="65">
        <v>-79.456000000000017</v>
      </c>
      <c r="L126" s="65">
        <v>-88.1</v>
      </c>
      <c r="M126" s="65">
        <v>1.6230000000000189</v>
      </c>
      <c r="N126" s="65">
        <v>-37.354000000000013</v>
      </c>
      <c r="O126" s="65">
        <v>-164.71299999999999</v>
      </c>
      <c r="P126" s="65">
        <v>-54.243000000000023</v>
      </c>
      <c r="Q126" s="65">
        <v>-165.441</v>
      </c>
      <c r="R126" s="65">
        <v>-383.53899999999999</v>
      </c>
      <c r="S126" s="65">
        <v>-279.899</v>
      </c>
      <c r="T126" s="65">
        <v>-321.28499999999997</v>
      </c>
      <c r="U126" s="65">
        <v>-386.54599999999999</v>
      </c>
      <c r="V126" s="65">
        <v>-405.16299999999995</v>
      </c>
      <c r="W126" s="66">
        <v>-2391.422</v>
      </c>
      <c r="X126" s="66">
        <v>-4404.7049999999999</v>
      </c>
    </row>
    <row r="127" spans="2:24" x14ac:dyDescent="0.25">
      <c r="W127" s="179"/>
      <c r="X127" s="179"/>
    </row>
    <row r="128" spans="2:24" x14ac:dyDescent="0.25">
      <c r="B128" t="s">
        <v>88</v>
      </c>
      <c r="C128" s="59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176">
        <v>0</v>
      </c>
      <c r="X128" s="176">
        <v>0</v>
      </c>
    </row>
    <row r="129" spans="2:24" ht="15.75" thickBot="1" x14ac:dyDescent="0.3">
      <c r="B129" t="s">
        <v>89</v>
      </c>
      <c r="C129" s="59">
        <v>0</v>
      </c>
      <c r="D129" s="59">
        <v>0</v>
      </c>
      <c r="E129" s="59">
        <v>0</v>
      </c>
      <c r="F129" s="59">
        <v>0</v>
      </c>
      <c r="G129" s="59">
        <v>0</v>
      </c>
      <c r="H129" s="59">
        <v>0</v>
      </c>
      <c r="I129" s="59">
        <v>0</v>
      </c>
      <c r="J129" s="59">
        <v>0</v>
      </c>
      <c r="K129" s="59">
        <v>0</v>
      </c>
      <c r="L129" s="59">
        <v>0</v>
      </c>
      <c r="M129" s="59">
        <v>0</v>
      </c>
      <c r="N129" s="59">
        <v>0</v>
      </c>
      <c r="O129" s="59">
        <v>0</v>
      </c>
      <c r="P129" s="59">
        <v>0</v>
      </c>
      <c r="Q129" s="59">
        <v>0</v>
      </c>
      <c r="R129" s="59">
        <v>0</v>
      </c>
      <c r="S129" s="59">
        <v>0</v>
      </c>
      <c r="T129" s="59">
        <v>0</v>
      </c>
      <c r="U129" s="59">
        <v>0</v>
      </c>
      <c r="V129" s="59">
        <v>0</v>
      </c>
      <c r="W129" s="176">
        <v>0</v>
      </c>
      <c r="X129" s="176">
        <v>0</v>
      </c>
    </row>
    <row r="130" spans="2:24" x14ac:dyDescent="0.25">
      <c r="B130" s="64" t="s">
        <v>90</v>
      </c>
      <c r="C130" s="65">
        <v>0</v>
      </c>
      <c r="D130" s="65">
        <v>0</v>
      </c>
      <c r="E130" s="65">
        <v>0</v>
      </c>
      <c r="F130" s="65">
        <v>0</v>
      </c>
      <c r="G130" s="65">
        <v>0</v>
      </c>
      <c r="H130" s="65">
        <v>0</v>
      </c>
      <c r="I130" s="65">
        <v>0</v>
      </c>
      <c r="J130" s="65">
        <v>0</v>
      </c>
      <c r="K130" s="65">
        <v>0</v>
      </c>
      <c r="L130" s="65">
        <v>0</v>
      </c>
      <c r="M130" s="65">
        <v>0</v>
      </c>
      <c r="N130" s="65">
        <v>0</v>
      </c>
      <c r="O130" s="65">
        <v>0</v>
      </c>
      <c r="P130" s="65">
        <v>0</v>
      </c>
      <c r="Q130" s="65">
        <v>0</v>
      </c>
      <c r="R130" s="65">
        <v>0</v>
      </c>
      <c r="S130" s="65">
        <v>0</v>
      </c>
      <c r="T130" s="65">
        <v>0</v>
      </c>
      <c r="U130" s="65">
        <v>0</v>
      </c>
      <c r="V130" s="65">
        <v>0</v>
      </c>
      <c r="W130" s="66">
        <v>0</v>
      </c>
      <c r="X130" s="66">
        <v>0</v>
      </c>
    </row>
    <row r="131" spans="2:24" ht="15.75" thickBot="1" x14ac:dyDescent="0.3">
      <c r="W131" s="179"/>
      <c r="X131" s="179"/>
    </row>
    <row r="132" spans="2:24" ht="15.75" thickBot="1" x14ac:dyDescent="0.3">
      <c r="B132" s="69" t="s">
        <v>91</v>
      </c>
      <c r="C132" s="70">
        <v>1576.451</v>
      </c>
      <c r="D132" s="70">
        <v>1663.2770000000003</v>
      </c>
      <c r="E132" s="70">
        <v>1731.6280000000002</v>
      </c>
      <c r="F132" s="70">
        <v>1857.1432769132277</v>
      </c>
      <c r="G132" s="70">
        <v>1940.8307493531959</v>
      </c>
      <c r="H132" s="70">
        <v>2195.0492287586967</v>
      </c>
      <c r="I132" s="70">
        <v>2360.0599513768711</v>
      </c>
      <c r="J132" s="70">
        <v>2632.2477519057138</v>
      </c>
      <c r="K132" s="70">
        <v>2652.9595251379878</v>
      </c>
      <c r="L132" s="70">
        <v>2886.0815220936183</v>
      </c>
      <c r="M132" s="70">
        <v>3225.8730555846792</v>
      </c>
      <c r="N132" s="70">
        <v>3180.7532856167527</v>
      </c>
      <c r="O132" s="70">
        <v>3290.4094389348566</v>
      </c>
      <c r="P132" s="70">
        <v>3509.7623759060025</v>
      </c>
      <c r="Q132" s="70">
        <v>3672.0395210542247</v>
      </c>
      <c r="R132" s="70">
        <v>3779.5155209131426</v>
      </c>
      <c r="S132" s="70">
        <v>3736.748005810492</v>
      </c>
      <c r="T132" s="70">
        <v>3856.7398609208922</v>
      </c>
      <c r="U132" s="70">
        <v>4242.7800932783894</v>
      </c>
      <c r="V132" s="70">
        <v>4332.8361310521223</v>
      </c>
      <c r="W132" s="71">
        <v>28313.303409775479</v>
      </c>
      <c r="X132" s="71">
        <v>58323.179294610869</v>
      </c>
    </row>
    <row r="135" spans="2:24" ht="30.75" x14ac:dyDescent="0.45">
      <c r="B135" s="1" t="s">
        <v>242</v>
      </c>
    </row>
    <row r="136" spans="2:24" ht="30.75" x14ac:dyDescent="0.45">
      <c r="B136" s="1" t="s">
        <v>227</v>
      </c>
    </row>
    <row r="138" spans="2:24" ht="23.25" x14ac:dyDescent="0.35">
      <c r="B138" s="72" t="s">
        <v>92</v>
      </c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</row>
    <row r="139" spans="2:24" x14ac:dyDescent="0.25">
      <c r="B139" s="73" t="s">
        <v>93</v>
      </c>
      <c r="C139" s="74"/>
      <c r="D139" s="180">
        <v>2015</v>
      </c>
      <c r="E139" s="180">
        <v>2016</v>
      </c>
      <c r="F139" s="180">
        <v>2017</v>
      </c>
      <c r="G139" s="180">
        <v>2018</v>
      </c>
      <c r="H139" s="180">
        <v>2019</v>
      </c>
      <c r="I139" s="180">
        <v>2020</v>
      </c>
      <c r="J139" s="180">
        <v>2021</v>
      </c>
      <c r="K139" s="180">
        <v>2022</v>
      </c>
      <c r="L139" s="180">
        <v>2023</v>
      </c>
      <c r="M139" s="180">
        <v>2024</v>
      </c>
      <c r="N139" s="180">
        <v>2025</v>
      </c>
      <c r="O139" s="180">
        <v>2026</v>
      </c>
      <c r="P139" s="180">
        <v>2027</v>
      </c>
      <c r="Q139" s="180">
        <v>2028</v>
      </c>
      <c r="R139" s="180">
        <v>2029</v>
      </c>
      <c r="S139" s="180">
        <v>2030</v>
      </c>
      <c r="T139" s="180">
        <v>2031</v>
      </c>
      <c r="U139" s="180">
        <v>2032</v>
      </c>
      <c r="V139" s="180">
        <v>2033</v>
      </c>
      <c r="W139" s="180">
        <v>2034</v>
      </c>
      <c r="X139" s="76" t="s">
        <v>27</v>
      </c>
    </row>
    <row r="140" spans="2:24" x14ac:dyDescent="0.25">
      <c r="B140" s="8" t="s">
        <v>94</v>
      </c>
      <c r="C140" s="77"/>
      <c r="D140" s="78">
        <v>6620</v>
      </c>
      <c r="E140" s="78">
        <v>7790</v>
      </c>
      <c r="F140" s="78">
        <v>8580</v>
      </c>
      <c r="G140" s="78">
        <v>9670</v>
      </c>
      <c r="H140" s="78">
        <v>10500</v>
      </c>
      <c r="I140" s="78">
        <v>6430</v>
      </c>
      <c r="J140" s="78">
        <v>6810</v>
      </c>
      <c r="K140" s="78">
        <v>7090</v>
      </c>
      <c r="L140" s="78">
        <v>7470</v>
      </c>
      <c r="M140" s="78">
        <v>7340</v>
      </c>
      <c r="N140" s="78">
        <v>6410</v>
      </c>
      <c r="O140" s="78">
        <v>6370</v>
      </c>
      <c r="P140" s="78">
        <v>6390</v>
      </c>
      <c r="Q140" s="78">
        <v>6380</v>
      </c>
      <c r="R140" s="78">
        <v>6470</v>
      </c>
      <c r="S140" s="78">
        <v>5910</v>
      </c>
      <c r="T140" s="78">
        <v>5750</v>
      </c>
      <c r="U140" s="78">
        <v>5780</v>
      </c>
      <c r="V140" s="78">
        <v>5560</v>
      </c>
      <c r="W140" s="78">
        <v>5300</v>
      </c>
      <c r="X140" s="79">
        <v>138620</v>
      </c>
    </row>
    <row r="141" spans="2:24" x14ac:dyDescent="0.25">
      <c r="B141" s="8" t="s">
        <v>95</v>
      </c>
      <c r="C141" s="77"/>
      <c r="D141" s="78">
        <v>191240</v>
      </c>
      <c r="E141" s="78">
        <v>168400</v>
      </c>
      <c r="F141" s="78">
        <v>154140</v>
      </c>
      <c r="G141" s="78">
        <v>140780</v>
      </c>
      <c r="H141" s="78">
        <v>124750</v>
      </c>
      <c r="I141" s="78">
        <v>116150</v>
      </c>
      <c r="J141" s="78">
        <v>105730</v>
      </c>
      <c r="K141" s="78">
        <v>104610</v>
      </c>
      <c r="L141" s="78">
        <v>99210</v>
      </c>
      <c r="M141" s="78">
        <v>97470</v>
      </c>
      <c r="N141" s="78">
        <v>89490</v>
      </c>
      <c r="O141" s="78">
        <v>90980</v>
      </c>
      <c r="P141" s="78">
        <v>89180</v>
      </c>
      <c r="Q141" s="78">
        <v>89070</v>
      </c>
      <c r="R141" s="78">
        <v>90370</v>
      </c>
      <c r="S141" s="78">
        <v>87570</v>
      </c>
      <c r="T141" s="78">
        <v>86230</v>
      </c>
      <c r="U141" s="78">
        <v>86830</v>
      </c>
      <c r="V141" s="78">
        <v>82200</v>
      </c>
      <c r="W141" s="78">
        <v>83070</v>
      </c>
      <c r="X141" s="79">
        <v>2177470</v>
      </c>
    </row>
    <row r="142" spans="2:24" x14ac:dyDescent="0.25">
      <c r="B142" s="8" t="s">
        <v>96</v>
      </c>
      <c r="C142" s="77"/>
      <c r="D142" s="78">
        <v>37900</v>
      </c>
      <c r="E142" s="78">
        <v>41180</v>
      </c>
      <c r="F142" s="78">
        <v>44600</v>
      </c>
      <c r="G142" s="78">
        <v>44580</v>
      </c>
      <c r="H142" s="78">
        <v>48600</v>
      </c>
      <c r="I142" s="78">
        <v>38350</v>
      </c>
      <c r="J142" s="78">
        <v>40240</v>
      </c>
      <c r="K142" s="78">
        <v>41910</v>
      </c>
      <c r="L142" s="78">
        <v>44280</v>
      </c>
      <c r="M142" s="78">
        <v>43740</v>
      </c>
      <c r="N142" s="78">
        <v>36040</v>
      </c>
      <c r="O142" s="78">
        <v>35530</v>
      </c>
      <c r="P142" s="78">
        <v>35290</v>
      </c>
      <c r="Q142" s="78">
        <v>35800</v>
      </c>
      <c r="R142" s="78">
        <v>35440</v>
      </c>
      <c r="S142" s="78">
        <v>31170</v>
      </c>
      <c r="T142" s="78">
        <v>30970</v>
      </c>
      <c r="U142" s="78">
        <v>30500</v>
      </c>
      <c r="V142" s="78">
        <v>30310</v>
      </c>
      <c r="W142" s="78">
        <v>29280</v>
      </c>
      <c r="X142" s="79">
        <v>755710</v>
      </c>
    </row>
    <row r="143" spans="2:24" x14ac:dyDescent="0.25">
      <c r="B143" s="8" t="s">
        <v>97</v>
      </c>
      <c r="C143" s="77"/>
      <c r="D143" s="78">
        <v>264360</v>
      </c>
      <c r="E143" s="78">
        <v>303280</v>
      </c>
      <c r="F143" s="78">
        <v>333400</v>
      </c>
      <c r="G143" s="78">
        <v>351640</v>
      </c>
      <c r="H143" s="78">
        <v>381420</v>
      </c>
      <c r="I143" s="78">
        <v>329310</v>
      </c>
      <c r="J143" s="78">
        <v>350530</v>
      </c>
      <c r="K143" s="78">
        <v>368040</v>
      </c>
      <c r="L143" s="78">
        <v>382800</v>
      </c>
      <c r="M143" s="78">
        <v>381930</v>
      </c>
      <c r="N143" s="78">
        <v>309040</v>
      </c>
      <c r="O143" s="78">
        <v>314450</v>
      </c>
      <c r="P143" s="78">
        <v>313950</v>
      </c>
      <c r="Q143" s="78">
        <v>312200</v>
      </c>
      <c r="R143" s="78">
        <v>304440</v>
      </c>
      <c r="S143" s="78">
        <v>281020</v>
      </c>
      <c r="T143" s="78">
        <v>277420</v>
      </c>
      <c r="U143" s="78">
        <v>279610</v>
      </c>
      <c r="V143" s="78">
        <v>266100</v>
      </c>
      <c r="W143" s="78">
        <v>267980</v>
      </c>
      <c r="X143" s="79">
        <v>6372920</v>
      </c>
    </row>
    <row r="144" spans="2:24" x14ac:dyDescent="0.25">
      <c r="B144" s="8" t="s">
        <v>98</v>
      </c>
      <c r="C144" s="77"/>
      <c r="D144" s="78">
        <v>13640</v>
      </c>
      <c r="E144" s="78">
        <v>15790</v>
      </c>
      <c r="F144" s="78">
        <v>17570</v>
      </c>
      <c r="G144" s="78">
        <v>19170</v>
      </c>
      <c r="H144" s="78">
        <v>20920</v>
      </c>
      <c r="I144" s="78">
        <v>15910</v>
      </c>
      <c r="J144" s="78">
        <v>16750</v>
      </c>
      <c r="K144" s="78">
        <v>17680</v>
      </c>
      <c r="L144" s="78">
        <v>19220</v>
      </c>
      <c r="M144" s="78">
        <v>20580</v>
      </c>
      <c r="N144" s="78">
        <v>18030</v>
      </c>
      <c r="O144" s="78">
        <v>18110</v>
      </c>
      <c r="P144" s="78">
        <v>17980</v>
      </c>
      <c r="Q144" s="78">
        <v>17840</v>
      </c>
      <c r="R144" s="78">
        <v>17300</v>
      </c>
      <c r="S144" s="78">
        <v>15570</v>
      </c>
      <c r="T144" s="78">
        <v>16210</v>
      </c>
      <c r="U144" s="78">
        <v>15850</v>
      </c>
      <c r="V144" s="78">
        <v>15520</v>
      </c>
      <c r="W144" s="78">
        <v>14790</v>
      </c>
      <c r="X144" s="79">
        <v>344430</v>
      </c>
    </row>
    <row r="145" spans="2:24" x14ac:dyDescent="0.25">
      <c r="B145" s="8" t="s">
        <v>99</v>
      </c>
      <c r="C145" s="77"/>
      <c r="D145" s="78">
        <v>39480</v>
      </c>
      <c r="E145" s="78">
        <v>48180</v>
      </c>
      <c r="F145" s="78">
        <v>57990</v>
      </c>
      <c r="G145" s="78">
        <v>68560</v>
      </c>
      <c r="H145" s="78">
        <v>79170</v>
      </c>
      <c r="I145" s="78">
        <v>71430</v>
      </c>
      <c r="J145" s="78">
        <v>75910</v>
      </c>
      <c r="K145" s="78">
        <v>82380</v>
      </c>
      <c r="L145" s="78">
        <v>86220</v>
      </c>
      <c r="M145" s="78">
        <v>89830</v>
      </c>
      <c r="N145" s="78">
        <v>72180</v>
      </c>
      <c r="O145" s="78">
        <v>74720</v>
      </c>
      <c r="P145" s="78">
        <v>79290</v>
      </c>
      <c r="Q145" s="78">
        <v>84900</v>
      </c>
      <c r="R145" s="78">
        <v>84430</v>
      </c>
      <c r="S145" s="78">
        <v>85130</v>
      </c>
      <c r="T145" s="78">
        <v>89880</v>
      </c>
      <c r="U145" s="78">
        <v>92630</v>
      </c>
      <c r="V145" s="78">
        <v>93550</v>
      </c>
      <c r="W145" s="78">
        <v>95330</v>
      </c>
      <c r="X145" s="79">
        <v>1551190</v>
      </c>
    </row>
    <row r="147" spans="2:24" x14ac:dyDescent="0.25">
      <c r="B147" s="8" t="s">
        <v>100</v>
      </c>
      <c r="C147" s="77"/>
      <c r="D147" s="80">
        <v>553240</v>
      </c>
      <c r="E147" s="80">
        <v>584620</v>
      </c>
      <c r="F147" s="80">
        <v>616280</v>
      </c>
      <c r="G147" s="80">
        <v>634400</v>
      </c>
      <c r="H147" s="80">
        <v>665360</v>
      </c>
      <c r="I147" s="80">
        <v>577580</v>
      </c>
      <c r="J147" s="80">
        <v>595970</v>
      </c>
      <c r="K147" s="80">
        <v>621710</v>
      </c>
      <c r="L147" s="80">
        <v>639200</v>
      </c>
      <c r="M147" s="80">
        <v>640890</v>
      </c>
      <c r="N147" s="80">
        <v>531190</v>
      </c>
      <c r="O147" s="80">
        <v>540160</v>
      </c>
      <c r="P147" s="80">
        <v>542080</v>
      </c>
      <c r="Q147" s="80">
        <v>546190</v>
      </c>
      <c r="R147" s="80">
        <v>538450</v>
      </c>
      <c r="S147" s="80">
        <v>506370</v>
      </c>
      <c r="T147" s="80">
        <v>506460</v>
      </c>
      <c r="U147" s="80">
        <v>511200</v>
      </c>
      <c r="V147" s="80">
        <v>493240</v>
      </c>
      <c r="W147" s="80">
        <v>495750</v>
      </c>
      <c r="X147" s="79">
        <v>11340340</v>
      </c>
    </row>
    <row r="150" spans="2:24" ht="23.25" x14ac:dyDescent="0.35">
      <c r="B150" s="72" t="s">
        <v>101</v>
      </c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</row>
    <row r="151" spans="2:24" x14ac:dyDescent="0.25">
      <c r="B151" s="73" t="s">
        <v>93</v>
      </c>
      <c r="C151" s="74"/>
      <c r="D151" s="180">
        <v>2015</v>
      </c>
      <c r="E151" s="180">
        <v>2016</v>
      </c>
      <c r="F151" s="180">
        <v>2017</v>
      </c>
      <c r="G151" s="180">
        <v>2018</v>
      </c>
      <c r="H151" s="180">
        <v>2019</v>
      </c>
      <c r="I151" s="180">
        <v>2020</v>
      </c>
      <c r="J151" s="180">
        <v>2021</v>
      </c>
      <c r="K151" s="180">
        <v>2022</v>
      </c>
      <c r="L151" s="180">
        <v>2023</v>
      </c>
      <c r="M151" s="180">
        <v>2024</v>
      </c>
      <c r="N151" s="180">
        <v>2025</v>
      </c>
      <c r="O151" s="180">
        <v>2026</v>
      </c>
      <c r="P151" s="180">
        <v>2027</v>
      </c>
      <c r="Q151" s="180">
        <v>2028</v>
      </c>
      <c r="R151" s="180">
        <v>2029</v>
      </c>
      <c r="S151" s="180">
        <v>2030</v>
      </c>
      <c r="T151" s="180">
        <v>2031</v>
      </c>
      <c r="U151" s="180">
        <v>2032</v>
      </c>
      <c r="V151" s="180">
        <v>2033</v>
      </c>
      <c r="W151" s="180">
        <v>2034</v>
      </c>
      <c r="X151" s="76" t="s">
        <v>27</v>
      </c>
    </row>
    <row r="152" spans="2:24" x14ac:dyDescent="0.25">
      <c r="B152" s="8" t="s">
        <v>94</v>
      </c>
      <c r="C152" s="77"/>
      <c r="D152" s="78">
        <v>12110.439058738075</v>
      </c>
      <c r="E152" s="78">
        <v>12977.557242528539</v>
      </c>
      <c r="F152" s="78">
        <v>13777.320779451889</v>
      </c>
      <c r="G152" s="78">
        <v>14672.725534136211</v>
      </c>
      <c r="H152" s="78">
        <v>15428.064308780968</v>
      </c>
      <c r="I152" s="78">
        <v>11103.579939890147</v>
      </c>
      <c r="J152" s="78">
        <v>11413.036091069922</v>
      </c>
      <c r="K152" s="78">
        <v>11660.491737930821</v>
      </c>
      <c r="L152" s="78">
        <v>12371.055786793037</v>
      </c>
      <c r="M152" s="78">
        <v>12057.734716786425</v>
      </c>
      <c r="N152" s="78">
        <v>9643.9355532570607</v>
      </c>
      <c r="O152" s="78">
        <v>9499.3931962757833</v>
      </c>
      <c r="P152" s="78">
        <v>9619.0138926557956</v>
      </c>
      <c r="Q152" s="78">
        <v>9686.4043048480708</v>
      </c>
      <c r="R152" s="78">
        <v>9601.57432718175</v>
      </c>
      <c r="S152" s="78">
        <v>8319.3800131159514</v>
      </c>
      <c r="T152" s="78">
        <v>8136.0994954445523</v>
      </c>
      <c r="U152" s="78">
        <v>7870.2659254233868</v>
      </c>
      <c r="V152" s="78">
        <v>7573.6666477430826</v>
      </c>
      <c r="W152" s="78">
        <v>7271.250171362839</v>
      </c>
      <c r="X152" s="79">
        <v>214792.98872341428</v>
      </c>
    </row>
    <row r="153" spans="2:24" x14ac:dyDescent="0.25">
      <c r="B153" s="8" t="s">
        <v>95</v>
      </c>
      <c r="C153" s="77"/>
      <c r="D153" s="78">
        <v>240443.57476925856</v>
      </c>
      <c r="E153" s="78">
        <v>221047.67098032753</v>
      </c>
      <c r="F153" s="78">
        <v>207147.9820688859</v>
      </c>
      <c r="G153" s="78">
        <v>193568.11844368392</v>
      </c>
      <c r="H153" s="78">
        <v>171684.91045573557</v>
      </c>
      <c r="I153" s="78">
        <v>161084.56825298021</v>
      </c>
      <c r="J153" s="78">
        <v>148229.35995394969</v>
      </c>
      <c r="K153" s="78">
        <v>144624.40848193766</v>
      </c>
      <c r="L153" s="78">
        <v>136790.67836934249</v>
      </c>
      <c r="M153" s="78">
        <v>132014.17211720292</v>
      </c>
      <c r="N153" s="78">
        <v>122084.32691555898</v>
      </c>
      <c r="O153" s="78">
        <v>121851.34759995648</v>
      </c>
      <c r="P153" s="78">
        <v>119829.67217604638</v>
      </c>
      <c r="Q153" s="78">
        <v>119303.20858916137</v>
      </c>
      <c r="R153" s="78">
        <v>115033.41184682162</v>
      </c>
      <c r="S153" s="78">
        <v>109669.8442442253</v>
      </c>
      <c r="T153" s="78">
        <v>108920.85563577135</v>
      </c>
      <c r="U153" s="78">
        <v>109042.15670147196</v>
      </c>
      <c r="V153" s="78">
        <v>102716.73064170546</v>
      </c>
      <c r="W153" s="78">
        <v>101304.24688419035</v>
      </c>
      <c r="X153" s="79">
        <v>2886391.2451282144</v>
      </c>
    </row>
    <row r="154" spans="2:24" x14ac:dyDescent="0.25">
      <c r="B154" s="8" t="s">
        <v>96</v>
      </c>
      <c r="C154" s="77"/>
      <c r="D154" s="78">
        <v>60226.018368306752</v>
      </c>
      <c r="E154" s="78">
        <v>63315.476168283327</v>
      </c>
      <c r="F154" s="78">
        <v>65699.484990536832</v>
      </c>
      <c r="G154" s="78">
        <v>63798.063915946004</v>
      </c>
      <c r="H154" s="78">
        <v>66771.851062349728</v>
      </c>
      <c r="I154" s="78">
        <v>55133.854582505708</v>
      </c>
      <c r="J154" s="78">
        <v>56391.048635046638</v>
      </c>
      <c r="K154" s="78">
        <v>57895.810284435334</v>
      </c>
      <c r="L154" s="78">
        <v>60211.393885308891</v>
      </c>
      <c r="M154" s="78">
        <v>59579.141994739817</v>
      </c>
      <c r="N154" s="78">
        <v>47385.238113950661</v>
      </c>
      <c r="O154" s="78">
        <v>46939.835086336629</v>
      </c>
      <c r="P154" s="78">
        <v>46250.724893091086</v>
      </c>
      <c r="Q154" s="78">
        <v>45785.060486864044</v>
      </c>
      <c r="R154" s="78">
        <v>44360.13829132908</v>
      </c>
      <c r="S154" s="78">
        <v>37326.309880602945</v>
      </c>
      <c r="T154" s="78">
        <v>37165.091312680204</v>
      </c>
      <c r="U154" s="78">
        <v>36587.165130896086</v>
      </c>
      <c r="V154" s="78">
        <v>36138.991443639046</v>
      </c>
      <c r="W154" s="78">
        <v>35111.121420727373</v>
      </c>
      <c r="X154" s="79">
        <v>1022071.819947576</v>
      </c>
    </row>
    <row r="155" spans="2:24" x14ac:dyDescent="0.25">
      <c r="B155" s="8" t="s">
        <v>97</v>
      </c>
      <c r="C155" s="77"/>
      <c r="D155" s="78">
        <v>362910.57868491538</v>
      </c>
      <c r="E155" s="78">
        <v>402733.86622261512</v>
      </c>
      <c r="F155" s="78">
        <v>432698.56999102538</v>
      </c>
      <c r="G155" s="78">
        <v>451392.12052928901</v>
      </c>
      <c r="H155" s="78">
        <v>482289.55427726672</v>
      </c>
      <c r="I155" s="78">
        <v>425317.11080429784</v>
      </c>
      <c r="J155" s="78">
        <v>442065.27887610486</v>
      </c>
      <c r="K155" s="78">
        <v>460597.5385253976</v>
      </c>
      <c r="L155" s="78">
        <v>466825.40114359447</v>
      </c>
      <c r="M155" s="78">
        <v>465042.21504342568</v>
      </c>
      <c r="N155" s="78">
        <v>379018.90436999209</v>
      </c>
      <c r="O155" s="78">
        <v>377456.62270379451</v>
      </c>
      <c r="P155" s="78">
        <v>374770.61786451691</v>
      </c>
      <c r="Q155" s="78">
        <v>373951.90045364079</v>
      </c>
      <c r="R155" s="78">
        <v>361758.40971977933</v>
      </c>
      <c r="S155" s="78">
        <v>325593.17845648708</v>
      </c>
      <c r="T155" s="78">
        <v>322143.89124251856</v>
      </c>
      <c r="U155" s="78">
        <v>318059.60436240502</v>
      </c>
      <c r="V155" s="78">
        <v>312246.27018173505</v>
      </c>
      <c r="W155" s="78">
        <v>312889.83982210071</v>
      </c>
      <c r="X155" s="79">
        <v>7849761.4732749015</v>
      </c>
    </row>
    <row r="156" spans="2:24" x14ac:dyDescent="0.25">
      <c r="B156" s="8" t="s">
        <v>98</v>
      </c>
      <c r="C156" s="77"/>
      <c r="D156" s="78">
        <v>24890.829047258496</v>
      </c>
      <c r="E156" s="78">
        <v>26461.159616157049</v>
      </c>
      <c r="F156" s="78">
        <v>28199.738296961656</v>
      </c>
      <c r="G156" s="78">
        <v>29217.426095480547</v>
      </c>
      <c r="H156" s="78">
        <v>30960.575196671347</v>
      </c>
      <c r="I156" s="78">
        <v>25362.341744163321</v>
      </c>
      <c r="J156" s="78">
        <v>26184.100721056646</v>
      </c>
      <c r="K156" s="78">
        <v>26934.502844482398</v>
      </c>
      <c r="L156" s="78">
        <v>28167.040249500616</v>
      </c>
      <c r="M156" s="78">
        <v>28059.649970051269</v>
      </c>
      <c r="N156" s="78">
        <v>23699.661305731759</v>
      </c>
      <c r="O156" s="78">
        <v>23573.148606836028</v>
      </c>
      <c r="P156" s="78">
        <v>23383.669792224817</v>
      </c>
      <c r="Q156" s="78">
        <v>23127.649982203708</v>
      </c>
      <c r="R156" s="78">
        <v>22608.842782609874</v>
      </c>
      <c r="S156" s="78">
        <v>20168.475193327649</v>
      </c>
      <c r="T156" s="78">
        <v>20057.741780910877</v>
      </c>
      <c r="U156" s="78">
        <v>19658.682165118742</v>
      </c>
      <c r="V156" s="78">
        <v>19390.875138913947</v>
      </c>
      <c r="W156" s="78">
        <v>18663.086376986463</v>
      </c>
      <c r="X156" s="79">
        <v>488769.19690664718</v>
      </c>
    </row>
    <row r="157" spans="2:24" x14ac:dyDescent="0.25">
      <c r="B157" s="8" t="s">
        <v>99</v>
      </c>
      <c r="C157" s="77"/>
      <c r="D157" s="78">
        <v>58489.880834645643</v>
      </c>
      <c r="E157" s="78">
        <v>69229.838207259076</v>
      </c>
      <c r="F157" s="78">
        <v>79647.431572731148</v>
      </c>
      <c r="G157" s="78">
        <v>91058.281784465988</v>
      </c>
      <c r="H157" s="78">
        <v>103530.63782273504</v>
      </c>
      <c r="I157" s="78">
        <v>94781.098460293186</v>
      </c>
      <c r="J157" s="78">
        <v>99305.880199529827</v>
      </c>
      <c r="K157" s="78">
        <v>106234.31213138541</v>
      </c>
      <c r="L157" s="78">
        <v>111156.21332521657</v>
      </c>
      <c r="M157" s="78">
        <v>115406.8779180556</v>
      </c>
      <c r="N157" s="78">
        <v>92088.687363875157</v>
      </c>
      <c r="O157" s="78">
        <v>95322.795725920339</v>
      </c>
      <c r="P157" s="78">
        <v>96538.215601816119</v>
      </c>
      <c r="Q157" s="78">
        <v>100008.95692002782</v>
      </c>
      <c r="R157" s="78">
        <v>99529.300751292554</v>
      </c>
      <c r="S157" s="78">
        <v>99366.912945416741</v>
      </c>
      <c r="T157" s="78">
        <v>101772.63596302981</v>
      </c>
      <c r="U157" s="78">
        <v>104843.52930169506</v>
      </c>
      <c r="V157" s="78">
        <v>105714.68836118338</v>
      </c>
      <c r="W157" s="78">
        <v>107686.47994365153</v>
      </c>
      <c r="X157" s="79">
        <v>1931712.655134226</v>
      </c>
    </row>
    <row r="159" spans="2:24" x14ac:dyDescent="0.25">
      <c r="B159" s="8" t="s">
        <v>100</v>
      </c>
      <c r="C159" s="77"/>
      <c r="D159" s="80">
        <v>759071.32076312276</v>
      </c>
      <c r="E159" s="80">
        <v>795765.56843717059</v>
      </c>
      <c r="F159" s="80">
        <v>827170.52769959276</v>
      </c>
      <c r="G159" s="80">
        <v>843706.73630300164</v>
      </c>
      <c r="H159" s="80">
        <v>870665.59312353923</v>
      </c>
      <c r="I159" s="80">
        <v>772782.55378413037</v>
      </c>
      <c r="J159" s="80">
        <v>783588.70447675767</v>
      </c>
      <c r="K159" s="80">
        <v>807947.06400556932</v>
      </c>
      <c r="L159" s="80">
        <v>815521.78275975608</v>
      </c>
      <c r="M159" s="80">
        <v>812159.79176026175</v>
      </c>
      <c r="N159" s="80">
        <v>673920.75362236565</v>
      </c>
      <c r="O159" s="80">
        <v>674643.14291911968</v>
      </c>
      <c r="P159" s="80">
        <v>670391.91422035103</v>
      </c>
      <c r="Q159" s="80">
        <v>671863.18073674582</v>
      </c>
      <c r="R159" s="80">
        <v>652891.67771901423</v>
      </c>
      <c r="S159" s="80">
        <v>600444.10073317564</v>
      </c>
      <c r="T159" s="80">
        <v>598196.31543035537</v>
      </c>
      <c r="U159" s="80">
        <v>596061.40358701022</v>
      </c>
      <c r="V159" s="80">
        <v>583781.22241491987</v>
      </c>
      <c r="W159" s="80">
        <v>582926.02461901936</v>
      </c>
      <c r="X159" s="79">
        <v>14393499.37911498</v>
      </c>
    </row>
    <row r="162" spans="2:24" ht="23.25" x14ac:dyDescent="0.35">
      <c r="B162" s="72" t="s">
        <v>102</v>
      </c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</row>
    <row r="163" spans="2:24" x14ac:dyDescent="0.25">
      <c r="B163" s="73" t="s">
        <v>93</v>
      </c>
      <c r="C163" s="74"/>
      <c r="D163" s="180">
        <v>2015</v>
      </c>
      <c r="E163" s="180">
        <v>2016</v>
      </c>
      <c r="F163" s="180">
        <v>2017</v>
      </c>
      <c r="G163" s="180">
        <v>2018</v>
      </c>
      <c r="H163" s="180">
        <v>2019</v>
      </c>
      <c r="I163" s="180">
        <v>2020</v>
      </c>
      <c r="J163" s="180">
        <v>2021</v>
      </c>
      <c r="K163" s="180">
        <v>2022</v>
      </c>
      <c r="L163" s="180">
        <v>2023</v>
      </c>
      <c r="M163" s="180">
        <v>2024</v>
      </c>
      <c r="N163" s="180">
        <v>2025</v>
      </c>
      <c r="O163" s="180">
        <v>2026</v>
      </c>
      <c r="P163" s="180">
        <v>2027</v>
      </c>
      <c r="Q163" s="180">
        <v>2028</v>
      </c>
      <c r="R163" s="180">
        <v>2029</v>
      </c>
      <c r="S163" s="180">
        <v>2030</v>
      </c>
      <c r="T163" s="180">
        <v>2031</v>
      </c>
      <c r="U163" s="180">
        <v>2032</v>
      </c>
      <c r="V163" s="180">
        <v>2033</v>
      </c>
      <c r="W163" s="180">
        <v>2034</v>
      </c>
      <c r="X163" s="76" t="s">
        <v>27</v>
      </c>
    </row>
    <row r="164" spans="2:24" x14ac:dyDescent="0.25">
      <c r="B164" s="8" t="s">
        <v>94</v>
      </c>
      <c r="C164" s="77"/>
      <c r="D164" s="81">
        <v>0.54663583771749835</v>
      </c>
      <c r="E164" s="81">
        <v>0.60026704983211476</v>
      </c>
      <c r="F164" s="81">
        <v>0.62276259204159601</v>
      </c>
      <c r="G164" s="81">
        <v>0.65904592691403308</v>
      </c>
      <c r="H164" s="81">
        <v>0.68057792538652218</v>
      </c>
      <c r="I164" s="81">
        <v>0.57909251203748391</v>
      </c>
      <c r="J164" s="81">
        <v>0.5966861004959455</v>
      </c>
      <c r="K164" s="81">
        <v>0.60803610682529718</v>
      </c>
      <c r="L164" s="81">
        <v>0.60382881855360682</v>
      </c>
      <c r="M164" s="81">
        <v>0.60873789085618768</v>
      </c>
      <c r="N164" s="81">
        <v>0.66466640767162133</v>
      </c>
      <c r="O164" s="81">
        <v>0.67056914777433829</v>
      </c>
      <c r="P164" s="81">
        <v>0.66430925990020895</v>
      </c>
      <c r="Q164" s="81">
        <v>0.65865514170276718</v>
      </c>
      <c r="R164" s="81">
        <v>0.6738478274009333</v>
      </c>
      <c r="S164" s="81">
        <v>0.7103894750188795</v>
      </c>
      <c r="T164" s="81">
        <v>0.70672685396970103</v>
      </c>
      <c r="U164" s="81">
        <v>0.73440974609623</v>
      </c>
      <c r="V164" s="81">
        <v>0.73412261967680525</v>
      </c>
      <c r="W164" s="81">
        <v>0.72889804023984361</v>
      </c>
      <c r="X164" s="82">
        <v>0.64536557186463339</v>
      </c>
    </row>
    <row r="165" spans="2:24" x14ac:dyDescent="0.25">
      <c r="B165" s="8" t="s">
        <v>95</v>
      </c>
      <c r="C165" s="77"/>
      <c r="D165" s="81">
        <v>0.795363320411133</v>
      </c>
      <c r="E165" s="81">
        <v>0.76182661981083266</v>
      </c>
      <c r="F165" s="81">
        <v>0.74410572799469321</v>
      </c>
      <c r="G165" s="81">
        <v>0.72728918962426181</v>
      </c>
      <c r="H165" s="81">
        <v>0.72662180775731888</v>
      </c>
      <c r="I165" s="81">
        <v>0.72104982655811367</v>
      </c>
      <c r="J165" s="81">
        <v>0.71328649083317275</v>
      </c>
      <c r="K165" s="81">
        <v>0.72332188665832908</v>
      </c>
      <c r="L165" s="81">
        <v>0.72526871847310703</v>
      </c>
      <c r="M165" s="81">
        <v>0.73832982047916484</v>
      </c>
      <c r="N165" s="81">
        <v>0.73301792507646601</v>
      </c>
      <c r="O165" s="81">
        <v>0.74664746670419668</v>
      </c>
      <c r="P165" s="81">
        <v>0.74422301572336969</v>
      </c>
      <c r="Q165" s="81">
        <v>0.74658511747765322</v>
      </c>
      <c r="R165" s="81">
        <v>0.78559784108930553</v>
      </c>
      <c r="S165" s="81">
        <v>0.79848750222521658</v>
      </c>
      <c r="T165" s="81">
        <v>0.79167574930141005</v>
      </c>
      <c r="U165" s="81">
        <v>0.7962975295666348</v>
      </c>
      <c r="V165" s="81">
        <v>0.80025911539891659</v>
      </c>
      <c r="W165" s="81">
        <v>0.8200051089167516</v>
      </c>
      <c r="X165" s="82">
        <v>0.75439183917815555</v>
      </c>
    </row>
    <row r="166" spans="2:24" x14ac:dyDescent="0.25">
      <c r="B166" s="8" t="s">
        <v>96</v>
      </c>
      <c r="C166" s="77"/>
      <c r="D166" s="81">
        <v>0.62929612527638779</v>
      </c>
      <c r="E166" s="81">
        <v>0.65039390828475407</v>
      </c>
      <c r="F166" s="81">
        <v>0.67884854814956397</v>
      </c>
      <c r="G166" s="81">
        <v>0.69876728639812935</v>
      </c>
      <c r="H166" s="81">
        <v>0.72785162050725016</v>
      </c>
      <c r="I166" s="81">
        <v>0.69557988082641109</v>
      </c>
      <c r="J166" s="81">
        <v>0.71358843245541503</v>
      </c>
      <c r="K166" s="81">
        <v>0.72388657821871871</v>
      </c>
      <c r="L166" s="81">
        <v>0.73540898395982779</v>
      </c>
      <c r="M166" s="81">
        <v>0.73414954521939513</v>
      </c>
      <c r="N166" s="81">
        <v>0.76057442010383158</v>
      </c>
      <c r="O166" s="81">
        <v>0.75692639172356546</v>
      </c>
      <c r="P166" s="81">
        <v>0.76301506801402819</v>
      </c>
      <c r="Q166" s="81">
        <v>0.78191444150808087</v>
      </c>
      <c r="R166" s="81">
        <v>0.79891545349233806</v>
      </c>
      <c r="S166" s="81">
        <v>0.83506781408889974</v>
      </c>
      <c r="T166" s="81">
        <v>0.83330886340197075</v>
      </c>
      <c r="U166" s="81">
        <v>0.8336256687524618</v>
      </c>
      <c r="V166" s="81">
        <v>0.83870630555006731</v>
      </c>
      <c r="W166" s="81">
        <v>0.83392380576927261</v>
      </c>
      <c r="X166" s="82">
        <v>0.73939031020223389</v>
      </c>
    </row>
    <row r="167" spans="2:24" x14ac:dyDescent="0.25">
      <c r="B167" s="8" t="s">
        <v>97</v>
      </c>
      <c r="C167" s="77"/>
      <c r="D167" s="81">
        <v>0.72844390747154675</v>
      </c>
      <c r="E167" s="81">
        <v>0.75305313368496052</v>
      </c>
      <c r="F167" s="81">
        <v>0.77051329290715032</v>
      </c>
      <c r="G167" s="81">
        <v>0.77901226895072373</v>
      </c>
      <c r="H167" s="81">
        <v>0.79085270791646223</v>
      </c>
      <c r="I167" s="81">
        <v>0.77426934311967099</v>
      </c>
      <c r="J167" s="81">
        <v>0.79293718993533768</v>
      </c>
      <c r="K167" s="81">
        <v>0.79904899443943966</v>
      </c>
      <c r="L167" s="81">
        <v>0.82000679282285149</v>
      </c>
      <c r="M167" s="81">
        <v>0.82128027874702803</v>
      </c>
      <c r="N167" s="81">
        <v>0.81536830072813515</v>
      </c>
      <c r="O167" s="81">
        <v>0.83307585848549714</v>
      </c>
      <c r="P167" s="81">
        <v>0.8377124167015032</v>
      </c>
      <c r="Q167" s="81">
        <v>0.83486672917364613</v>
      </c>
      <c r="R167" s="81">
        <v>0.84155610987957796</v>
      </c>
      <c r="S167" s="81">
        <v>0.86310162065497964</v>
      </c>
      <c r="T167" s="81">
        <v>0.86116796730176326</v>
      </c>
      <c r="U167" s="81">
        <v>0.87911195312123136</v>
      </c>
      <c r="V167" s="81">
        <v>0.85221194105897002</v>
      </c>
      <c r="W167" s="81">
        <v>0.85646756747475394</v>
      </c>
      <c r="X167" s="82">
        <v>0.81186161155304926</v>
      </c>
    </row>
    <row r="168" spans="2:24" x14ac:dyDescent="0.25">
      <c r="B168" s="8" t="s">
        <v>98</v>
      </c>
      <c r="C168" s="77"/>
      <c r="D168" s="81">
        <v>0.54799299670182444</v>
      </c>
      <c r="E168" s="81">
        <v>0.5967236594710198</v>
      </c>
      <c r="F168" s="81">
        <v>0.62305542749994447</v>
      </c>
      <c r="G168" s="81">
        <v>0.65611529014752201</v>
      </c>
      <c r="H168" s="81">
        <v>0.67569804072145156</v>
      </c>
      <c r="I168" s="81">
        <v>0.62730800493457572</v>
      </c>
      <c r="J168" s="81">
        <v>0.63970117509248803</v>
      </c>
      <c r="K168" s="81">
        <v>0.65640714076227302</v>
      </c>
      <c r="L168" s="81">
        <v>0.68235781359174785</v>
      </c>
      <c r="M168" s="81">
        <v>0.73343751693144865</v>
      </c>
      <c r="N168" s="81">
        <v>0.76077036576212365</v>
      </c>
      <c r="O168" s="81">
        <v>0.76824697040039203</v>
      </c>
      <c r="P168" s="81">
        <v>0.76891267109743555</v>
      </c>
      <c r="Q168" s="81">
        <v>0.7713710650985961</v>
      </c>
      <c r="R168" s="81">
        <v>0.76518732808857881</v>
      </c>
      <c r="S168" s="81">
        <v>0.77199688378777553</v>
      </c>
      <c r="T168" s="81">
        <v>0.80816675062729115</v>
      </c>
      <c r="U168" s="81">
        <v>0.80625953799300687</v>
      </c>
      <c r="V168" s="81">
        <v>0.80037646000072438</v>
      </c>
      <c r="W168" s="81">
        <v>0.79247342595154124</v>
      </c>
      <c r="X168" s="82">
        <v>0.70468843409087556</v>
      </c>
    </row>
    <row r="169" spans="2:24" x14ac:dyDescent="0.25">
      <c r="B169" s="8" t="s">
        <v>99</v>
      </c>
      <c r="C169" s="77"/>
      <c r="D169" s="81">
        <v>0.67498855249187972</v>
      </c>
      <c r="E169" s="81">
        <v>0.69594269245234341</v>
      </c>
      <c r="F169" s="81">
        <v>0.72808374174684631</v>
      </c>
      <c r="G169" s="81">
        <v>0.752924376085646</v>
      </c>
      <c r="H169" s="81">
        <v>0.76470117121807679</v>
      </c>
      <c r="I169" s="81">
        <v>0.75363127417144571</v>
      </c>
      <c r="J169" s="81">
        <v>0.76440589265689229</v>
      </c>
      <c r="K169" s="81">
        <v>0.77545567291024053</v>
      </c>
      <c r="L169" s="81">
        <v>0.77566514206219717</v>
      </c>
      <c r="M169" s="81">
        <v>0.77837648518473568</v>
      </c>
      <c r="N169" s="81">
        <v>0.7838096303272426</v>
      </c>
      <c r="O169" s="81">
        <v>0.78386286754367618</v>
      </c>
      <c r="P169" s="81">
        <v>0.82133276967788038</v>
      </c>
      <c r="Q169" s="81">
        <v>0.84892396255957658</v>
      </c>
      <c r="R169" s="81">
        <v>0.84829290834642512</v>
      </c>
      <c r="S169" s="81">
        <v>0.85672380751893518</v>
      </c>
      <c r="T169" s="81">
        <v>0.88314505318158454</v>
      </c>
      <c r="U169" s="81">
        <v>0.8835070758964082</v>
      </c>
      <c r="V169" s="81">
        <v>0.88492906189514875</v>
      </c>
      <c r="W169" s="81">
        <v>0.88525504826495183</v>
      </c>
      <c r="X169" s="82">
        <v>0.80301280621481197</v>
      </c>
    </row>
    <row r="171" spans="2:24" x14ac:dyDescent="0.25">
      <c r="B171" s="8" t="s">
        <v>100</v>
      </c>
      <c r="C171" s="77"/>
      <c r="D171" s="81">
        <v>0.7288379693278455</v>
      </c>
      <c r="E171" s="81">
        <v>0.73466360343807524</v>
      </c>
      <c r="F171" s="81">
        <v>0.74504588759213763</v>
      </c>
      <c r="G171" s="81">
        <v>0.7519200365518558</v>
      </c>
      <c r="H171" s="81">
        <v>0.76419696064134202</v>
      </c>
      <c r="I171" s="81">
        <v>0.7474030012346029</v>
      </c>
      <c r="J171" s="81">
        <v>0.76056481748031279</v>
      </c>
      <c r="K171" s="81">
        <v>0.76949348255285499</v>
      </c>
      <c r="L171" s="81">
        <v>0.7837926754536505</v>
      </c>
      <c r="M171" s="81">
        <v>0.7891181101331618</v>
      </c>
      <c r="N171" s="81">
        <v>0.78820840157365823</v>
      </c>
      <c r="O171" s="81">
        <v>0.80066032786278196</v>
      </c>
      <c r="P171" s="81">
        <v>0.80860163808870733</v>
      </c>
      <c r="Q171" s="81">
        <v>0.81294825443636276</v>
      </c>
      <c r="R171" s="81">
        <v>0.82471567394022349</v>
      </c>
      <c r="S171" s="81">
        <v>0.84332579732516988</v>
      </c>
      <c r="T171" s="81">
        <v>0.84664513460876423</v>
      </c>
      <c r="U171" s="81">
        <v>0.85762976251049516</v>
      </c>
      <c r="V171" s="81">
        <v>0.84490555890033736</v>
      </c>
      <c r="W171" s="81">
        <v>0.85045096472404946</v>
      </c>
      <c r="X171" s="82">
        <v>0.78787928503716576</v>
      </c>
    </row>
    <row r="174" spans="2:24" ht="30.75" x14ac:dyDescent="0.45">
      <c r="B174" s="1" t="s">
        <v>242</v>
      </c>
    </row>
    <row r="175" spans="2:24" ht="30.75" x14ac:dyDescent="0.45">
      <c r="B175" s="1" t="s">
        <v>227</v>
      </c>
    </row>
    <row r="177" spans="1:24" ht="26.25" x14ac:dyDescent="0.4">
      <c r="A177" s="83" t="s">
        <v>103</v>
      </c>
      <c r="B177" s="84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</row>
    <row r="178" spans="1:24" ht="26.25" x14ac:dyDescent="0.25">
      <c r="A178" s="85" t="s">
        <v>104</v>
      </c>
      <c r="B178" s="85" t="s">
        <v>105</v>
      </c>
      <c r="C178" s="86" t="s">
        <v>106</v>
      </c>
      <c r="D178" s="87">
        <v>2015</v>
      </c>
      <c r="E178" s="87">
        <v>2016</v>
      </c>
      <c r="F178" s="87">
        <v>2017</v>
      </c>
      <c r="G178" s="87">
        <v>2018</v>
      </c>
      <c r="H178" s="87">
        <v>2019</v>
      </c>
      <c r="I178" s="87">
        <v>2020</v>
      </c>
      <c r="J178" s="87">
        <v>2021</v>
      </c>
      <c r="K178" s="87">
        <v>2022</v>
      </c>
      <c r="L178" s="87">
        <v>2023</v>
      </c>
      <c r="M178" s="87">
        <v>2024</v>
      </c>
      <c r="N178" s="87">
        <v>2025</v>
      </c>
      <c r="O178" s="87">
        <v>2026</v>
      </c>
      <c r="P178" s="87">
        <v>2027</v>
      </c>
      <c r="Q178" s="87">
        <v>2028</v>
      </c>
      <c r="R178" s="87">
        <v>2029</v>
      </c>
      <c r="S178" s="87">
        <v>2030</v>
      </c>
      <c r="T178" s="87">
        <v>2031</v>
      </c>
      <c r="U178" s="87">
        <v>2032</v>
      </c>
      <c r="V178" s="87">
        <v>2033</v>
      </c>
      <c r="W178" s="87">
        <v>2034</v>
      </c>
      <c r="X178" s="87" t="s">
        <v>107</v>
      </c>
    </row>
    <row r="179" spans="1:24" x14ac:dyDescent="0.25">
      <c r="A179" s="88" t="s">
        <v>94</v>
      </c>
      <c r="B179" s="89" t="s">
        <v>108</v>
      </c>
      <c r="C179" s="90">
        <v>0</v>
      </c>
      <c r="D179" s="91">
        <v>0.37</v>
      </c>
      <c r="E179" s="91">
        <v>0.33</v>
      </c>
      <c r="F179" s="91">
        <v>0.35000000000000003</v>
      </c>
      <c r="G179" s="91">
        <v>0.43</v>
      </c>
      <c r="H179" s="91">
        <v>0.5</v>
      </c>
      <c r="I179" s="91">
        <v>0.27</v>
      </c>
      <c r="J179" s="91">
        <v>0.28999999999999998</v>
      </c>
      <c r="K179" s="91">
        <v>0.3</v>
      </c>
      <c r="L179" s="91">
        <v>0.3</v>
      </c>
      <c r="M179" s="91">
        <v>0.28999999999999998</v>
      </c>
      <c r="N179" s="91">
        <v>0.26</v>
      </c>
      <c r="O179" s="91">
        <v>0.25</v>
      </c>
      <c r="P179" s="91">
        <v>0.25</v>
      </c>
      <c r="Q179" s="91">
        <v>0.24</v>
      </c>
      <c r="R179" s="91">
        <v>0.24</v>
      </c>
      <c r="S179" s="91">
        <v>0.22</v>
      </c>
      <c r="T179" s="91">
        <v>0.22</v>
      </c>
      <c r="U179" s="91">
        <v>0.21</v>
      </c>
      <c r="V179" s="91">
        <v>0.21</v>
      </c>
      <c r="W179" s="91">
        <v>0.21</v>
      </c>
      <c r="X179" s="91">
        <v>5.7399999999999993</v>
      </c>
    </row>
    <row r="180" spans="1:24" x14ac:dyDescent="0.25">
      <c r="A180" s="92"/>
      <c r="B180" s="89" t="s">
        <v>109</v>
      </c>
      <c r="C180" s="90">
        <v>0.23718418599987778</v>
      </c>
      <c r="D180" s="91">
        <v>0.36</v>
      </c>
      <c r="E180" s="91">
        <v>0.43</v>
      </c>
      <c r="F180" s="91">
        <v>0.45</v>
      </c>
      <c r="G180" s="91">
        <v>0.46</v>
      </c>
      <c r="H180" s="91">
        <v>0.46</v>
      </c>
      <c r="I180" s="91">
        <v>0.2</v>
      </c>
      <c r="J180" s="91">
        <v>0.2</v>
      </c>
      <c r="K180" s="91">
        <v>0.2</v>
      </c>
      <c r="L180" s="91">
        <v>0.2</v>
      </c>
      <c r="M180" s="91">
        <v>0.19</v>
      </c>
      <c r="N180" s="91">
        <v>0.14000000000000001</v>
      </c>
      <c r="O180" s="91">
        <v>0.14000000000000001</v>
      </c>
      <c r="P180" s="91">
        <v>0.15</v>
      </c>
      <c r="Q180" s="91">
        <v>0.15</v>
      </c>
      <c r="R180" s="91">
        <v>0.15</v>
      </c>
      <c r="S180" s="91">
        <v>0.08</v>
      </c>
      <c r="T180" s="91">
        <v>0.08</v>
      </c>
      <c r="U180" s="91">
        <v>0.08</v>
      </c>
      <c r="V180" s="91">
        <v>7.0000000000000007E-2</v>
      </c>
      <c r="W180" s="91">
        <v>7.0000000000000007E-2</v>
      </c>
      <c r="X180" s="91">
        <v>4.2600000000000016</v>
      </c>
    </row>
    <row r="181" spans="1:24" x14ac:dyDescent="0.25">
      <c r="A181" s="92"/>
      <c r="B181" s="89" t="s">
        <v>110</v>
      </c>
      <c r="C181" s="90">
        <v>11.108290660755294</v>
      </c>
      <c r="D181" s="91">
        <v>0.19</v>
      </c>
      <c r="E181" s="91">
        <v>0.28999999999999998</v>
      </c>
      <c r="F181" s="91">
        <v>0.33</v>
      </c>
      <c r="G181" s="91">
        <v>0.38</v>
      </c>
      <c r="H181" s="91">
        <v>0.41000000000000003</v>
      </c>
      <c r="I181" s="91">
        <v>0.23</v>
      </c>
      <c r="J181" s="91">
        <v>0.25</v>
      </c>
      <c r="K181" s="91">
        <v>0.27</v>
      </c>
      <c r="L181" s="91">
        <v>0.26</v>
      </c>
      <c r="M181" s="91">
        <v>0.25</v>
      </c>
      <c r="N181" s="91">
        <v>0.22</v>
      </c>
      <c r="O181" s="91">
        <v>0.22</v>
      </c>
      <c r="P181" s="91">
        <v>0.22</v>
      </c>
      <c r="Q181" s="91">
        <v>0.22</v>
      </c>
      <c r="R181" s="91">
        <v>0.22</v>
      </c>
      <c r="S181" s="91">
        <v>0.22</v>
      </c>
      <c r="T181" s="91">
        <v>0.21</v>
      </c>
      <c r="U181" s="91">
        <v>0.2</v>
      </c>
      <c r="V181" s="91">
        <v>0.19</v>
      </c>
      <c r="W181" s="91">
        <v>0.16</v>
      </c>
      <c r="X181" s="91">
        <v>4.9400000000000022</v>
      </c>
    </row>
    <row r="182" spans="1:24" x14ac:dyDescent="0.25">
      <c r="A182" s="92"/>
      <c r="B182" s="89" t="s">
        <v>111</v>
      </c>
      <c r="C182" s="90">
        <v>14.544682609926575</v>
      </c>
      <c r="D182" s="91">
        <v>0.16</v>
      </c>
      <c r="E182" s="91">
        <v>0.18</v>
      </c>
      <c r="F182" s="91">
        <v>0.22</v>
      </c>
      <c r="G182" s="91">
        <v>0.28999999999999998</v>
      </c>
      <c r="H182" s="91">
        <v>0.34</v>
      </c>
      <c r="I182" s="91">
        <v>0.3</v>
      </c>
      <c r="J182" s="91">
        <v>0.33</v>
      </c>
      <c r="K182" s="91">
        <v>0.35000000000000003</v>
      </c>
      <c r="L182" s="91">
        <v>0.34</v>
      </c>
      <c r="M182" s="91">
        <v>0.33</v>
      </c>
      <c r="N182" s="91">
        <v>0.3</v>
      </c>
      <c r="O182" s="91">
        <v>0.3</v>
      </c>
      <c r="P182" s="91">
        <v>0.3</v>
      </c>
      <c r="Q182" s="91">
        <v>0.31</v>
      </c>
      <c r="R182" s="91">
        <v>0.31</v>
      </c>
      <c r="S182" s="91">
        <v>0.31</v>
      </c>
      <c r="T182" s="91">
        <v>0.31</v>
      </c>
      <c r="U182" s="91">
        <v>0.3</v>
      </c>
      <c r="V182" s="91">
        <v>0.28999999999999998</v>
      </c>
      <c r="W182" s="91">
        <v>0.26</v>
      </c>
      <c r="X182" s="91">
        <v>5.8299999999999974</v>
      </c>
    </row>
    <row r="183" spans="1:24" x14ac:dyDescent="0.25">
      <c r="A183" s="92"/>
      <c r="B183" s="89" t="s">
        <v>112</v>
      </c>
      <c r="C183" s="90">
        <v>29.299234511118662</v>
      </c>
      <c r="D183" s="91">
        <v>0.06</v>
      </c>
      <c r="E183" s="91">
        <v>0.08</v>
      </c>
      <c r="F183" s="91">
        <v>0.13</v>
      </c>
      <c r="G183" s="91">
        <v>0.14000000000000001</v>
      </c>
      <c r="H183" s="91">
        <v>0.16</v>
      </c>
      <c r="I183" s="91">
        <v>0.1</v>
      </c>
      <c r="J183" s="91">
        <v>0.1</v>
      </c>
      <c r="K183" s="91">
        <v>0.1</v>
      </c>
      <c r="L183" s="91">
        <v>0.09</v>
      </c>
      <c r="M183" s="91">
        <v>0.08</v>
      </c>
      <c r="N183" s="91">
        <v>7.0000000000000007E-2</v>
      </c>
      <c r="O183" s="91">
        <v>7.0000000000000007E-2</v>
      </c>
      <c r="P183" s="91">
        <v>7.0000000000000007E-2</v>
      </c>
      <c r="Q183" s="91">
        <v>0.06</v>
      </c>
      <c r="R183" s="91">
        <v>0.06</v>
      </c>
      <c r="S183" s="91">
        <v>0.06</v>
      </c>
      <c r="T183" s="91">
        <v>0.05</v>
      </c>
      <c r="U183" s="91">
        <v>0.05</v>
      </c>
      <c r="V183" s="91">
        <v>0.05</v>
      </c>
      <c r="W183" s="91">
        <v>0.05</v>
      </c>
      <c r="X183" s="91">
        <v>1.6300000000000006</v>
      </c>
    </row>
    <row r="184" spans="1:24" x14ac:dyDescent="0.25">
      <c r="A184" s="92"/>
      <c r="B184" s="89" t="s">
        <v>113</v>
      </c>
      <c r="C184" s="90">
        <v>38.812119727605506</v>
      </c>
      <c r="D184" s="91">
        <v>0.12</v>
      </c>
      <c r="E184" s="91">
        <v>0.12</v>
      </c>
      <c r="F184" s="91">
        <v>0.12</v>
      </c>
      <c r="G184" s="91">
        <v>0.12</v>
      </c>
      <c r="H184" s="91">
        <v>0.12</v>
      </c>
      <c r="I184" s="91">
        <v>0.11</v>
      </c>
      <c r="J184" s="91">
        <v>0.11</v>
      </c>
      <c r="K184" s="91">
        <v>0.11</v>
      </c>
      <c r="L184" s="91">
        <v>0.11</v>
      </c>
      <c r="M184" s="91">
        <v>0.1</v>
      </c>
      <c r="N184" s="91">
        <v>0.04</v>
      </c>
      <c r="O184" s="91">
        <v>0.04</v>
      </c>
      <c r="P184" s="91">
        <v>0.04</v>
      </c>
      <c r="Q184" s="91">
        <v>0.04</v>
      </c>
      <c r="R184" s="91">
        <v>0.03</v>
      </c>
      <c r="S184" s="91">
        <v>0.04</v>
      </c>
      <c r="T184" s="91">
        <v>0.03</v>
      </c>
      <c r="U184" s="91">
        <v>0.03</v>
      </c>
      <c r="V184" s="91">
        <v>0.03</v>
      </c>
      <c r="W184" s="91">
        <v>0.03</v>
      </c>
      <c r="X184" s="91">
        <v>1.4900000000000004</v>
      </c>
    </row>
    <row r="185" spans="1:24" x14ac:dyDescent="0.25">
      <c r="A185" s="92"/>
      <c r="B185" s="89" t="s">
        <v>114</v>
      </c>
      <c r="C185" s="90">
        <v>52.673818229022984</v>
      </c>
      <c r="D185" s="91"/>
      <c r="E185" s="91">
        <v>0.06</v>
      </c>
      <c r="F185" s="91">
        <v>0.06</v>
      </c>
      <c r="G185" s="91">
        <v>7.0000000000000007E-2</v>
      </c>
      <c r="H185" s="91">
        <v>7.0000000000000007E-2</v>
      </c>
      <c r="I185" s="91">
        <v>7.0000000000000007E-2</v>
      </c>
      <c r="J185" s="91">
        <v>0.08</v>
      </c>
      <c r="K185" s="91">
        <v>0.09</v>
      </c>
      <c r="L185" s="91">
        <v>0.19</v>
      </c>
      <c r="M185" s="91">
        <v>0.18</v>
      </c>
      <c r="N185" s="91">
        <v>0.16</v>
      </c>
      <c r="O185" s="91">
        <v>0.16</v>
      </c>
      <c r="P185" s="91">
        <v>0.16</v>
      </c>
      <c r="Q185" s="91">
        <v>0.16</v>
      </c>
      <c r="R185" s="91">
        <v>0.16</v>
      </c>
      <c r="S185" s="91">
        <v>0.16</v>
      </c>
      <c r="T185" s="91">
        <v>0.16</v>
      </c>
      <c r="U185" s="91">
        <v>0.15</v>
      </c>
      <c r="V185" s="91">
        <v>0.15</v>
      </c>
      <c r="W185" s="91">
        <v>0.15</v>
      </c>
      <c r="X185" s="91">
        <v>2.4399999999999991</v>
      </c>
    </row>
    <row r="186" spans="1:24" x14ac:dyDescent="0.25">
      <c r="A186" s="92"/>
      <c r="B186" s="89" t="s">
        <v>115</v>
      </c>
      <c r="C186" s="90">
        <v>52.777632141263886</v>
      </c>
      <c r="D186" s="91">
        <v>0.09</v>
      </c>
      <c r="E186" s="91">
        <v>0.09</v>
      </c>
      <c r="F186" s="91">
        <v>0.09</v>
      </c>
      <c r="G186" s="91">
        <v>0.09</v>
      </c>
      <c r="H186" s="91">
        <v>0.09</v>
      </c>
      <c r="I186" s="91">
        <v>0.09</v>
      </c>
      <c r="J186" s="91">
        <v>0.09</v>
      </c>
      <c r="K186" s="91">
        <v>0.09</v>
      </c>
      <c r="L186" s="91">
        <v>0.09</v>
      </c>
      <c r="M186" s="91">
        <v>0.09</v>
      </c>
      <c r="N186" s="91">
        <v>0.06</v>
      </c>
      <c r="O186" s="91">
        <v>0.06</v>
      </c>
      <c r="P186" s="91">
        <v>0.06</v>
      </c>
      <c r="Q186" s="91">
        <v>0.06</v>
      </c>
      <c r="R186" s="91">
        <v>0.06</v>
      </c>
      <c r="S186" s="91">
        <v>0.04</v>
      </c>
      <c r="T186" s="91">
        <v>0.04</v>
      </c>
      <c r="U186" s="91">
        <v>0.04</v>
      </c>
      <c r="V186" s="91">
        <v>0.04</v>
      </c>
      <c r="W186" s="91">
        <v>0.04</v>
      </c>
      <c r="X186" s="91">
        <v>1.4000000000000001</v>
      </c>
    </row>
    <row r="187" spans="1:24" x14ac:dyDescent="0.25">
      <c r="A187" s="92"/>
      <c r="B187" s="89" t="s">
        <v>116</v>
      </c>
      <c r="C187" s="90">
        <v>68.404903723178322</v>
      </c>
      <c r="D187" s="91"/>
      <c r="E187" s="91"/>
      <c r="F187" s="91"/>
      <c r="G187" s="91"/>
      <c r="H187" s="91"/>
      <c r="I187" s="91"/>
      <c r="J187" s="91"/>
      <c r="K187" s="91"/>
      <c r="L187" s="91"/>
      <c r="M187" s="91"/>
      <c r="N187" s="91">
        <v>0.08</v>
      </c>
      <c r="O187" s="91">
        <v>0.08</v>
      </c>
      <c r="P187" s="91">
        <v>0.08</v>
      </c>
      <c r="Q187" s="91">
        <v>0.08</v>
      </c>
      <c r="R187" s="91">
        <v>0.08</v>
      </c>
      <c r="S187" s="91">
        <v>0.08</v>
      </c>
      <c r="T187" s="91">
        <v>0.08</v>
      </c>
      <c r="U187" s="91">
        <v>0.08</v>
      </c>
      <c r="V187" s="91">
        <v>0.08</v>
      </c>
      <c r="W187" s="91">
        <v>0.08</v>
      </c>
      <c r="X187" s="91">
        <v>0.79999999999999993</v>
      </c>
    </row>
    <row r="188" spans="1:24" x14ac:dyDescent="0.25">
      <c r="A188" s="92"/>
      <c r="B188" s="89" t="s">
        <v>117</v>
      </c>
      <c r="C188" s="90">
        <v>67.768675712390689</v>
      </c>
      <c r="D188" s="91"/>
      <c r="E188" s="91"/>
      <c r="F188" s="91"/>
      <c r="G188" s="91"/>
      <c r="H188" s="91"/>
      <c r="I188" s="91"/>
      <c r="J188" s="91"/>
      <c r="K188" s="91"/>
      <c r="L188" s="91"/>
      <c r="M188" s="91">
        <v>0.09</v>
      </c>
      <c r="N188" s="91">
        <v>0.05</v>
      </c>
      <c r="O188" s="91">
        <v>0.05</v>
      </c>
      <c r="P188" s="91">
        <v>0.05</v>
      </c>
      <c r="Q188" s="91">
        <v>0.05</v>
      </c>
      <c r="R188" s="91">
        <v>0.06</v>
      </c>
      <c r="S188" s="91">
        <v>0.05</v>
      </c>
      <c r="T188" s="91">
        <v>0.05</v>
      </c>
      <c r="U188" s="91">
        <v>0.05</v>
      </c>
      <c r="V188" s="91">
        <v>0.05</v>
      </c>
      <c r="W188" s="91">
        <v>0.05</v>
      </c>
      <c r="X188" s="91">
        <v>0.6</v>
      </c>
    </row>
    <row r="189" spans="1:24" x14ac:dyDescent="0.25">
      <c r="A189" s="92"/>
      <c r="B189" s="89" t="s">
        <v>118</v>
      </c>
      <c r="C189" s="90">
        <v>80.272295789942447</v>
      </c>
      <c r="D189" s="91"/>
      <c r="E189" s="91"/>
      <c r="F189" s="91"/>
      <c r="G189" s="91"/>
      <c r="H189" s="91"/>
      <c r="I189" s="91"/>
      <c r="J189" s="91"/>
      <c r="K189" s="91"/>
      <c r="L189" s="91"/>
      <c r="M189" s="91"/>
      <c r="N189" s="91"/>
      <c r="O189" s="91"/>
      <c r="P189" s="91"/>
      <c r="Q189" s="91"/>
      <c r="R189" s="91">
        <v>7.0000000000000007E-2</v>
      </c>
      <c r="S189" s="91">
        <v>0.04</v>
      </c>
      <c r="T189" s="91">
        <v>0.03</v>
      </c>
      <c r="U189" s="91">
        <v>0.03</v>
      </c>
      <c r="V189" s="91">
        <v>0.03</v>
      </c>
      <c r="W189" s="91">
        <v>0.03</v>
      </c>
      <c r="X189" s="91">
        <v>0.23</v>
      </c>
    </row>
    <row r="190" spans="1:24" x14ac:dyDescent="0.25">
      <c r="A190" s="92"/>
      <c r="B190" s="89" t="s">
        <v>119</v>
      </c>
      <c r="C190" s="90">
        <v>90.794918430724067</v>
      </c>
      <c r="D190" s="91"/>
      <c r="E190" s="91"/>
      <c r="F190" s="91"/>
      <c r="G190" s="91"/>
      <c r="H190" s="91"/>
      <c r="I190" s="91"/>
      <c r="J190" s="91"/>
      <c r="K190" s="91"/>
      <c r="L190" s="91"/>
      <c r="M190" s="91"/>
      <c r="N190" s="91"/>
      <c r="O190" s="91"/>
      <c r="P190" s="91"/>
      <c r="Q190" s="91"/>
      <c r="R190" s="91"/>
      <c r="S190" s="91"/>
      <c r="T190" s="91"/>
      <c r="U190" s="91">
        <v>0.08</v>
      </c>
      <c r="V190" s="91">
        <v>7.0000000000000007E-2</v>
      </c>
      <c r="W190" s="91">
        <v>0.06</v>
      </c>
      <c r="X190" s="91">
        <v>0.21000000000000002</v>
      </c>
    </row>
    <row r="191" spans="1:24" x14ac:dyDescent="0.25">
      <c r="A191" s="93" t="s">
        <v>120</v>
      </c>
      <c r="B191" s="94"/>
      <c r="C191" s="94"/>
      <c r="D191" s="95">
        <v>1.3499999999999999</v>
      </c>
      <c r="E191" s="95">
        <v>1.5800000000000003</v>
      </c>
      <c r="F191" s="95">
        <v>1.7500000000000002</v>
      </c>
      <c r="G191" s="95">
        <v>1.9800000000000004</v>
      </c>
      <c r="H191" s="95">
        <v>2.15</v>
      </c>
      <c r="I191" s="95">
        <v>1.3700000000000003</v>
      </c>
      <c r="J191" s="95">
        <v>1.4500000000000004</v>
      </c>
      <c r="K191" s="95">
        <v>1.5100000000000005</v>
      </c>
      <c r="L191" s="95">
        <v>1.5800000000000003</v>
      </c>
      <c r="M191" s="95">
        <v>1.6000000000000003</v>
      </c>
      <c r="N191" s="95">
        <v>1.3800000000000001</v>
      </c>
      <c r="O191" s="95">
        <v>1.37</v>
      </c>
      <c r="P191" s="95">
        <v>1.3800000000000001</v>
      </c>
      <c r="Q191" s="95">
        <v>1.37</v>
      </c>
      <c r="R191" s="95">
        <v>1.4400000000000002</v>
      </c>
      <c r="S191" s="95">
        <v>1.3000000000000003</v>
      </c>
      <c r="T191" s="95">
        <v>1.2600000000000002</v>
      </c>
      <c r="U191" s="95">
        <v>1.3000000000000003</v>
      </c>
      <c r="V191" s="95">
        <v>1.2600000000000002</v>
      </c>
      <c r="W191" s="95">
        <v>1.1900000000000004</v>
      </c>
      <c r="X191" s="95">
        <v>29.57</v>
      </c>
    </row>
    <row r="192" spans="1:24" x14ac:dyDescent="0.25">
      <c r="A192" s="88" t="s">
        <v>95</v>
      </c>
      <c r="B192" s="89" t="s">
        <v>108</v>
      </c>
      <c r="C192" s="90">
        <v>0</v>
      </c>
      <c r="D192" s="91">
        <v>13.200000000000001</v>
      </c>
      <c r="E192" s="91">
        <v>11.9</v>
      </c>
      <c r="F192" s="91">
        <v>10.5</v>
      </c>
      <c r="G192" s="91">
        <v>9.2000000000000011</v>
      </c>
      <c r="H192" s="91">
        <v>8</v>
      </c>
      <c r="I192" s="91">
        <v>7.2</v>
      </c>
      <c r="J192" s="91">
        <v>6.7</v>
      </c>
      <c r="K192" s="91">
        <v>6.6000000000000005</v>
      </c>
      <c r="L192" s="91">
        <v>6.3000000000000007</v>
      </c>
      <c r="M192" s="91">
        <v>6.2</v>
      </c>
      <c r="N192" s="91">
        <v>5.8000000000000007</v>
      </c>
      <c r="O192" s="91">
        <v>5.9</v>
      </c>
      <c r="P192" s="91">
        <v>5.8000000000000007</v>
      </c>
      <c r="Q192" s="91">
        <v>5.8000000000000007</v>
      </c>
      <c r="R192" s="91">
        <v>5.7</v>
      </c>
      <c r="S192" s="91">
        <v>5.5</v>
      </c>
      <c r="T192" s="91">
        <v>5.5</v>
      </c>
      <c r="U192" s="91">
        <v>5.5</v>
      </c>
      <c r="V192" s="91">
        <v>5.3000000000000007</v>
      </c>
      <c r="W192" s="91">
        <v>5</v>
      </c>
      <c r="X192" s="91">
        <v>141.60000000000002</v>
      </c>
    </row>
    <row r="193" spans="1:24" x14ac:dyDescent="0.25">
      <c r="A193" s="92"/>
      <c r="B193" s="89" t="s">
        <v>109</v>
      </c>
      <c r="C193" s="90">
        <v>0</v>
      </c>
      <c r="D193" s="91">
        <v>3</v>
      </c>
      <c r="E193" s="91">
        <v>1.9000000000000001</v>
      </c>
      <c r="F193" s="91">
        <v>1.9000000000000001</v>
      </c>
      <c r="G193" s="91">
        <v>1.8</v>
      </c>
      <c r="H193" s="91">
        <v>1.7000000000000002</v>
      </c>
      <c r="I193" s="91">
        <v>1.6</v>
      </c>
      <c r="J193" s="91">
        <v>1.4000000000000001</v>
      </c>
      <c r="K193" s="91">
        <v>1.5</v>
      </c>
      <c r="L193" s="91">
        <v>1.4000000000000001</v>
      </c>
      <c r="M193" s="91">
        <v>1.4000000000000001</v>
      </c>
      <c r="N193" s="91">
        <v>1.2000000000000002</v>
      </c>
      <c r="O193" s="91">
        <v>1.2000000000000002</v>
      </c>
      <c r="P193" s="91">
        <v>1.2000000000000002</v>
      </c>
      <c r="Q193" s="91">
        <v>1.2000000000000002</v>
      </c>
      <c r="R193" s="91">
        <v>1.1000000000000001</v>
      </c>
      <c r="S193" s="91">
        <v>1.1000000000000001</v>
      </c>
      <c r="T193" s="91">
        <v>1.1000000000000001</v>
      </c>
      <c r="U193" s="91">
        <v>1.1000000000000001</v>
      </c>
      <c r="V193" s="91">
        <v>1</v>
      </c>
      <c r="W193" s="91">
        <v>1.1000000000000001</v>
      </c>
      <c r="X193" s="91">
        <v>28.900000000000002</v>
      </c>
    </row>
    <row r="194" spans="1:24" x14ac:dyDescent="0.25">
      <c r="A194" s="92"/>
      <c r="B194" s="89" t="s">
        <v>110</v>
      </c>
      <c r="C194" s="90">
        <v>6.8725322235522981</v>
      </c>
      <c r="D194" s="91">
        <v>8.1</v>
      </c>
      <c r="E194" s="91">
        <v>7.5</v>
      </c>
      <c r="F194" s="91">
        <v>6.9</v>
      </c>
      <c r="G194" s="91">
        <v>6.7</v>
      </c>
      <c r="H194" s="91">
        <v>5.8000000000000007</v>
      </c>
      <c r="I194" s="91">
        <v>5.4</v>
      </c>
      <c r="J194" s="91">
        <v>4.9000000000000004</v>
      </c>
      <c r="K194" s="91">
        <v>4.7</v>
      </c>
      <c r="L194" s="91">
        <v>4.3</v>
      </c>
      <c r="M194" s="91">
        <v>4.3</v>
      </c>
      <c r="N194" s="91">
        <v>3.8000000000000003</v>
      </c>
      <c r="O194" s="91">
        <v>3.8000000000000003</v>
      </c>
      <c r="P194" s="91">
        <v>3.7</v>
      </c>
      <c r="Q194" s="91">
        <v>3.7</v>
      </c>
      <c r="R194" s="91">
        <v>3.7</v>
      </c>
      <c r="S194" s="91">
        <v>3.7</v>
      </c>
      <c r="T194" s="91">
        <v>3.6</v>
      </c>
      <c r="U194" s="91">
        <v>3.6</v>
      </c>
      <c r="V194" s="91">
        <v>3.6</v>
      </c>
      <c r="W194" s="91">
        <v>3.5</v>
      </c>
      <c r="X194" s="91">
        <v>95.299999999999983</v>
      </c>
    </row>
    <row r="195" spans="1:24" x14ac:dyDescent="0.25">
      <c r="A195" s="92"/>
      <c r="B195" s="89" t="s">
        <v>111</v>
      </c>
      <c r="C195" s="90">
        <v>12.14265914684394</v>
      </c>
      <c r="D195" s="91">
        <v>3</v>
      </c>
      <c r="E195" s="91">
        <v>2.5</v>
      </c>
      <c r="F195" s="91">
        <v>2.1</v>
      </c>
      <c r="G195" s="91">
        <v>1.8</v>
      </c>
      <c r="H195" s="91">
        <v>1.7000000000000002</v>
      </c>
      <c r="I195" s="91">
        <v>1.6</v>
      </c>
      <c r="J195" s="91">
        <v>1.4000000000000001</v>
      </c>
      <c r="K195" s="91">
        <v>1.5</v>
      </c>
      <c r="L195" s="91">
        <v>1.5</v>
      </c>
      <c r="M195" s="91">
        <v>1.4000000000000001</v>
      </c>
      <c r="N195" s="91">
        <v>1.3</v>
      </c>
      <c r="O195" s="91">
        <v>1.3</v>
      </c>
      <c r="P195" s="91">
        <v>1.3</v>
      </c>
      <c r="Q195" s="91">
        <v>1.3</v>
      </c>
      <c r="R195" s="91">
        <v>1.2000000000000002</v>
      </c>
      <c r="S195" s="91">
        <v>1.2000000000000002</v>
      </c>
      <c r="T195" s="91">
        <v>1.2000000000000002</v>
      </c>
      <c r="U195" s="91">
        <v>1.2000000000000002</v>
      </c>
      <c r="V195" s="91">
        <v>1.1000000000000001</v>
      </c>
      <c r="W195" s="91">
        <v>1.1000000000000001</v>
      </c>
      <c r="X195" s="91">
        <v>30.700000000000003</v>
      </c>
    </row>
    <row r="196" spans="1:24" x14ac:dyDescent="0.25">
      <c r="A196" s="92"/>
      <c r="B196" s="89" t="s">
        <v>112</v>
      </c>
      <c r="C196" s="90">
        <v>15.200071244243524</v>
      </c>
      <c r="D196" s="91">
        <v>3.5</v>
      </c>
      <c r="E196" s="91">
        <v>3.7</v>
      </c>
      <c r="F196" s="91">
        <v>3.8000000000000003</v>
      </c>
      <c r="G196" s="91">
        <v>3.7</v>
      </c>
      <c r="H196" s="91">
        <v>3.3000000000000003</v>
      </c>
      <c r="I196" s="91">
        <v>3.1</v>
      </c>
      <c r="J196" s="91">
        <v>3</v>
      </c>
      <c r="K196" s="91">
        <v>2.8000000000000003</v>
      </c>
      <c r="L196" s="91">
        <v>2.5</v>
      </c>
      <c r="M196" s="91">
        <v>2.4000000000000004</v>
      </c>
      <c r="N196" s="91">
        <v>2.3000000000000003</v>
      </c>
      <c r="O196" s="91">
        <v>2.3000000000000003</v>
      </c>
      <c r="P196" s="91">
        <v>2.2000000000000002</v>
      </c>
      <c r="Q196" s="91">
        <v>2.1</v>
      </c>
      <c r="R196" s="91">
        <v>2.1</v>
      </c>
      <c r="S196" s="91">
        <v>1.8</v>
      </c>
      <c r="T196" s="91">
        <v>1.7000000000000002</v>
      </c>
      <c r="U196" s="91">
        <v>1.7000000000000002</v>
      </c>
      <c r="V196" s="91">
        <v>1.6</v>
      </c>
      <c r="W196" s="91">
        <v>1.6</v>
      </c>
      <c r="X196" s="91">
        <v>51.20000000000001</v>
      </c>
    </row>
    <row r="197" spans="1:24" x14ac:dyDescent="0.25">
      <c r="A197" s="92"/>
      <c r="B197" s="89" t="s">
        <v>113</v>
      </c>
      <c r="C197" s="90">
        <v>5.8893543253743488</v>
      </c>
      <c r="D197" s="91">
        <v>4.9000000000000004</v>
      </c>
      <c r="E197" s="91">
        <v>4.3</v>
      </c>
      <c r="F197" s="91">
        <v>3.3000000000000003</v>
      </c>
      <c r="G197" s="91">
        <v>3.1</v>
      </c>
      <c r="H197" s="91">
        <v>2.7</v>
      </c>
      <c r="I197" s="91">
        <v>2.5</v>
      </c>
      <c r="J197" s="91">
        <v>2.3000000000000003</v>
      </c>
      <c r="K197" s="91">
        <v>2.2000000000000002</v>
      </c>
      <c r="L197" s="91">
        <v>2.2000000000000002</v>
      </c>
      <c r="M197" s="91">
        <v>2</v>
      </c>
      <c r="N197" s="91">
        <v>1.9000000000000001</v>
      </c>
      <c r="O197" s="91">
        <v>1.9000000000000001</v>
      </c>
      <c r="P197" s="91">
        <v>1.9000000000000001</v>
      </c>
      <c r="Q197" s="91">
        <v>1.9000000000000001</v>
      </c>
      <c r="R197" s="91">
        <v>1.9000000000000001</v>
      </c>
      <c r="S197" s="91">
        <v>1.7000000000000002</v>
      </c>
      <c r="T197" s="91">
        <v>1.7000000000000002</v>
      </c>
      <c r="U197" s="91">
        <v>1.7000000000000002</v>
      </c>
      <c r="V197" s="91">
        <v>1.5</v>
      </c>
      <c r="W197" s="91">
        <v>1.5</v>
      </c>
      <c r="X197" s="91">
        <v>47.1</v>
      </c>
    </row>
    <row r="198" spans="1:24" x14ac:dyDescent="0.25">
      <c r="A198" s="92"/>
      <c r="B198" s="89" t="s">
        <v>114</v>
      </c>
      <c r="C198" s="90">
        <v>33.757543382964592</v>
      </c>
      <c r="D198" s="91">
        <v>0.9</v>
      </c>
      <c r="E198" s="91">
        <v>0.9</v>
      </c>
      <c r="F198" s="91">
        <v>0.8</v>
      </c>
      <c r="G198" s="91">
        <v>0.8</v>
      </c>
      <c r="H198" s="91">
        <v>0.60000000000000009</v>
      </c>
      <c r="I198" s="91">
        <v>0.60000000000000009</v>
      </c>
      <c r="J198" s="91">
        <v>0.60000000000000009</v>
      </c>
      <c r="K198" s="91">
        <v>0.5</v>
      </c>
      <c r="L198" s="91">
        <v>0.5</v>
      </c>
      <c r="M198" s="91">
        <v>0.5</v>
      </c>
      <c r="N198" s="91">
        <v>0.5</v>
      </c>
      <c r="O198" s="91">
        <v>0.5</v>
      </c>
      <c r="P198" s="91">
        <v>0.5</v>
      </c>
      <c r="Q198" s="91">
        <v>0.5</v>
      </c>
      <c r="R198" s="91">
        <v>0.5</v>
      </c>
      <c r="S198" s="91">
        <v>0.4</v>
      </c>
      <c r="T198" s="91">
        <v>0.4</v>
      </c>
      <c r="U198" s="91">
        <v>0.4</v>
      </c>
      <c r="V198" s="91">
        <v>0.4</v>
      </c>
      <c r="W198" s="91">
        <v>0.4</v>
      </c>
      <c r="X198" s="91">
        <v>11.200000000000001</v>
      </c>
    </row>
    <row r="199" spans="1:24" x14ac:dyDescent="0.25">
      <c r="A199" s="92"/>
      <c r="B199" s="89" t="s">
        <v>115</v>
      </c>
      <c r="C199" s="90">
        <v>45.392307012683709</v>
      </c>
      <c r="D199" s="91">
        <v>3.1</v>
      </c>
      <c r="E199" s="91">
        <v>2.1</v>
      </c>
      <c r="F199" s="91">
        <v>2.4000000000000004</v>
      </c>
      <c r="G199" s="91">
        <v>1.9000000000000001</v>
      </c>
      <c r="H199" s="91">
        <v>1.9000000000000001</v>
      </c>
      <c r="I199" s="91">
        <v>2.1</v>
      </c>
      <c r="J199" s="91">
        <v>1.5</v>
      </c>
      <c r="K199" s="91">
        <v>1.8</v>
      </c>
      <c r="L199" s="91">
        <v>1.9000000000000001</v>
      </c>
      <c r="M199" s="91">
        <v>1.9000000000000001</v>
      </c>
      <c r="N199" s="91">
        <v>1.2000000000000002</v>
      </c>
      <c r="O199" s="91">
        <v>1.5</v>
      </c>
      <c r="P199" s="91">
        <v>1.4000000000000001</v>
      </c>
      <c r="Q199" s="91">
        <v>1.5</v>
      </c>
      <c r="R199" s="91">
        <v>1.1000000000000001</v>
      </c>
      <c r="S199" s="91">
        <v>1.4000000000000001</v>
      </c>
      <c r="T199" s="91">
        <v>1.4000000000000001</v>
      </c>
      <c r="U199" s="91">
        <v>1.6</v>
      </c>
      <c r="V199" s="91">
        <v>1.2000000000000002</v>
      </c>
      <c r="W199" s="91">
        <v>1.3</v>
      </c>
      <c r="X199" s="91">
        <v>34.199999999999996</v>
      </c>
    </row>
    <row r="200" spans="1:24" x14ac:dyDescent="0.25">
      <c r="A200" s="92"/>
      <c r="B200" s="89" t="s">
        <v>116</v>
      </c>
      <c r="C200" s="90">
        <v>37.291224861149516</v>
      </c>
      <c r="D200" s="91">
        <v>4.3</v>
      </c>
      <c r="E200" s="91">
        <v>3.9000000000000004</v>
      </c>
      <c r="F200" s="91">
        <v>3.7</v>
      </c>
      <c r="G200" s="91">
        <v>3.4000000000000004</v>
      </c>
      <c r="H200" s="91">
        <v>3.3000000000000003</v>
      </c>
      <c r="I200" s="91">
        <v>3.1</v>
      </c>
      <c r="J200" s="91">
        <v>3</v>
      </c>
      <c r="K200" s="91">
        <v>2.9000000000000004</v>
      </c>
      <c r="L200" s="91">
        <v>2.8000000000000003</v>
      </c>
      <c r="M200" s="91">
        <v>2.7</v>
      </c>
      <c r="N200" s="91">
        <v>2.6</v>
      </c>
      <c r="O200" s="91">
        <v>2.6</v>
      </c>
      <c r="P200" s="91">
        <v>2.6</v>
      </c>
      <c r="Q200" s="91">
        <v>2.6</v>
      </c>
      <c r="R200" s="91">
        <v>2.6</v>
      </c>
      <c r="S200" s="91">
        <v>2.5</v>
      </c>
      <c r="T200" s="91">
        <v>2.5</v>
      </c>
      <c r="U200" s="91">
        <v>2.5</v>
      </c>
      <c r="V200" s="91">
        <v>2.4000000000000004</v>
      </c>
      <c r="W200" s="91">
        <v>2.5</v>
      </c>
      <c r="X200" s="91">
        <v>58.500000000000007</v>
      </c>
    </row>
    <row r="201" spans="1:24" x14ac:dyDescent="0.25">
      <c r="A201" s="92"/>
      <c r="B201" s="89" t="s">
        <v>117</v>
      </c>
      <c r="C201" s="90">
        <v>73.268995102439192</v>
      </c>
      <c r="D201" s="91"/>
      <c r="E201" s="91"/>
      <c r="F201" s="91"/>
      <c r="G201" s="91"/>
      <c r="H201" s="91"/>
      <c r="I201" s="91"/>
      <c r="J201" s="91"/>
      <c r="K201" s="91"/>
      <c r="L201" s="91"/>
      <c r="M201" s="91"/>
      <c r="N201" s="91"/>
      <c r="O201" s="91"/>
      <c r="P201" s="91"/>
      <c r="Q201" s="91"/>
      <c r="R201" s="91">
        <v>0.9</v>
      </c>
      <c r="S201" s="91">
        <v>0.8</v>
      </c>
      <c r="T201" s="91">
        <v>0.70000000000000007</v>
      </c>
      <c r="U201" s="91">
        <v>0.70000000000000007</v>
      </c>
      <c r="V201" s="91">
        <v>0.60000000000000009</v>
      </c>
      <c r="W201" s="91">
        <v>0.60000000000000009</v>
      </c>
      <c r="X201" s="91">
        <v>4.3000000000000007</v>
      </c>
    </row>
    <row r="202" spans="1:24" x14ac:dyDescent="0.25">
      <c r="A202" s="92"/>
      <c r="B202" s="89" t="s">
        <v>118</v>
      </c>
      <c r="C202" s="90">
        <v>84.994821804418947</v>
      </c>
      <c r="D202" s="91"/>
      <c r="E202" s="91"/>
      <c r="F202" s="91"/>
      <c r="G202" s="91"/>
      <c r="H202" s="91"/>
      <c r="I202" s="91"/>
      <c r="J202" s="91"/>
      <c r="K202" s="91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  <c r="W202" s="91">
        <v>0.30000000000000004</v>
      </c>
      <c r="X202" s="91">
        <v>0.30000000000000004</v>
      </c>
    </row>
    <row r="203" spans="1:24" x14ac:dyDescent="0.25">
      <c r="A203" s="92"/>
      <c r="B203" s="89" t="s">
        <v>121</v>
      </c>
      <c r="C203" s="90">
        <v>71.968445028006613</v>
      </c>
      <c r="D203" s="91">
        <v>0.1</v>
      </c>
      <c r="E203" s="91"/>
      <c r="F203" s="91">
        <v>0.1</v>
      </c>
      <c r="G203" s="91">
        <v>0.1</v>
      </c>
      <c r="H203" s="91"/>
      <c r="I203" s="91"/>
      <c r="J203" s="91"/>
      <c r="K203" s="91"/>
      <c r="L203" s="91"/>
      <c r="M203" s="91">
        <v>0.1</v>
      </c>
      <c r="N203" s="91">
        <v>1.1000000000000001</v>
      </c>
      <c r="O203" s="91">
        <v>1.1000000000000001</v>
      </c>
      <c r="P203" s="91">
        <v>1.1000000000000001</v>
      </c>
      <c r="Q203" s="91">
        <v>1.1000000000000001</v>
      </c>
      <c r="R203" s="91">
        <v>1.1000000000000001</v>
      </c>
      <c r="S203" s="91">
        <v>0.9</v>
      </c>
      <c r="T203" s="91">
        <v>0.9</v>
      </c>
      <c r="U203" s="91">
        <v>0.9</v>
      </c>
      <c r="V203" s="91">
        <v>0.8</v>
      </c>
      <c r="W203" s="91">
        <v>0.8</v>
      </c>
      <c r="X203" s="91">
        <v>10.200000000000003</v>
      </c>
    </row>
    <row r="204" spans="1:24" x14ac:dyDescent="0.25">
      <c r="A204" s="92"/>
      <c r="B204" s="89" t="s">
        <v>124</v>
      </c>
      <c r="C204" s="90">
        <v>97.286162632261323</v>
      </c>
      <c r="D204" s="91"/>
      <c r="E204" s="91"/>
      <c r="F204" s="91"/>
      <c r="G204" s="91"/>
      <c r="H204" s="91"/>
      <c r="I204" s="91"/>
      <c r="J204" s="91"/>
      <c r="K204" s="91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  <c r="W204" s="91">
        <v>0.5</v>
      </c>
      <c r="X204" s="91">
        <v>0.5</v>
      </c>
    </row>
    <row r="205" spans="1:24" x14ac:dyDescent="0.25">
      <c r="A205" s="93" t="s">
        <v>122</v>
      </c>
      <c r="B205" s="94"/>
      <c r="C205" s="94"/>
      <c r="D205" s="95">
        <v>44.1</v>
      </c>
      <c r="E205" s="95">
        <v>38.700000000000003</v>
      </c>
      <c r="F205" s="95">
        <v>35.500000000000007</v>
      </c>
      <c r="G205" s="95">
        <v>32.500000000000007</v>
      </c>
      <c r="H205" s="95">
        <v>29</v>
      </c>
      <c r="I205" s="95">
        <v>27.200000000000006</v>
      </c>
      <c r="J205" s="95">
        <v>24.8</v>
      </c>
      <c r="K205" s="95">
        <v>24.5</v>
      </c>
      <c r="L205" s="95">
        <v>23.4</v>
      </c>
      <c r="M205" s="95">
        <v>22.900000000000002</v>
      </c>
      <c r="N205" s="95">
        <v>21.700000000000003</v>
      </c>
      <c r="O205" s="95">
        <v>22.100000000000005</v>
      </c>
      <c r="P205" s="95">
        <v>21.700000000000003</v>
      </c>
      <c r="Q205" s="95">
        <v>21.700000000000003</v>
      </c>
      <c r="R205" s="95">
        <v>21.900000000000002</v>
      </c>
      <c r="S205" s="95">
        <v>21</v>
      </c>
      <c r="T205" s="95">
        <v>20.699999999999996</v>
      </c>
      <c r="U205" s="95">
        <v>20.899999999999995</v>
      </c>
      <c r="V205" s="95">
        <v>19.500000000000004</v>
      </c>
      <c r="W205" s="95">
        <v>20.200000000000003</v>
      </c>
      <c r="X205" s="95">
        <v>514</v>
      </c>
    </row>
    <row r="206" spans="1:24" x14ac:dyDescent="0.25">
      <c r="A206" s="88" t="s">
        <v>96</v>
      </c>
      <c r="B206" s="89" t="s">
        <v>108</v>
      </c>
      <c r="C206" s="90">
        <v>0</v>
      </c>
      <c r="D206" s="91">
        <v>1.79</v>
      </c>
      <c r="E206" s="91">
        <v>1.71</v>
      </c>
      <c r="F206" s="91">
        <v>1.79</v>
      </c>
      <c r="G206" s="91">
        <v>2.2000000000000002</v>
      </c>
      <c r="H206" s="91">
        <v>2.54</v>
      </c>
      <c r="I206" s="91">
        <v>2.0299999999999998</v>
      </c>
      <c r="J206" s="91">
        <v>2.2400000000000002</v>
      </c>
      <c r="K206" s="91">
        <v>2.42</v>
      </c>
      <c r="L206" s="91">
        <v>2.4500000000000002</v>
      </c>
      <c r="M206" s="91">
        <v>2.4500000000000002</v>
      </c>
      <c r="N206" s="91">
        <v>2.23</v>
      </c>
      <c r="O206" s="91">
        <v>2.2200000000000002</v>
      </c>
      <c r="P206" s="91">
        <v>2.21</v>
      </c>
      <c r="Q206" s="91">
        <v>2.17</v>
      </c>
      <c r="R206" s="91">
        <v>2.13</v>
      </c>
      <c r="S206" s="91">
        <v>2.1</v>
      </c>
      <c r="T206" s="91">
        <v>2.12</v>
      </c>
      <c r="U206" s="91">
        <v>2.1</v>
      </c>
      <c r="V206" s="91">
        <v>2.15</v>
      </c>
      <c r="W206" s="91">
        <v>2.08</v>
      </c>
      <c r="X206" s="91">
        <v>43.129999999999995</v>
      </c>
    </row>
    <row r="207" spans="1:24" x14ac:dyDescent="0.25">
      <c r="A207" s="92"/>
      <c r="B207" s="89" t="s">
        <v>109</v>
      </c>
      <c r="C207" s="90">
        <v>0</v>
      </c>
      <c r="D207" s="91">
        <v>1.1500000000000001</v>
      </c>
      <c r="E207" s="91">
        <v>1.66</v>
      </c>
      <c r="F207" s="91">
        <v>1.86</v>
      </c>
      <c r="G207" s="91">
        <v>2.0299999999999998</v>
      </c>
      <c r="H207" s="91">
        <v>2.1</v>
      </c>
      <c r="I207" s="91">
        <v>1.1200000000000001</v>
      </c>
      <c r="J207" s="91">
        <v>1.1500000000000001</v>
      </c>
      <c r="K207" s="91">
        <v>1.19</v>
      </c>
      <c r="L207" s="91">
        <v>1.1600000000000001</v>
      </c>
      <c r="M207" s="91">
        <v>1.1400000000000001</v>
      </c>
      <c r="N207" s="91">
        <v>0.94000000000000006</v>
      </c>
      <c r="O207" s="91">
        <v>0.91</v>
      </c>
      <c r="P207" s="91">
        <v>0.88</v>
      </c>
      <c r="Q207" s="91">
        <v>0.85</v>
      </c>
      <c r="R207" s="91">
        <v>0.81</v>
      </c>
      <c r="S207" s="91">
        <v>0.78</v>
      </c>
      <c r="T207" s="91">
        <v>0.77</v>
      </c>
      <c r="U207" s="91">
        <v>0.74</v>
      </c>
      <c r="V207" s="91">
        <v>0.7</v>
      </c>
      <c r="W207" s="91">
        <v>0.67</v>
      </c>
      <c r="X207" s="91">
        <v>22.609999999999996</v>
      </c>
    </row>
    <row r="208" spans="1:24" x14ac:dyDescent="0.25">
      <c r="A208" s="92"/>
      <c r="B208" s="89" t="s">
        <v>110</v>
      </c>
      <c r="C208" s="90">
        <v>4.8509350348792175</v>
      </c>
      <c r="D208" s="91">
        <v>0.87</v>
      </c>
      <c r="E208" s="91">
        <v>0.88</v>
      </c>
      <c r="F208" s="91">
        <v>0.91</v>
      </c>
      <c r="G208" s="91">
        <v>0.92</v>
      </c>
      <c r="H208" s="91">
        <v>0.95000000000000007</v>
      </c>
      <c r="I208" s="91">
        <v>0.74</v>
      </c>
      <c r="J208" s="91">
        <v>0.74</v>
      </c>
      <c r="K208" s="91">
        <v>0.74</v>
      </c>
      <c r="L208" s="91">
        <v>0.74</v>
      </c>
      <c r="M208" s="91">
        <v>0.74</v>
      </c>
      <c r="N208" s="91">
        <v>0.55000000000000004</v>
      </c>
      <c r="O208" s="91">
        <v>0.55000000000000004</v>
      </c>
      <c r="P208" s="91">
        <v>0.55000000000000004</v>
      </c>
      <c r="Q208" s="91">
        <v>0.55000000000000004</v>
      </c>
      <c r="R208" s="91">
        <v>0.53</v>
      </c>
      <c r="S208" s="91">
        <v>0.28000000000000003</v>
      </c>
      <c r="T208" s="91">
        <v>0.3</v>
      </c>
      <c r="U208" s="91">
        <v>0.3</v>
      </c>
      <c r="V208" s="91">
        <v>0.3</v>
      </c>
      <c r="W208" s="91">
        <v>0.3</v>
      </c>
      <c r="X208" s="91">
        <v>12.440000000000005</v>
      </c>
    </row>
    <row r="209" spans="1:24" x14ac:dyDescent="0.25">
      <c r="A209" s="92"/>
      <c r="B209" s="89" t="s">
        <v>111</v>
      </c>
      <c r="C209" s="90">
        <v>8.9200920805554809</v>
      </c>
      <c r="D209" s="91">
        <v>0.79</v>
      </c>
      <c r="E209" s="91">
        <v>0.85</v>
      </c>
      <c r="F209" s="91">
        <v>0.91</v>
      </c>
      <c r="G209" s="91">
        <v>0.89</v>
      </c>
      <c r="H209" s="91">
        <v>0.95000000000000007</v>
      </c>
      <c r="I209" s="91">
        <v>0.85</v>
      </c>
      <c r="J209" s="91">
        <v>0.88</v>
      </c>
      <c r="K209" s="91">
        <v>0.92</v>
      </c>
      <c r="L209" s="91">
        <v>0.88</v>
      </c>
      <c r="M209" s="91">
        <v>0.85</v>
      </c>
      <c r="N209" s="91">
        <v>0.65</v>
      </c>
      <c r="O209" s="91">
        <v>0.62</v>
      </c>
      <c r="P209" s="91">
        <v>0.6</v>
      </c>
      <c r="Q209" s="91">
        <v>0.6</v>
      </c>
      <c r="R209" s="91">
        <v>0.57000000000000006</v>
      </c>
      <c r="S209" s="91">
        <v>0.37</v>
      </c>
      <c r="T209" s="91">
        <v>0.37</v>
      </c>
      <c r="U209" s="91">
        <v>0.39</v>
      </c>
      <c r="V209" s="91">
        <v>0.39</v>
      </c>
      <c r="W209" s="91">
        <v>0.39</v>
      </c>
      <c r="X209" s="91">
        <v>13.719999999999999</v>
      </c>
    </row>
    <row r="210" spans="1:24" x14ac:dyDescent="0.25">
      <c r="A210" s="92"/>
      <c r="B210" s="89" t="s">
        <v>112</v>
      </c>
      <c r="C210" s="90">
        <v>23.429727211719861</v>
      </c>
      <c r="D210" s="91">
        <v>0.82</v>
      </c>
      <c r="E210" s="91">
        <v>0.85</v>
      </c>
      <c r="F210" s="91">
        <v>0.88</v>
      </c>
      <c r="G210" s="91">
        <v>0.57000000000000006</v>
      </c>
      <c r="H210" s="91">
        <v>0.58000000000000007</v>
      </c>
      <c r="I210" s="91">
        <v>0.52</v>
      </c>
      <c r="J210" s="91">
        <v>0.5</v>
      </c>
      <c r="K210" s="91">
        <v>0.49</v>
      </c>
      <c r="L210" s="91">
        <v>0.48000000000000004</v>
      </c>
      <c r="M210" s="91">
        <v>0.48000000000000004</v>
      </c>
      <c r="N210" s="91">
        <v>0.29000000000000004</v>
      </c>
      <c r="O210" s="91">
        <v>0.28000000000000003</v>
      </c>
      <c r="P210" s="91">
        <v>0.27</v>
      </c>
      <c r="Q210" s="91">
        <v>0.27</v>
      </c>
      <c r="R210" s="91">
        <v>0.26</v>
      </c>
      <c r="S210" s="91">
        <v>0.27</v>
      </c>
      <c r="T210" s="91">
        <v>0.26</v>
      </c>
      <c r="U210" s="91">
        <v>0.26</v>
      </c>
      <c r="V210" s="91">
        <v>0.26</v>
      </c>
      <c r="W210" s="91">
        <v>0.25</v>
      </c>
      <c r="X210" s="91">
        <v>8.84</v>
      </c>
    </row>
    <row r="211" spans="1:24" x14ac:dyDescent="0.25">
      <c r="A211" s="92"/>
      <c r="B211" s="89" t="s">
        <v>113</v>
      </c>
      <c r="C211" s="90">
        <v>26.377806877266728</v>
      </c>
      <c r="D211" s="91">
        <v>1.74</v>
      </c>
      <c r="E211" s="91">
        <v>1.81</v>
      </c>
      <c r="F211" s="91">
        <v>1.87</v>
      </c>
      <c r="G211" s="91">
        <v>1.19</v>
      </c>
      <c r="H211" s="91">
        <v>1.22</v>
      </c>
      <c r="I211" s="91">
        <v>1.1000000000000001</v>
      </c>
      <c r="J211" s="91">
        <v>1.08</v>
      </c>
      <c r="K211" s="91">
        <v>1.08</v>
      </c>
      <c r="L211" s="91">
        <v>1.05</v>
      </c>
      <c r="M211" s="91">
        <v>1.04</v>
      </c>
      <c r="N211" s="91">
        <v>0.6</v>
      </c>
      <c r="O211" s="91">
        <v>0.6</v>
      </c>
      <c r="P211" s="91">
        <v>0.58000000000000007</v>
      </c>
      <c r="Q211" s="91">
        <v>0.57000000000000006</v>
      </c>
      <c r="R211" s="91">
        <v>0.56000000000000005</v>
      </c>
      <c r="S211" s="91">
        <v>0.27</v>
      </c>
      <c r="T211" s="91">
        <v>0.27</v>
      </c>
      <c r="U211" s="91">
        <v>0.27</v>
      </c>
      <c r="V211" s="91">
        <v>0.26</v>
      </c>
      <c r="W211" s="91">
        <v>0.25</v>
      </c>
      <c r="X211" s="91">
        <v>17.41</v>
      </c>
    </row>
    <row r="212" spans="1:24" x14ac:dyDescent="0.25">
      <c r="A212" s="92"/>
      <c r="B212" s="89" t="s">
        <v>114</v>
      </c>
      <c r="C212" s="90">
        <v>41.595816026284446</v>
      </c>
      <c r="D212" s="91">
        <v>0.28000000000000003</v>
      </c>
      <c r="E212" s="91">
        <v>0.3</v>
      </c>
      <c r="F212" s="91">
        <v>0.33</v>
      </c>
      <c r="G212" s="91">
        <v>0.36</v>
      </c>
      <c r="H212" s="91">
        <v>0.38</v>
      </c>
      <c r="I212" s="91">
        <v>0.37</v>
      </c>
      <c r="J212" s="91">
        <v>0.38</v>
      </c>
      <c r="K212" s="91">
        <v>0.4</v>
      </c>
      <c r="L212" s="91">
        <v>0.74</v>
      </c>
      <c r="M212" s="91">
        <v>0.72</v>
      </c>
      <c r="N212" s="91">
        <v>0.63</v>
      </c>
      <c r="O212" s="91">
        <v>0.62</v>
      </c>
      <c r="P212" s="91">
        <v>0.61</v>
      </c>
      <c r="Q212" s="91">
        <v>0.61</v>
      </c>
      <c r="R212" s="91">
        <v>0.6</v>
      </c>
      <c r="S212" s="91">
        <v>0.6</v>
      </c>
      <c r="T212" s="91">
        <v>0.6</v>
      </c>
      <c r="U212" s="91">
        <v>0.6</v>
      </c>
      <c r="V212" s="91">
        <v>0.57000000000000006</v>
      </c>
      <c r="W212" s="91">
        <v>0.56000000000000005</v>
      </c>
      <c r="X212" s="91">
        <v>10.26</v>
      </c>
    </row>
    <row r="213" spans="1:24" x14ac:dyDescent="0.25">
      <c r="A213" s="92"/>
      <c r="B213" s="89" t="s">
        <v>115</v>
      </c>
      <c r="C213" s="90">
        <v>39.938898988957938</v>
      </c>
      <c r="D213" s="91">
        <v>0.33</v>
      </c>
      <c r="E213" s="91">
        <v>0.33</v>
      </c>
      <c r="F213" s="91">
        <v>0.33999999999999997</v>
      </c>
      <c r="G213" s="91">
        <v>0.33999999999999997</v>
      </c>
      <c r="H213" s="91">
        <v>0.36</v>
      </c>
      <c r="I213" s="91">
        <v>0.33999999999999997</v>
      </c>
      <c r="J213" s="91">
        <v>0.35</v>
      </c>
      <c r="K213" s="91">
        <v>0.36</v>
      </c>
      <c r="L213" s="91">
        <v>0.51</v>
      </c>
      <c r="M213" s="91">
        <v>0.5</v>
      </c>
      <c r="N213" s="91">
        <v>0.4</v>
      </c>
      <c r="O213" s="91">
        <v>0.4</v>
      </c>
      <c r="P213" s="91">
        <v>0.4</v>
      </c>
      <c r="Q213" s="91">
        <v>0.4</v>
      </c>
      <c r="R213" s="91">
        <v>0.4</v>
      </c>
      <c r="S213" s="91">
        <v>0.39</v>
      </c>
      <c r="T213" s="91">
        <v>0.38</v>
      </c>
      <c r="U213" s="91">
        <v>0.37</v>
      </c>
      <c r="V213" s="91">
        <v>0.37</v>
      </c>
      <c r="W213" s="91">
        <v>0.33999999999999997</v>
      </c>
      <c r="X213" s="91">
        <v>7.6100000000000012</v>
      </c>
    </row>
    <row r="214" spans="1:24" x14ac:dyDescent="0.25">
      <c r="A214" s="92"/>
      <c r="B214" s="89" t="s">
        <v>116</v>
      </c>
      <c r="C214" s="90">
        <v>47.578768980530072</v>
      </c>
      <c r="D214" s="91">
        <v>0.57000000000000006</v>
      </c>
      <c r="E214" s="91">
        <v>0.67999999999999994</v>
      </c>
      <c r="F214" s="91">
        <v>0.8</v>
      </c>
      <c r="G214" s="91">
        <v>0.82</v>
      </c>
      <c r="H214" s="91">
        <v>0.95000000000000007</v>
      </c>
      <c r="I214" s="91">
        <v>1.0900000000000001</v>
      </c>
      <c r="J214" s="91">
        <v>1.2</v>
      </c>
      <c r="K214" s="91">
        <v>1.32</v>
      </c>
      <c r="L214" s="91">
        <v>1.66</v>
      </c>
      <c r="M214" s="91">
        <v>1.66</v>
      </c>
      <c r="N214" s="91">
        <v>1.6300000000000001</v>
      </c>
      <c r="O214" s="91">
        <v>1.6300000000000001</v>
      </c>
      <c r="P214" s="91">
        <v>1.64</v>
      </c>
      <c r="Q214" s="91">
        <v>1.65</v>
      </c>
      <c r="R214" s="91">
        <v>1.49</v>
      </c>
      <c r="S214" s="91">
        <v>1.3900000000000001</v>
      </c>
      <c r="T214" s="91">
        <v>1.29</v>
      </c>
      <c r="U214" s="91">
        <v>1.19</v>
      </c>
      <c r="V214" s="91">
        <v>1.06</v>
      </c>
      <c r="W214" s="91">
        <v>0.94000000000000006</v>
      </c>
      <c r="X214" s="91">
        <v>24.66</v>
      </c>
    </row>
    <row r="215" spans="1:24" x14ac:dyDescent="0.25">
      <c r="A215" s="92"/>
      <c r="B215" s="89" t="s">
        <v>117</v>
      </c>
      <c r="C215" s="90">
        <v>58.781758531257779</v>
      </c>
      <c r="D215" s="91">
        <v>0.02</v>
      </c>
      <c r="E215" s="91">
        <v>0.01</v>
      </c>
      <c r="F215" s="91">
        <v>0.28999999999999998</v>
      </c>
      <c r="G215" s="91">
        <v>0.43</v>
      </c>
      <c r="H215" s="91">
        <v>0.41</v>
      </c>
      <c r="I215" s="91">
        <v>0.4</v>
      </c>
      <c r="J215" s="91">
        <v>0.4</v>
      </c>
      <c r="K215" s="91">
        <v>0.39</v>
      </c>
      <c r="L215" s="91">
        <v>0.38</v>
      </c>
      <c r="M215" s="91">
        <v>0.37</v>
      </c>
      <c r="N215" s="91">
        <v>0.23</v>
      </c>
      <c r="O215" s="91">
        <v>0.23</v>
      </c>
      <c r="P215" s="91">
        <v>0.23</v>
      </c>
      <c r="Q215" s="91">
        <v>0.23</v>
      </c>
      <c r="R215" s="91">
        <v>0.23</v>
      </c>
      <c r="S215" s="91">
        <v>0.19</v>
      </c>
      <c r="T215" s="91">
        <v>0.18</v>
      </c>
      <c r="U215" s="91">
        <v>0.19</v>
      </c>
      <c r="V215" s="91">
        <v>0.16999999999999998</v>
      </c>
      <c r="W215" s="91">
        <v>0.16999999999999998</v>
      </c>
      <c r="X215" s="91">
        <v>5.1500000000000012</v>
      </c>
    </row>
    <row r="216" spans="1:24" x14ac:dyDescent="0.25">
      <c r="A216" s="92"/>
      <c r="B216" s="89" t="s">
        <v>118</v>
      </c>
      <c r="C216" s="90">
        <v>63.509544666219902</v>
      </c>
      <c r="D216" s="91"/>
      <c r="E216" s="91"/>
      <c r="F216" s="91"/>
      <c r="G216" s="91">
        <v>0.03</v>
      </c>
      <c r="H216" s="91">
        <v>0.46</v>
      </c>
      <c r="I216" s="91">
        <v>0.52</v>
      </c>
      <c r="J216" s="91">
        <v>0.65</v>
      </c>
      <c r="K216" s="91">
        <v>0.65</v>
      </c>
      <c r="L216" s="91">
        <v>0.65</v>
      </c>
      <c r="M216" s="91">
        <v>0.65</v>
      </c>
      <c r="N216" s="91">
        <v>0.58000000000000007</v>
      </c>
      <c r="O216" s="91">
        <v>0.6</v>
      </c>
      <c r="P216" s="91">
        <v>0.6</v>
      </c>
      <c r="Q216" s="91">
        <v>0.6</v>
      </c>
      <c r="R216" s="91">
        <v>0.6</v>
      </c>
      <c r="S216" s="91">
        <v>0.45</v>
      </c>
      <c r="T216" s="91">
        <v>0.45</v>
      </c>
      <c r="U216" s="91">
        <v>0.46</v>
      </c>
      <c r="V216" s="91">
        <v>0.46</v>
      </c>
      <c r="W216" s="91">
        <v>0.46</v>
      </c>
      <c r="X216" s="91">
        <v>8.8699999999999992</v>
      </c>
    </row>
    <row r="217" spans="1:24" x14ac:dyDescent="0.25">
      <c r="A217" s="92"/>
      <c r="B217" s="89" t="s">
        <v>119</v>
      </c>
      <c r="C217" s="90">
        <v>75.149688372998327</v>
      </c>
      <c r="D217" s="91"/>
      <c r="E217" s="91"/>
      <c r="F217" s="91"/>
      <c r="G217" s="91"/>
      <c r="H217" s="91"/>
      <c r="I217" s="91"/>
      <c r="J217" s="91"/>
      <c r="K217" s="91"/>
      <c r="L217" s="91"/>
      <c r="M217" s="91"/>
      <c r="N217" s="91"/>
      <c r="O217" s="91"/>
      <c r="P217" s="91">
        <v>0.09</v>
      </c>
      <c r="Q217" s="91">
        <v>0.67</v>
      </c>
      <c r="R217" s="91">
        <v>0.95000000000000007</v>
      </c>
      <c r="S217" s="91">
        <v>0.92</v>
      </c>
      <c r="T217" s="91">
        <v>0.92</v>
      </c>
      <c r="U217" s="91">
        <v>0.92</v>
      </c>
      <c r="V217" s="91">
        <v>0.91</v>
      </c>
      <c r="W217" s="91">
        <v>0.91</v>
      </c>
      <c r="X217" s="91">
        <v>6.29</v>
      </c>
    </row>
    <row r="218" spans="1:24" x14ac:dyDescent="0.25">
      <c r="A218" s="92"/>
      <c r="B218" s="89" t="s">
        <v>121</v>
      </c>
      <c r="C218" s="90">
        <v>90.38443349997867</v>
      </c>
      <c r="D218" s="91"/>
      <c r="E218" s="91"/>
      <c r="F218" s="91"/>
      <c r="G218" s="91"/>
      <c r="H218" s="91"/>
      <c r="I218" s="91"/>
      <c r="J218" s="91"/>
      <c r="K218" s="91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  <c r="W218" s="91">
        <v>0.04</v>
      </c>
      <c r="X218" s="91">
        <v>0.04</v>
      </c>
    </row>
    <row r="219" spans="1:24" x14ac:dyDescent="0.25">
      <c r="A219" s="93" t="s">
        <v>123</v>
      </c>
      <c r="B219" s="94"/>
      <c r="C219" s="94"/>
      <c r="D219" s="95">
        <v>8.3600000000000012</v>
      </c>
      <c r="E219" s="95">
        <v>9.08</v>
      </c>
      <c r="F219" s="95">
        <v>9.98</v>
      </c>
      <c r="G219" s="95">
        <v>9.7799999999999994</v>
      </c>
      <c r="H219" s="95">
        <v>10.900000000000002</v>
      </c>
      <c r="I219" s="95">
        <v>9.08</v>
      </c>
      <c r="J219" s="95">
        <v>9.57</v>
      </c>
      <c r="K219" s="95">
        <v>9.9600000000000009</v>
      </c>
      <c r="L219" s="95">
        <v>10.700000000000003</v>
      </c>
      <c r="M219" s="95">
        <v>10.6</v>
      </c>
      <c r="N219" s="95">
        <v>8.73</v>
      </c>
      <c r="O219" s="95">
        <v>8.66</v>
      </c>
      <c r="P219" s="95">
        <v>8.66</v>
      </c>
      <c r="Q219" s="95">
        <v>9.17</v>
      </c>
      <c r="R219" s="95">
        <v>9.129999999999999</v>
      </c>
      <c r="S219" s="95">
        <v>8.01</v>
      </c>
      <c r="T219" s="95">
        <v>7.9099999999999993</v>
      </c>
      <c r="U219" s="95">
        <v>7.7900000000000009</v>
      </c>
      <c r="V219" s="95">
        <v>7.6000000000000005</v>
      </c>
      <c r="W219" s="95">
        <v>7.36</v>
      </c>
      <c r="X219" s="95">
        <v>181.03</v>
      </c>
    </row>
    <row r="220" spans="1:24" x14ac:dyDescent="0.25">
      <c r="A220" s="88" t="s">
        <v>97</v>
      </c>
      <c r="B220" s="89" t="s">
        <v>108</v>
      </c>
      <c r="C220" s="90">
        <v>0</v>
      </c>
      <c r="D220" s="91">
        <v>12.3</v>
      </c>
      <c r="E220" s="91">
        <v>12.700000000000001</v>
      </c>
      <c r="F220" s="91">
        <v>13</v>
      </c>
      <c r="G220" s="91">
        <v>12.600000000000001</v>
      </c>
      <c r="H220" s="91">
        <v>12.9</v>
      </c>
      <c r="I220" s="91">
        <v>11.5</v>
      </c>
      <c r="J220" s="91">
        <v>11.5</v>
      </c>
      <c r="K220" s="91">
        <v>11.700000000000001</v>
      </c>
      <c r="L220" s="91">
        <v>12.3</v>
      </c>
      <c r="M220" s="91">
        <v>12.5</v>
      </c>
      <c r="N220" s="91">
        <v>7.5</v>
      </c>
      <c r="O220" s="91">
        <v>7.6000000000000005</v>
      </c>
      <c r="P220" s="91">
        <v>7.8000000000000007</v>
      </c>
      <c r="Q220" s="91">
        <v>8</v>
      </c>
      <c r="R220" s="91">
        <v>7.9</v>
      </c>
      <c r="S220" s="91">
        <v>8.2000000000000011</v>
      </c>
      <c r="T220" s="91">
        <v>8.7000000000000011</v>
      </c>
      <c r="U220" s="91">
        <v>9</v>
      </c>
      <c r="V220" s="91">
        <v>9.2000000000000011</v>
      </c>
      <c r="W220" s="91">
        <v>9.1</v>
      </c>
      <c r="X220" s="91">
        <v>205.99999999999997</v>
      </c>
    </row>
    <row r="221" spans="1:24" x14ac:dyDescent="0.25">
      <c r="A221" s="92"/>
      <c r="B221" s="89" t="s">
        <v>109</v>
      </c>
      <c r="C221" s="90">
        <v>0</v>
      </c>
      <c r="D221" s="91">
        <v>15.3</v>
      </c>
      <c r="E221" s="91">
        <v>15.600000000000001</v>
      </c>
      <c r="F221" s="91">
        <v>16.900000000000002</v>
      </c>
      <c r="G221" s="91">
        <v>20</v>
      </c>
      <c r="H221" s="91">
        <v>22.5</v>
      </c>
      <c r="I221" s="91">
        <v>18.400000000000002</v>
      </c>
      <c r="J221" s="91">
        <v>19.900000000000002</v>
      </c>
      <c r="K221" s="91">
        <v>21.400000000000002</v>
      </c>
      <c r="L221" s="91">
        <v>21.400000000000002</v>
      </c>
      <c r="M221" s="91">
        <v>21.400000000000002</v>
      </c>
      <c r="N221" s="91">
        <v>19.700000000000003</v>
      </c>
      <c r="O221" s="91">
        <v>19.5</v>
      </c>
      <c r="P221" s="91">
        <v>19.3</v>
      </c>
      <c r="Q221" s="91">
        <v>19</v>
      </c>
      <c r="R221" s="91">
        <v>18.100000000000001</v>
      </c>
      <c r="S221" s="91">
        <v>15.4</v>
      </c>
      <c r="T221" s="91">
        <v>14.9</v>
      </c>
      <c r="U221" s="91">
        <v>14.5</v>
      </c>
      <c r="V221" s="91">
        <v>13.9</v>
      </c>
      <c r="W221" s="91">
        <v>14.100000000000001</v>
      </c>
      <c r="X221" s="91">
        <v>361.20000000000005</v>
      </c>
    </row>
    <row r="222" spans="1:24" x14ac:dyDescent="0.25">
      <c r="A222" s="92"/>
      <c r="B222" s="89" t="s">
        <v>110</v>
      </c>
      <c r="C222" s="90">
        <v>9.3178714591496394</v>
      </c>
      <c r="D222" s="91">
        <v>7.3000000000000007</v>
      </c>
      <c r="E222" s="91">
        <v>13.600000000000001</v>
      </c>
      <c r="F222" s="91">
        <v>16.8</v>
      </c>
      <c r="G222" s="91">
        <v>19.5</v>
      </c>
      <c r="H222" s="91">
        <v>21.400000000000002</v>
      </c>
      <c r="I222" s="91">
        <v>17.100000000000001</v>
      </c>
      <c r="J222" s="91">
        <v>18.2</v>
      </c>
      <c r="K222" s="91">
        <v>19.200000000000003</v>
      </c>
      <c r="L222" s="91">
        <v>18.7</v>
      </c>
      <c r="M222" s="91">
        <v>18.400000000000002</v>
      </c>
      <c r="N222" s="91">
        <v>15.700000000000001</v>
      </c>
      <c r="O222" s="91">
        <v>15.4</v>
      </c>
      <c r="P222" s="91">
        <v>15.100000000000001</v>
      </c>
      <c r="Q222" s="91">
        <v>14.8</v>
      </c>
      <c r="R222" s="91">
        <v>14.200000000000001</v>
      </c>
      <c r="S222" s="91">
        <v>13.9</v>
      </c>
      <c r="T222" s="91">
        <v>13.700000000000001</v>
      </c>
      <c r="U222" s="91">
        <v>13.600000000000001</v>
      </c>
      <c r="V222" s="91">
        <v>13.3</v>
      </c>
      <c r="W222" s="91">
        <v>13.600000000000001</v>
      </c>
      <c r="X222" s="91">
        <v>313.50000000000006</v>
      </c>
    </row>
    <row r="223" spans="1:24" x14ac:dyDescent="0.25">
      <c r="A223" s="92"/>
      <c r="B223" s="89" t="s">
        <v>111</v>
      </c>
      <c r="C223" s="90">
        <v>18.055472342493434</v>
      </c>
      <c r="D223" s="91">
        <v>6.4</v>
      </c>
      <c r="E223" s="91">
        <v>8</v>
      </c>
      <c r="F223" s="91">
        <v>9.6000000000000014</v>
      </c>
      <c r="G223" s="91">
        <v>10.9</v>
      </c>
      <c r="H223" s="91">
        <v>12.200000000000001</v>
      </c>
      <c r="I223" s="91">
        <v>11.700000000000001</v>
      </c>
      <c r="J223" s="91">
        <v>12.3</v>
      </c>
      <c r="K223" s="91">
        <v>12.9</v>
      </c>
      <c r="L223" s="91">
        <v>12.9</v>
      </c>
      <c r="M223" s="91">
        <v>12.8</v>
      </c>
      <c r="N223" s="91">
        <v>9.7000000000000011</v>
      </c>
      <c r="O223" s="91">
        <v>9.6000000000000014</v>
      </c>
      <c r="P223" s="91">
        <v>9.6000000000000014</v>
      </c>
      <c r="Q223" s="91">
        <v>9.6000000000000014</v>
      </c>
      <c r="R223" s="91">
        <v>9.2000000000000011</v>
      </c>
      <c r="S223" s="91">
        <v>8.8000000000000007</v>
      </c>
      <c r="T223" s="91">
        <v>8.5</v>
      </c>
      <c r="U223" s="91">
        <v>8.2000000000000011</v>
      </c>
      <c r="V223" s="91">
        <v>7.6000000000000005</v>
      </c>
      <c r="W223" s="91">
        <v>7.7</v>
      </c>
      <c r="X223" s="91">
        <v>198.2</v>
      </c>
    </row>
    <row r="224" spans="1:24" x14ac:dyDescent="0.25">
      <c r="A224" s="92"/>
      <c r="B224" s="89" t="s">
        <v>112</v>
      </c>
      <c r="C224" s="90">
        <v>22.426811299787548</v>
      </c>
      <c r="D224" s="91">
        <v>11.200000000000001</v>
      </c>
      <c r="E224" s="91">
        <v>11.3</v>
      </c>
      <c r="F224" s="91">
        <v>11.4</v>
      </c>
      <c r="G224" s="91">
        <v>7.5</v>
      </c>
      <c r="H224" s="91">
        <v>7.6000000000000005</v>
      </c>
      <c r="I224" s="91">
        <v>7.3000000000000007</v>
      </c>
      <c r="J224" s="91">
        <v>7.5</v>
      </c>
      <c r="K224" s="91">
        <v>7.7</v>
      </c>
      <c r="L224" s="91">
        <v>8.3000000000000007</v>
      </c>
      <c r="M224" s="91">
        <v>8.3000000000000007</v>
      </c>
      <c r="N224" s="91">
        <v>6.5</v>
      </c>
      <c r="O224" s="91">
        <v>6.5</v>
      </c>
      <c r="P224" s="91">
        <v>6.6000000000000005</v>
      </c>
      <c r="Q224" s="91">
        <v>6.6000000000000005</v>
      </c>
      <c r="R224" s="91">
        <v>6.5</v>
      </c>
      <c r="S224" s="91">
        <v>5.3000000000000007</v>
      </c>
      <c r="T224" s="91">
        <v>5.3000000000000007</v>
      </c>
      <c r="U224" s="91">
        <v>5.2</v>
      </c>
      <c r="V224" s="91">
        <v>5.1000000000000005</v>
      </c>
      <c r="W224" s="91">
        <v>5</v>
      </c>
      <c r="X224" s="91">
        <v>146.69999999999996</v>
      </c>
    </row>
    <row r="225" spans="1:24" x14ac:dyDescent="0.25">
      <c r="A225" s="92"/>
      <c r="B225" s="89" t="s">
        <v>113</v>
      </c>
      <c r="C225" s="90">
        <v>20.174848986791446</v>
      </c>
      <c r="D225" s="91">
        <v>9</v>
      </c>
      <c r="E225" s="91">
        <v>9</v>
      </c>
      <c r="F225" s="91">
        <v>8.9</v>
      </c>
      <c r="G225" s="91">
        <v>7.6000000000000005</v>
      </c>
      <c r="H225" s="91">
        <v>7.6000000000000005</v>
      </c>
      <c r="I225" s="91">
        <v>7.2</v>
      </c>
      <c r="J225" s="91">
        <v>7</v>
      </c>
      <c r="K225" s="91">
        <v>7</v>
      </c>
      <c r="L225" s="91">
        <v>7.1000000000000005</v>
      </c>
      <c r="M225" s="91">
        <v>7</v>
      </c>
      <c r="N225" s="91">
        <v>5.6000000000000005</v>
      </c>
      <c r="O225" s="91">
        <v>5.6000000000000005</v>
      </c>
      <c r="P225" s="91">
        <v>5.5</v>
      </c>
      <c r="Q225" s="91">
        <v>5.5</v>
      </c>
      <c r="R225" s="91">
        <v>5.5</v>
      </c>
      <c r="S225" s="91">
        <v>5.5</v>
      </c>
      <c r="T225" s="91">
        <v>5.5</v>
      </c>
      <c r="U225" s="91">
        <v>5.5</v>
      </c>
      <c r="V225" s="91">
        <v>5.5</v>
      </c>
      <c r="W225" s="91">
        <v>5.5</v>
      </c>
      <c r="X225" s="91">
        <v>132.6</v>
      </c>
    </row>
    <row r="226" spans="1:24" x14ac:dyDescent="0.25">
      <c r="A226" s="92"/>
      <c r="B226" s="89" t="s">
        <v>114</v>
      </c>
      <c r="C226" s="90">
        <v>39.998242147973485</v>
      </c>
      <c r="D226" s="91">
        <v>3.4000000000000004</v>
      </c>
      <c r="E226" s="91">
        <v>3.6</v>
      </c>
      <c r="F226" s="91">
        <v>3.7</v>
      </c>
      <c r="G226" s="91">
        <v>3.8000000000000003</v>
      </c>
      <c r="H226" s="91">
        <v>3.9000000000000004</v>
      </c>
      <c r="I226" s="91">
        <v>3.8000000000000003</v>
      </c>
      <c r="J226" s="91">
        <v>4</v>
      </c>
      <c r="K226" s="91">
        <v>4.1000000000000005</v>
      </c>
      <c r="L226" s="91">
        <v>4.5</v>
      </c>
      <c r="M226" s="91">
        <v>4.5</v>
      </c>
      <c r="N226" s="91">
        <v>3.9000000000000004</v>
      </c>
      <c r="O226" s="91">
        <v>3.9000000000000004</v>
      </c>
      <c r="P226" s="91">
        <v>3.8000000000000003</v>
      </c>
      <c r="Q226" s="91">
        <v>3.8000000000000003</v>
      </c>
      <c r="R226" s="91">
        <v>3.8000000000000003</v>
      </c>
      <c r="S226" s="91">
        <v>3.7</v>
      </c>
      <c r="T226" s="91">
        <v>3.6</v>
      </c>
      <c r="U226" s="91">
        <v>3.6</v>
      </c>
      <c r="V226" s="91">
        <v>3.5</v>
      </c>
      <c r="W226" s="91">
        <v>3.5</v>
      </c>
      <c r="X226" s="91">
        <v>76.399999999999977</v>
      </c>
    </row>
    <row r="227" spans="1:24" x14ac:dyDescent="0.25">
      <c r="A227" s="92"/>
      <c r="B227" s="89" t="s">
        <v>115</v>
      </c>
      <c r="C227" s="90">
        <v>45.67021729074586</v>
      </c>
      <c r="D227" s="91">
        <v>4</v>
      </c>
      <c r="E227" s="91">
        <v>3.9000000000000004</v>
      </c>
      <c r="F227" s="91">
        <v>4</v>
      </c>
      <c r="G227" s="91">
        <v>3.7</v>
      </c>
      <c r="H227" s="91">
        <v>3.7</v>
      </c>
      <c r="I227" s="91">
        <v>3.4000000000000004</v>
      </c>
      <c r="J227" s="91">
        <v>3.4000000000000004</v>
      </c>
      <c r="K227" s="91">
        <v>3.4000000000000004</v>
      </c>
      <c r="L227" s="91">
        <v>3.3000000000000003</v>
      </c>
      <c r="M227" s="91">
        <v>3.3000000000000003</v>
      </c>
      <c r="N227" s="91">
        <v>2.3000000000000003</v>
      </c>
      <c r="O227" s="91">
        <v>2.3000000000000003</v>
      </c>
      <c r="P227" s="91">
        <v>2.3000000000000003</v>
      </c>
      <c r="Q227" s="91">
        <v>2.3000000000000003</v>
      </c>
      <c r="R227" s="91">
        <v>2.2000000000000002</v>
      </c>
      <c r="S227" s="91">
        <v>2.1</v>
      </c>
      <c r="T227" s="91">
        <v>2.1</v>
      </c>
      <c r="U227" s="91">
        <v>2.1</v>
      </c>
      <c r="V227" s="91">
        <v>2</v>
      </c>
      <c r="W227" s="91">
        <v>2</v>
      </c>
      <c r="X227" s="91">
        <v>57.79999999999999</v>
      </c>
    </row>
    <row r="228" spans="1:24" x14ac:dyDescent="0.25">
      <c r="A228" s="92"/>
      <c r="B228" s="89" t="s">
        <v>116</v>
      </c>
      <c r="C228" s="90">
        <v>68.1997060311746</v>
      </c>
      <c r="D228" s="91"/>
      <c r="E228" s="91"/>
      <c r="F228" s="91"/>
      <c r="G228" s="91"/>
      <c r="H228" s="91"/>
      <c r="I228" s="91"/>
      <c r="J228" s="91"/>
      <c r="K228" s="91"/>
      <c r="L228" s="91">
        <v>3</v>
      </c>
      <c r="M228" s="91">
        <v>3</v>
      </c>
      <c r="N228" s="91">
        <v>1.7000000000000002</v>
      </c>
      <c r="O228" s="91">
        <v>1.7000000000000002</v>
      </c>
      <c r="P228" s="91">
        <v>1.7000000000000002</v>
      </c>
      <c r="Q228" s="91">
        <v>1.7000000000000002</v>
      </c>
      <c r="R228" s="91">
        <v>1.7000000000000002</v>
      </c>
      <c r="S228" s="91">
        <v>1.4000000000000001</v>
      </c>
      <c r="T228" s="91">
        <v>1.4000000000000001</v>
      </c>
      <c r="U228" s="91">
        <v>1.4000000000000001</v>
      </c>
      <c r="V228" s="91">
        <v>1.4000000000000001</v>
      </c>
      <c r="W228" s="91">
        <v>1.4000000000000001</v>
      </c>
      <c r="X228" s="91">
        <v>21.499999999999996</v>
      </c>
    </row>
    <row r="229" spans="1:24" x14ac:dyDescent="0.25">
      <c r="A229" s="92"/>
      <c r="B229" s="89" t="s">
        <v>117</v>
      </c>
      <c r="C229" s="90">
        <v>67.27505210825808</v>
      </c>
      <c r="D229" s="91">
        <v>0.1</v>
      </c>
      <c r="E229" s="91">
        <v>0.1</v>
      </c>
      <c r="F229" s="91">
        <v>0.1</v>
      </c>
      <c r="G229" s="91"/>
      <c r="H229" s="91"/>
      <c r="I229" s="91">
        <v>0.1</v>
      </c>
      <c r="J229" s="91">
        <v>2.1</v>
      </c>
      <c r="K229" s="91">
        <v>2.2000000000000002</v>
      </c>
      <c r="L229" s="91">
        <v>2.2000000000000002</v>
      </c>
      <c r="M229" s="91">
        <v>2.2000000000000002</v>
      </c>
      <c r="N229" s="91">
        <v>2.1</v>
      </c>
      <c r="O229" s="91">
        <v>2.1</v>
      </c>
      <c r="P229" s="91">
        <v>2.1</v>
      </c>
      <c r="Q229" s="91">
        <v>2.1</v>
      </c>
      <c r="R229" s="91">
        <v>2.1</v>
      </c>
      <c r="S229" s="91">
        <v>1.7000000000000002</v>
      </c>
      <c r="T229" s="91">
        <v>1.7000000000000002</v>
      </c>
      <c r="U229" s="91">
        <v>1.7000000000000002</v>
      </c>
      <c r="V229" s="91">
        <v>1.8</v>
      </c>
      <c r="W229" s="91">
        <v>1.8</v>
      </c>
      <c r="X229" s="91">
        <v>28.3</v>
      </c>
    </row>
    <row r="230" spans="1:24" x14ac:dyDescent="0.25">
      <c r="A230" s="92"/>
      <c r="B230" s="89" t="s">
        <v>118</v>
      </c>
      <c r="C230" s="90">
        <v>84.358456547905504</v>
      </c>
      <c r="D230" s="91"/>
      <c r="E230" s="91"/>
      <c r="F230" s="91"/>
      <c r="G230" s="91"/>
      <c r="H230" s="91"/>
      <c r="I230" s="91"/>
      <c r="J230" s="91"/>
      <c r="K230" s="91"/>
      <c r="L230" s="91"/>
      <c r="M230" s="91"/>
      <c r="N230" s="91"/>
      <c r="O230" s="91"/>
      <c r="P230" s="91"/>
      <c r="Q230" s="91"/>
      <c r="R230" s="91">
        <v>1.1000000000000001</v>
      </c>
      <c r="S230" s="91">
        <v>1</v>
      </c>
      <c r="T230" s="91">
        <v>0.9</v>
      </c>
      <c r="U230" s="91">
        <v>1.7000000000000002</v>
      </c>
      <c r="V230" s="91">
        <v>0.70000000000000007</v>
      </c>
      <c r="W230" s="91"/>
      <c r="X230" s="91">
        <v>5.4</v>
      </c>
    </row>
    <row r="231" spans="1:24" x14ac:dyDescent="0.25">
      <c r="A231" s="92"/>
      <c r="B231" s="89" t="s">
        <v>119</v>
      </c>
      <c r="C231" s="90">
        <v>81.354642454703352</v>
      </c>
      <c r="D231" s="91"/>
      <c r="E231" s="91"/>
      <c r="F231" s="91"/>
      <c r="G231" s="91"/>
      <c r="H231" s="91"/>
      <c r="I231" s="91"/>
      <c r="J231" s="91"/>
      <c r="K231" s="91"/>
      <c r="L231" s="91"/>
      <c r="M231" s="91"/>
      <c r="N231" s="91"/>
      <c r="O231" s="91">
        <v>3.1</v>
      </c>
      <c r="P231" s="91">
        <v>2.9000000000000004</v>
      </c>
      <c r="Q231" s="91">
        <v>2.9000000000000004</v>
      </c>
      <c r="R231" s="91">
        <v>2.9000000000000004</v>
      </c>
      <c r="S231" s="91">
        <v>2.9000000000000004</v>
      </c>
      <c r="T231" s="91">
        <v>2.9000000000000004</v>
      </c>
      <c r="U231" s="91">
        <v>2.9000000000000004</v>
      </c>
      <c r="V231" s="91">
        <v>2.9000000000000004</v>
      </c>
      <c r="W231" s="91">
        <v>2.9000000000000004</v>
      </c>
      <c r="X231" s="91">
        <v>26.299999999999997</v>
      </c>
    </row>
    <row r="232" spans="1:24" x14ac:dyDescent="0.25">
      <c r="A232" s="92"/>
      <c r="B232" s="89" t="s">
        <v>124</v>
      </c>
      <c r="C232" s="90">
        <v>90.172853169543316</v>
      </c>
      <c r="D232" s="91"/>
      <c r="E232" s="91"/>
      <c r="F232" s="91"/>
      <c r="G232" s="91"/>
      <c r="H232" s="91"/>
      <c r="I232" s="91"/>
      <c r="J232" s="91"/>
      <c r="K232" s="91"/>
      <c r="L232" s="91"/>
      <c r="M232" s="91"/>
      <c r="N232" s="91"/>
      <c r="O232" s="91">
        <v>1.9000000000000001</v>
      </c>
      <c r="P232" s="91">
        <v>3.4000000000000004</v>
      </c>
      <c r="Q232" s="91">
        <v>3.5</v>
      </c>
      <c r="R232" s="91">
        <v>3.3000000000000003</v>
      </c>
      <c r="S232" s="91">
        <v>3.1</v>
      </c>
      <c r="T232" s="91">
        <v>3</v>
      </c>
      <c r="U232" s="91">
        <v>2.9000000000000004</v>
      </c>
      <c r="V232" s="91">
        <v>2.8000000000000003</v>
      </c>
      <c r="W232" s="91">
        <v>2.7</v>
      </c>
      <c r="X232" s="91">
        <v>26.6</v>
      </c>
    </row>
    <row r="233" spans="1:24" x14ac:dyDescent="0.25">
      <c r="A233" s="92"/>
      <c r="B233" s="89" t="s">
        <v>125</v>
      </c>
      <c r="C233" s="90">
        <v>105.28274254836847</v>
      </c>
      <c r="D233" s="91"/>
      <c r="E233" s="91"/>
      <c r="F233" s="91"/>
      <c r="G233" s="91"/>
      <c r="H233" s="91"/>
      <c r="I233" s="91"/>
      <c r="J233" s="91"/>
      <c r="K233" s="91"/>
      <c r="L233" s="91"/>
      <c r="M233" s="91"/>
      <c r="N233" s="91"/>
      <c r="O233" s="91"/>
      <c r="P233" s="91"/>
      <c r="Q233" s="91"/>
      <c r="R233" s="91"/>
      <c r="S233" s="91"/>
      <c r="T233" s="91"/>
      <c r="U233" s="91">
        <v>2.4000000000000004</v>
      </c>
      <c r="V233" s="91"/>
      <c r="W233" s="91">
        <v>1.6</v>
      </c>
      <c r="X233" s="91">
        <v>4</v>
      </c>
    </row>
    <row r="234" spans="1:24" x14ac:dyDescent="0.25">
      <c r="A234" s="93" t="s">
        <v>126</v>
      </c>
      <c r="B234" s="94"/>
      <c r="C234" s="94"/>
      <c r="D234" s="95">
        <v>69</v>
      </c>
      <c r="E234" s="95">
        <v>77.8</v>
      </c>
      <c r="F234" s="95">
        <v>84.4</v>
      </c>
      <c r="G234" s="95">
        <v>85.6</v>
      </c>
      <c r="H234" s="95">
        <v>91.8</v>
      </c>
      <c r="I234" s="95">
        <v>80.5</v>
      </c>
      <c r="J234" s="95">
        <v>85.9</v>
      </c>
      <c r="K234" s="95">
        <v>89.600000000000009</v>
      </c>
      <c r="L234" s="95">
        <v>93.7</v>
      </c>
      <c r="M234" s="95">
        <v>93.4</v>
      </c>
      <c r="N234" s="95">
        <v>74.7</v>
      </c>
      <c r="O234" s="95">
        <v>79.2</v>
      </c>
      <c r="P234" s="95">
        <v>80.100000000000009</v>
      </c>
      <c r="Q234" s="95">
        <v>79.8</v>
      </c>
      <c r="R234" s="95">
        <v>78.5</v>
      </c>
      <c r="S234" s="95">
        <v>73</v>
      </c>
      <c r="T234" s="95">
        <v>72.200000000000017</v>
      </c>
      <c r="U234" s="95">
        <v>74.700000000000031</v>
      </c>
      <c r="V234" s="95">
        <v>69.7</v>
      </c>
      <c r="W234" s="95">
        <v>70.900000000000006</v>
      </c>
      <c r="X234" s="95">
        <v>1604.4999999999998</v>
      </c>
    </row>
    <row r="235" spans="1:24" x14ac:dyDescent="0.25">
      <c r="A235" s="88" t="s">
        <v>98</v>
      </c>
      <c r="B235" s="89" t="s">
        <v>108</v>
      </c>
      <c r="C235" s="90">
        <v>0</v>
      </c>
      <c r="D235" s="91">
        <v>0.56000000000000005</v>
      </c>
      <c r="E235" s="91">
        <v>0.51</v>
      </c>
      <c r="F235" s="91">
        <v>0.55000000000000004</v>
      </c>
      <c r="G235" s="91">
        <v>0.79</v>
      </c>
      <c r="H235" s="91">
        <v>0.98</v>
      </c>
      <c r="I235" s="91">
        <v>0.79</v>
      </c>
      <c r="J235" s="91">
        <v>0.92</v>
      </c>
      <c r="K235" s="91">
        <v>1.01</v>
      </c>
      <c r="L235" s="91">
        <v>1.05</v>
      </c>
      <c r="M235" s="91">
        <v>1.07</v>
      </c>
      <c r="N235" s="91">
        <v>0.99</v>
      </c>
      <c r="O235" s="91">
        <v>0.99</v>
      </c>
      <c r="P235" s="91">
        <v>0.99</v>
      </c>
      <c r="Q235" s="91">
        <v>0.98</v>
      </c>
      <c r="R235" s="91">
        <v>0.96</v>
      </c>
      <c r="S235" s="91">
        <v>0.94000000000000006</v>
      </c>
      <c r="T235" s="91">
        <v>0.95000000000000007</v>
      </c>
      <c r="U235" s="91">
        <v>0.93</v>
      </c>
      <c r="V235" s="91">
        <v>0.94000000000000006</v>
      </c>
      <c r="W235" s="91">
        <v>0.86</v>
      </c>
      <c r="X235" s="91">
        <v>17.759999999999998</v>
      </c>
    </row>
    <row r="236" spans="1:24" x14ac:dyDescent="0.25">
      <c r="A236" s="92"/>
      <c r="B236" s="89" t="s">
        <v>109</v>
      </c>
      <c r="C236" s="90">
        <v>0</v>
      </c>
      <c r="D236" s="91">
        <v>0.62</v>
      </c>
      <c r="E236" s="91">
        <v>0.89</v>
      </c>
      <c r="F236" s="91">
        <v>1.04</v>
      </c>
      <c r="G236" s="91">
        <v>1.18</v>
      </c>
      <c r="H236" s="91">
        <v>1.25</v>
      </c>
      <c r="I236" s="91">
        <v>0.78</v>
      </c>
      <c r="J236" s="91">
        <v>0.82000000000000006</v>
      </c>
      <c r="K236" s="91">
        <v>0.86</v>
      </c>
      <c r="L236" s="91">
        <v>0.85</v>
      </c>
      <c r="M236" s="91">
        <v>0.84</v>
      </c>
      <c r="N236" s="91">
        <v>0.79</v>
      </c>
      <c r="O236" s="91">
        <v>0.79</v>
      </c>
      <c r="P236" s="91">
        <v>0.78</v>
      </c>
      <c r="Q236" s="91">
        <v>0.77</v>
      </c>
      <c r="R236" s="91">
        <v>0.75</v>
      </c>
      <c r="S236" s="91">
        <v>0.62</v>
      </c>
      <c r="T236" s="91">
        <v>0.62</v>
      </c>
      <c r="U236" s="91">
        <v>0.57999999999999996</v>
      </c>
      <c r="V236" s="91">
        <v>0.55000000000000004</v>
      </c>
      <c r="W236" s="91">
        <v>0.51</v>
      </c>
      <c r="X236" s="91">
        <v>15.889999999999999</v>
      </c>
    </row>
    <row r="237" spans="1:24" x14ac:dyDescent="0.25">
      <c r="A237" s="92"/>
      <c r="B237" s="89" t="s">
        <v>110</v>
      </c>
      <c r="C237" s="90">
        <v>7.3738815278410605</v>
      </c>
      <c r="D237" s="91">
        <v>0.49</v>
      </c>
      <c r="E237" s="91">
        <v>0.54</v>
      </c>
      <c r="F237" s="91">
        <v>0.57999999999999996</v>
      </c>
      <c r="G237" s="91">
        <v>0.61</v>
      </c>
      <c r="H237" s="91">
        <v>0.63</v>
      </c>
      <c r="I237" s="91">
        <v>0.42</v>
      </c>
      <c r="J237" s="91">
        <v>0.41000000000000003</v>
      </c>
      <c r="K237" s="91">
        <v>0.42</v>
      </c>
      <c r="L237" s="91">
        <v>0.41000000000000003</v>
      </c>
      <c r="M237" s="91">
        <v>0.4</v>
      </c>
      <c r="N237" s="91">
        <v>0.3</v>
      </c>
      <c r="O237" s="91">
        <v>0.28999999999999998</v>
      </c>
      <c r="P237" s="91">
        <v>0.28999999999999998</v>
      </c>
      <c r="Q237" s="91">
        <v>0.28999999999999998</v>
      </c>
      <c r="R237" s="91">
        <v>0.27</v>
      </c>
      <c r="S237" s="91">
        <v>0.18</v>
      </c>
      <c r="T237" s="91">
        <v>0.17</v>
      </c>
      <c r="U237" s="91">
        <v>0.17</v>
      </c>
      <c r="V237" s="91">
        <v>0.17</v>
      </c>
      <c r="W237" s="91">
        <v>0.17</v>
      </c>
      <c r="X237" s="91">
        <v>7.2099999999999991</v>
      </c>
    </row>
    <row r="238" spans="1:24" x14ac:dyDescent="0.25">
      <c r="A238" s="92"/>
      <c r="B238" s="89" t="s">
        <v>111</v>
      </c>
      <c r="C238" s="90">
        <v>5.3267761676202738</v>
      </c>
      <c r="D238" s="91">
        <v>0.85</v>
      </c>
      <c r="E238" s="91">
        <v>0.92</v>
      </c>
      <c r="F238" s="91">
        <v>1.04</v>
      </c>
      <c r="G238" s="91">
        <v>1.03</v>
      </c>
      <c r="H238" s="91">
        <v>1.0900000000000001</v>
      </c>
      <c r="I238" s="91">
        <v>0.94000000000000006</v>
      </c>
      <c r="J238" s="91">
        <v>0.95000000000000007</v>
      </c>
      <c r="K238" s="91">
        <v>0.96</v>
      </c>
      <c r="L238" s="91">
        <v>0.92</v>
      </c>
      <c r="M238" s="91">
        <v>0.9</v>
      </c>
      <c r="N238" s="91">
        <v>0.79</v>
      </c>
      <c r="O238" s="91">
        <v>0.77</v>
      </c>
      <c r="P238" s="91">
        <v>0.75</v>
      </c>
      <c r="Q238" s="91">
        <v>0.74</v>
      </c>
      <c r="R238" s="91">
        <v>0.72</v>
      </c>
      <c r="S238" s="91">
        <v>0.71</v>
      </c>
      <c r="T238" s="91">
        <v>0.71</v>
      </c>
      <c r="U238" s="91">
        <v>0.71</v>
      </c>
      <c r="V238" s="91">
        <v>0.70000000000000007</v>
      </c>
      <c r="W238" s="91">
        <v>0.70000000000000007</v>
      </c>
      <c r="X238" s="91">
        <v>16.900000000000002</v>
      </c>
    </row>
    <row r="239" spans="1:24" x14ac:dyDescent="0.25">
      <c r="A239" s="92"/>
      <c r="B239" s="89" t="s">
        <v>112</v>
      </c>
      <c r="C239" s="90">
        <v>25.139469243033133</v>
      </c>
      <c r="D239" s="91">
        <v>0.46</v>
      </c>
      <c r="E239" s="91">
        <v>0.49</v>
      </c>
      <c r="F239" s="91">
        <v>0.56000000000000005</v>
      </c>
      <c r="G239" s="91">
        <v>0.41000000000000003</v>
      </c>
      <c r="H239" s="91">
        <v>0.43</v>
      </c>
      <c r="I239" s="91">
        <v>0.33</v>
      </c>
      <c r="J239" s="91">
        <v>0.32</v>
      </c>
      <c r="K239" s="91">
        <v>0.32</v>
      </c>
      <c r="L239" s="91">
        <v>0.3</v>
      </c>
      <c r="M239" s="91">
        <v>0.28999999999999998</v>
      </c>
      <c r="N239" s="91">
        <v>0.19</v>
      </c>
      <c r="O239" s="91">
        <v>0.18</v>
      </c>
      <c r="P239" s="91">
        <v>0.18</v>
      </c>
      <c r="Q239" s="91">
        <v>0.17</v>
      </c>
      <c r="R239" s="91">
        <v>0.17</v>
      </c>
      <c r="S239" s="91">
        <v>0.16</v>
      </c>
      <c r="T239" s="91">
        <v>0.15</v>
      </c>
      <c r="U239" s="91">
        <v>0.15</v>
      </c>
      <c r="V239" s="91">
        <v>0.14000000000000001</v>
      </c>
      <c r="W239" s="91">
        <v>0.14000000000000001</v>
      </c>
      <c r="X239" s="91">
        <v>5.5399999999999991</v>
      </c>
    </row>
    <row r="240" spans="1:24" x14ac:dyDescent="0.25">
      <c r="A240" s="92"/>
      <c r="B240" s="89" t="s">
        <v>113</v>
      </c>
      <c r="C240" s="90">
        <v>31.820962621849802</v>
      </c>
      <c r="D240" s="91">
        <v>0.43</v>
      </c>
      <c r="E240" s="91">
        <v>0.44</v>
      </c>
      <c r="F240" s="91">
        <v>0.46</v>
      </c>
      <c r="G240" s="91">
        <v>0.45</v>
      </c>
      <c r="H240" s="91">
        <v>0.46</v>
      </c>
      <c r="I240" s="91">
        <v>0.45</v>
      </c>
      <c r="J240" s="91">
        <v>0.45</v>
      </c>
      <c r="K240" s="91">
        <v>0.47000000000000003</v>
      </c>
      <c r="L240" s="91">
        <v>0.47000000000000003</v>
      </c>
      <c r="M240" s="91">
        <v>0.48</v>
      </c>
      <c r="N240" s="91">
        <v>0.36</v>
      </c>
      <c r="O240" s="91">
        <v>0.35000000000000003</v>
      </c>
      <c r="P240" s="91">
        <v>0.35000000000000003</v>
      </c>
      <c r="Q240" s="91">
        <v>0.34</v>
      </c>
      <c r="R240" s="91">
        <v>0.32</v>
      </c>
      <c r="S240" s="91">
        <v>0.24</v>
      </c>
      <c r="T240" s="91">
        <v>0.23</v>
      </c>
      <c r="U240" s="91">
        <v>0.21</v>
      </c>
      <c r="V240" s="91">
        <v>0.2</v>
      </c>
      <c r="W240" s="91">
        <v>0.19</v>
      </c>
      <c r="X240" s="91">
        <v>7.3500000000000014</v>
      </c>
    </row>
    <row r="241" spans="1:24" x14ac:dyDescent="0.25">
      <c r="A241" s="92"/>
      <c r="B241" s="89" t="s">
        <v>114</v>
      </c>
      <c r="C241" s="90">
        <v>46.840574292420129</v>
      </c>
      <c r="D241" s="91">
        <v>0.15</v>
      </c>
      <c r="E241" s="91">
        <v>0.16</v>
      </c>
      <c r="F241" s="91">
        <v>0.17</v>
      </c>
      <c r="G241" s="91">
        <v>0.17</v>
      </c>
      <c r="H241" s="91">
        <v>0.18</v>
      </c>
      <c r="I241" s="91">
        <v>0.19</v>
      </c>
      <c r="J241" s="91">
        <v>0.2</v>
      </c>
      <c r="K241" s="91">
        <v>0.21</v>
      </c>
      <c r="L241" s="91">
        <v>0.4</v>
      </c>
      <c r="M241" s="91">
        <v>0.4</v>
      </c>
      <c r="N241" s="91">
        <v>0.34</v>
      </c>
      <c r="O241" s="91">
        <v>0.34</v>
      </c>
      <c r="P241" s="91">
        <v>0.34</v>
      </c>
      <c r="Q241" s="91">
        <v>0.35000000000000003</v>
      </c>
      <c r="R241" s="91">
        <v>0.34</v>
      </c>
      <c r="S241" s="91">
        <v>0.34</v>
      </c>
      <c r="T241" s="91">
        <v>0.35000000000000003</v>
      </c>
      <c r="U241" s="91">
        <v>0.35000000000000003</v>
      </c>
      <c r="V241" s="91">
        <v>0.34</v>
      </c>
      <c r="W241" s="91">
        <v>0.34</v>
      </c>
      <c r="X241" s="91">
        <v>5.6599999999999984</v>
      </c>
    </row>
    <row r="242" spans="1:24" x14ac:dyDescent="0.25">
      <c r="A242" s="92"/>
      <c r="B242" s="89" t="s">
        <v>115</v>
      </c>
      <c r="C242" s="90">
        <v>52.881011891500648</v>
      </c>
      <c r="D242" s="91">
        <v>0.03</v>
      </c>
      <c r="E242" s="91">
        <v>0.17</v>
      </c>
      <c r="F242" s="91">
        <v>0.17</v>
      </c>
      <c r="G242" s="91">
        <v>0.18</v>
      </c>
      <c r="H242" s="91">
        <v>0.18</v>
      </c>
      <c r="I242" s="91">
        <v>0.18</v>
      </c>
      <c r="J242" s="91">
        <v>0.18</v>
      </c>
      <c r="K242" s="91">
        <v>0.19</v>
      </c>
      <c r="L242" s="91">
        <v>0.24</v>
      </c>
      <c r="M242" s="91">
        <v>0.24</v>
      </c>
      <c r="N242" s="91">
        <v>0.23</v>
      </c>
      <c r="O242" s="91">
        <v>0.23</v>
      </c>
      <c r="P242" s="91">
        <v>0.23</v>
      </c>
      <c r="Q242" s="91">
        <v>0.23</v>
      </c>
      <c r="R242" s="91">
        <v>0.23</v>
      </c>
      <c r="S242" s="91">
        <v>0.16</v>
      </c>
      <c r="T242" s="91">
        <v>0.16</v>
      </c>
      <c r="U242" s="91">
        <v>0.16</v>
      </c>
      <c r="V242" s="91">
        <v>0.16</v>
      </c>
      <c r="W242" s="91">
        <v>0.15</v>
      </c>
      <c r="X242" s="91">
        <v>3.7</v>
      </c>
    </row>
    <row r="243" spans="1:24" x14ac:dyDescent="0.25">
      <c r="A243" s="92"/>
      <c r="B243" s="89" t="s">
        <v>116</v>
      </c>
      <c r="C243" s="90">
        <v>64.337256295639889</v>
      </c>
      <c r="D243" s="91"/>
      <c r="E243" s="91"/>
      <c r="F243" s="91"/>
      <c r="G243" s="91"/>
      <c r="H243" s="91"/>
      <c r="I243" s="91"/>
      <c r="J243" s="91"/>
      <c r="K243" s="91"/>
      <c r="L243" s="91">
        <v>0.2</v>
      </c>
      <c r="M243" s="91">
        <v>0.2</v>
      </c>
      <c r="N243" s="91">
        <v>0.19</v>
      </c>
      <c r="O243" s="91">
        <v>0.19</v>
      </c>
      <c r="P243" s="91">
        <v>0.19</v>
      </c>
      <c r="Q243" s="91">
        <v>0.19</v>
      </c>
      <c r="R243" s="91">
        <v>0.18</v>
      </c>
      <c r="S243" s="91">
        <v>0.17</v>
      </c>
      <c r="T243" s="91">
        <v>0.17</v>
      </c>
      <c r="U243" s="91">
        <v>0.17</v>
      </c>
      <c r="V243" s="91">
        <v>0.17</v>
      </c>
      <c r="W243" s="91">
        <v>0.17</v>
      </c>
      <c r="X243" s="91">
        <v>2.1899999999999995</v>
      </c>
    </row>
    <row r="244" spans="1:24" x14ac:dyDescent="0.25">
      <c r="A244" s="92"/>
      <c r="B244" s="89" t="s">
        <v>117</v>
      </c>
      <c r="C244" s="90">
        <v>66.207674804413585</v>
      </c>
      <c r="D244" s="91"/>
      <c r="E244" s="91"/>
      <c r="F244" s="91"/>
      <c r="G244" s="91"/>
      <c r="H244" s="91"/>
      <c r="I244" s="91"/>
      <c r="J244" s="91"/>
      <c r="K244" s="91"/>
      <c r="L244" s="91"/>
      <c r="M244" s="91">
        <v>0.73</v>
      </c>
      <c r="N244" s="91">
        <v>0.64</v>
      </c>
      <c r="O244" s="91">
        <v>0.64</v>
      </c>
      <c r="P244" s="91">
        <v>0.63</v>
      </c>
      <c r="Q244" s="91">
        <v>0.62</v>
      </c>
      <c r="R244" s="91">
        <v>0.61</v>
      </c>
      <c r="S244" s="91">
        <v>0.6</v>
      </c>
      <c r="T244" s="91">
        <v>0.6</v>
      </c>
      <c r="U244" s="91">
        <v>0.59</v>
      </c>
      <c r="V244" s="91">
        <v>0.59</v>
      </c>
      <c r="W244" s="91">
        <v>0.59</v>
      </c>
      <c r="X244" s="91">
        <v>6.839999999999999</v>
      </c>
    </row>
    <row r="245" spans="1:24" x14ac:dyDescent="0.25">
      <c r="A245" s="92"/>
      <c r="B245" s="89" t="s">
        <v>118</v>
      </c>
      <c r="C245" s="90">
        <v>73.158603607853038</v>
      </c>
      <c r="D245" s="91"/>
      <c r="E245" s="91"/>
      <c r="F245" s="91"/>
      <c r="G245" s="91"/>
      <c r="H245" s="91"/>
      <c r="I245" s="91"/>
      <c r="J245" s="91"/>
      <c r="K245" s="91"/>
      <c r="L245" s="91"/>
      <c r="M245" s="91"/>
      <c r="N245" s="91"/>
      <c r="O245" s="91">
        <v>0.1</v>
      </c>
      <c r="P245" s="91">
        <v>0.1</v>
      </c>
      <c r="Q245" s="91">
        <v>0.1</v>
      </c>
      <c r="R245" s="91">
        <v>0.1</v>
      </c>
      <c r="S245" s="91">
        <v>0.09</v>
      </c>
      <c r="T245" s="91">
        <v>0.09</v>
      </c>
      <c r="U245" s="91">
        <v>0.09</v>
      </c>
      <c r="V245" s="91">
        <v>0.09</v>
      </c>
      <c r="W245" s="91">
        <v>0.08</v>
      </c>
      <c r="X245" s="91">
        <v>0.83999999999999986</v>
      </c>
    </row>
    <row r="246" spans="1:24" x14ac:dyDescent="0.25">
      <c r="A246" s="92"/>
      <c r="B246" s="89" t="s">
        <v>119</v>
      </c>
      <c r="C246" s="90">
        <v>86.260231555987417</v>
      </c>
      <c r="D246" s="91"/>
      <c r="E246" s="91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91"/>
      <c r="S246" s="91"/>
      <c r="T246" s="91">
        <v>0.28000000000000003</v>
      </c>
      <c r="U246" s="91">
        <v>0.28000000000000003</v>
      </c>
      <c r="V246" s="91">
        <v>0.28000000000000003</v>
      </c>
      <c r="W246" s="91">
        <v>0.26</v>
      </c>
      <c r="X246" s="91">
        <v>1.1000000000000001</v>
      </c>
    </row>
    <row r="247" spans="1:24" x14ac:dyDescent="0.25">
      <c r="A247" s="93" t="s">
        <v>127</v>
      </c>
      <c r="B247" s="94"/>
      <c r="C247" s="94"/>
      <c r="D247" s="95">
        <v>3.59</v>
      </c>
      <c r="E247" s="95">
        <v>4.12</v>
      </c>
      <c r="F247" s="95">
        <v>4.57</v>
      </c>
      <c r="G247" s="95">
        <v>4.82</v>
      </c>
      <c r="H247" s="95">
        <v>5.1999999999999993</v>
      </c>
      <c r="I247" s="95">
        <v>4.08</v>
      </c>
      <c r="J247" s="95">
        <v>4.25</v>
      </c>
      <c r="K247" s="95">
        <v>4.4400000000000004</v>
      </c>
      <c r="L247" s="95">
        <v>4.8400000000000007</v>
      </c>
      <c r="M247" s="95">
        <v>5.5500000000000007</v>
      </c>
      <c r="N247" s="95">
        <v>4.8199999999999994</v>
      </c>
      <c r="O247" s="95">
        <v>4.8699999999999992</v>
      </c>
      <c r="P247" s="95">
        <v>4.83</v>
      </c>
      <c r="Q247" s="95">
        <v>4.78</v>
      </c>
      <c r="R247" s="95">
        <v>4.6499999999999995</v>
      </c>
      <c r="S247" s="95">
        <v>4.21</v>
      </c>
      <c r="T247" s="95">
        <v>4.4800000000000004</v>
      </c>
      <c r="U247" s="95">
        <v>4.3899999999999997</v>
      </c>
      <c r="V247" s="95">
        <v>4.330000000000001</v>
      </c>
      <c r="W247" s="95">
        <v>4.16</v>
      </c>
      <c r="X247" s="95">
        <v>90.98</v>
      </c>
    </row>
    <row r="248" spans="1:24" x14ac:dyDescent="0.25">
      <c r="A248" s="88" t="s">
        <v>99</v>
      </c>
      <c r="B248" s="89" t="s">
        <v>108</v>
      </c>
      <c r="C248" s="90">
        <v>0</v>
      </c>
      <c r="D248" s="91">
        <v>1.7</v>
      </c>
      <c r="E248" s="91">
        <v>1.73</v>
      </c>
      <c r="F248" s="91">
        <v>1.95</v>
      </c>
      <c r="G248" s="91">
        <v>2.46</v>
      </c>
      <c r="H248" s="91">
        <v>2.98</v>
      </c>
      <c r="I248" s="91">
        <v>2.5100000000000002</v>
      </c>
      <c r="J248" s="91">
        <v>2.83</v>
      </c>
      <c r="K248" s="91">
        <v>3.22</v>
      </c>
      <c r="L248" s="91">
        <v>3.5100000000000002</v>
      </c>
      <c r="M248" s="91">
        <v>3.75</v>
      </c>
      <c r="N248" s="91">
        <v>3.14</v>
      </c>
      <c r="O248" s="91">
        <v>3.24</v>
      </c>
      <c r="P248" s="91">
        <v>3.2800000000000002</v>
      </c>
      <c r="Q248" s="91">
        <v>3.29</v>
      </c>
      <c r="R248" s="91">
        <v>3.22</v>
      </c>
      <c r="S248" s="91">
        <v>3.23</v>
      </c>
      <c r="T248" s="91">
        <v>3.25</v>
      </c>
      <c r="U248" s="91">
        <v>3.31</v>
      </c>
      <c r="V248" s="91">
        <v>3.37</v>
      </c>
      <c r="W248" s="91">
        <v>3.5</v>
      </c>
      <c r="X248" s="91">
        <v>59.47</v>
      </c>
    </row>
    <row r="249" spans="1:24" x14ac:dyDescent="0.25">
      <c r="A249" s="92"/>
      <c r="B249" s="89" t="s">
        <v>109</v>
      </c>
      <c r="C249" s="90">
        <v>3.6082074565960269</v>
      </c>
      <c r="D249" s="91">
        <v>1.32</v>
      </c>
      <c r="E249" s="91">
        <v>1.98</v>
      </c>
      <c r="F249" s="91">
        <v>2.2400000000000002</v>
      </c>
      <c r="G249" s="91">
        <v>2.41</v>
      </c>
      <c r="H249" s="91">
        <v>2.5</v>
      </c>
      <c r="I249" s="91">
        <v>1.6300000000000001</v>
      </c>
      <c r="J249" s="91">
        <v>1.6300000000000001</v>
      </c>
      <c r="K249" s="91">
        <v>1.68</v>
      </c>
      <c r="L249" s="91">
        <v>1.69</v>
      </c>
      <c r="M249" s="91">
        <v>1.74</v>
      </c>
      <c r="N249" s="91">
        <v>1.27</v>
      </c>
      <c r="O249" s="91">
        <v>1.31</v>
      </c>
      <c r="P249" s="91">
        <v>1.35</v>
      </c>
      <c r="Q249" s="91">
        <v>1.42</v>
      </c>
      <c r="R249" s="91">
        <v>1.3900000000000001</v>
      </c>
      <c r="S249" s="91">
        <v>1.26</v>
      </c>
      <c r="T249" s="91">
        <v>1.34</v>
      </c>
      <c r="U249" s="91">
        <v>1.37</v>
      </c>
      <c r="V249" s="91">
        <v>1.35</v>
      </c>
      <c r="W249" s="91">
        <v>1.41</v>
      </c>
      <c r="X249" s="91">
        <v>32.290000000000006</v>
      </c>
    </row>
    <row r="250" spans="1:24" x14ac:dyDescent="0.25">
      <c r="A250" s="92"/>
      <c r="B250" s="89" t="s">
        <v>110</v>
      </c>
      <c r="C250" s="90">
        <v>12.688564356095483</v>
      </c>
      <c r="D250" s="91">
        <v>1.06</v>
      </c>
      <c r="E250" s="91">
        <v>1.28</v>
      </c>
      <c r="F250" s="91">
        <v>1.55</v>
      </c>
      <c r="G250" s="91">
        <v>1.95</v>
      </c>
      <c r="H250" s="91">
        <v>2.34</v>
      </c>
      <c r="I250" s="91">
        <v>2.37</v>
      </c>
      <c r="J250" s="91">
        <v>2.52</v>
      </c>
      <c r="K250" s="91">
        <v>2.75</v>
      </c>
      <c r="L250" s="91">
        <v>2.85</v>
      </c>
      <c r="M250" s="91">
        <v>2.99</v>
      </c>
      <c r="N250" s="91">
        <v>2.69</v>
      </c>
      <c r="O250" s="91">
        <v>2.84</v>
      </c>
      <c r="P250" s="91">
        <v>2.95</v>
      </c>
      <c r="Q250" s="91">
        <v>3.11</v>
      </c>
      <c r="R250" s="91">
        <v>3.1</v>
      </c>
      <c r="S250" s="91">
        <v>3.16</v>
      </c>
      <c r="T250" s="91">
        <v>3.2800000000000002</v>
      </c>
      <c r="U250" s="91">
        <v>3.37</v>
      </c>
      <c r="V250" s="91">
        <v>3.37</v>
      </c>
      <c r="W250" s="91">
        <v>3.27</v>
      </c>
      <c r="X250" s="91">
        <v>52.800000000000004</v>
      </c>
    </row>
    <row r="251" spans="1:24" x14ac:dyDescent="0.25">
      <c r="A251" s="92"/>
      <c r="B251" s="89" t="s">
        <v>111</v>
      </c>
      <c r="C251" s="90">
        <v>18.985731101317079</v>
      </c>
      <c r="D251" s="91">
        <v>0.71</v>
      </c>
      <c r="E251" s="91">
        <v>0.92</v>
      </c>
      <c r="F251" s="91">
        <v>1.23</v>
      </c>
      <c r="G251" s="91">
        <v>1.58</v>
      </c>
      <c r="H251" s="91">
        <v>2.0100000000000002</v>
      </c>
      <c r="I251" s="91">
        <v>2.2400000000000002</v>
      </c>
      <c r="J251" s="91">
        <v>2.5</v>
      </c>
      <c r="K251" s="91">
        <v>2.8000000000000003</v>
      </c>
      <c r="L251" s="91">
        <v>2.85</v>
      </c>
      <c r="M251" s="91">
        <v>2.91</v>
      </c>
      <c r="N251" s="91">
        <v>2.2800000000000002</v>
      </c>
      <c r="O251" s="91">
        <v>2.31</v>
      </c>
      <c r="P251" s="91">
        <v>2.3199999999999998</v>
      </c>
      <c r="Q251" s="91">
        <v>2.37</v>
      </c>
      <c r="R251" s="91">
        <v>2.38</v>
      </c>
      <c r="S251" s="91">
        <v>2.4700000000000002</v>
      </c>
      <c r="T251" s="91">
        <v>2.56</v>
      </c>
      <c r="U251" s="91">
        <v>2.67</v>
      </c>
      <c r="V251" s="91">
        <v>2.74</v>
      </c>
      <c r="W251" s="91">
        <v>2.77</v>
      </c>
      <c r="X251" s="91">
        <v>44.620000000000012</v>
      </c>
    </row>
    <row r="252" spans="1:24" x14ac:dyDescent="0.25">
      <c r="A252" s="92"/>
      <c r="B252" s="89" t="s">
        <v>112</v>
      </c>
      <c r="C252" s="90">
        <v>32.587195539313321</v>
      </c>
      <c r="D252" s="91">
        <v>1.0900000000000001</v>
      </c>
      <c r="E252" s="91">
        <v>1.33</v>
      </c>
      <c r="F252" s="91">
        <v>1.6300000000000001</v>
      </c>
      <c r="G252" s="91">
        <v>1.87</v>
      </c>
      <c r="H252" s="91">
        <v>2.11</v>
      </c>
      <c r="I252" s="91">
        <v>1.95</v>
      </c>
      <c r="J252" s="91">
        <v>1.97</v>
      </c>
      <c r="K252" s="91">
        <v>2.04</v>
      </c>
      <c r="L252" s="91">
        <v>2.0699999999999998</v>
      </c>
      <c r="M252" s="91">
        <v>2.14</v>
      </c>
      <c r="N252" s="91">
        <v>1.6</v>
      </c>
      <c r="O252" s="91">
        <v>1.67</v>
      </c>
      <c r="P252" s="91">
        <v>1.73</v>
      </c>
      <c r="Q252" s="91">
        <v>1.82</v>
      </c>
      <c r="R252" s="91">
        <v>1.84</v>
      </c>
      <c r="S252" s="91">
        <v>1.9100000000000001</v>
      </c>
      <c r="T252" s="91">
        <v>1.96</v>
      </c>
      <c r="U252" s="91">
        <v>2.06</v>
      </c>
      <c r="V252" s="91">
        <v>2.09</v>
      </c>
      <c r="W252" s="91">
        <v>2.19</v>
      </c>
      <c r="X252" s="91">
        <v>37.069999999999993</v>
      </c>
    </row>
    <row r="253" spans="1:24" x14ac:dyDescent="0.25">
      <c r="A253" s="92"/>
      <c r="B253" s="89" t="s">
        <v>113</v>
      </c>
      <c r="C253" s="90">
        <v>40.110988747615821</v>
      </c>
      <c r="D253" s="91">
        <v>0.53</v>
      </c>
      <c r="E253" s="91">
        <v>0.61</v>
      </c>
      <c r="F253" s="91">
        <v>0.71</v>
      </c>
      <c r="G253" s="91">
        <v>0.79</v>
      </c>
      <c r="H253" s="91">
        <v>0.89</v>
      </c>
      <c r="I253" s="91">
        <v>0.88</v>
      </c>
      <c r="J253" s="91">
        <v>0.89</v>
      </c>
      <c r="K253" s="91">
        <v>0.94000000000000006</v>
      </c>
      <c r="L253" s="91">
        <v>0.97</v>
      </c>
      <c r="M253" s="91">
        <v>1.01</v>
      </c>
      <c r="N253" s="91">
        <v>0.81</v>
      </c>
      <c r="O253" s="91">
        <v>0.84</v>
      </c>
      <c r="P253" s="91">
        <v>0.87</v>
      </c>
      <c r="Q253" s="91">
        <v>0.91</v>
      </c>
      <c r="R253" s="91">
        <v>0.9</v>
      </c>
      <c r="S253" s="91">
        <v>0.94000000000000006</v>
      </c>
      <c r="T253" s="91">
        <v>0.96</v>
      </c>
      <c r="U253" s="91">
        <v>1</v>
      </c>
      <c r="V253" s="91">
        <v>0.99</v>
      </c>
      <c r="W253" s="91">
        <v>1.02</v>
      </c>
      <c r="X253" s="91">
        <v>17.459999999999997</v>
      </c>
    </row>
    <row r="254" spans="1:24" x14ac:dyDescent="0.25">
      <c r="A254" s="92"/>
      <c r="B254" s="89" t="s">
        <v>114</v>
      </c>
      <c r="C254" s="90">
        <v>50.070463157880411</v>
      </c>
      <c r="D254" s="91">
        <v>0.34</v>
      </c>
      <c r="E254" s="91">
        <v>0.38</v>
      </c>
      <c r="F254" s="91">
        <v>0.43</v>
      </c>
      <c r="G254" s="91">
        <v>0.48</v>
      </c>
      <c r="H254" s="91">
        <v>0.53</v>
      </c>
      <c r="I254" s="91">
        <v>0.54</v>
      </c>
      <c r="J254" s="91">
        <v>0.54</v>
      </c>
      <c r="K254" s="91">
        <v>0.57000000000000006</v>
      </c>
      <c r="L254" s="91">
        <v>0.69000000000000006</v>
      </c>
      <c r="M254" s="91">
        <v>0.71</v>
      </c>
      <c r="N254" s="91">
        <v>0.43</v>
      </c>
      <c r="O254" s="91">
        <v>0.45</v>
      </c>
      <c r="P254" s="91">
        <v>0.47000000000000003</v>
      </c>
      <c r="Q254" s="91">
        <v>0.49</v>
      </c>
      <c r="R254" s="91">
        <v>0.49</v>
      </c>
      <c r="S254" s="91">
        <v>0.51</v>
      </c>
      <c r="T254" s="91">
        <v>0.52</v>
      </c>
      <c r="U254" s="91">
        <v>0.53</v>
      </c>
      <c r="V254" s="91">
        <v>0.53</v>
      </c>
      <c r="W254" s="91">
        <v>0.54</v>
      </c>
      <c r="X254" s="91">
        <v>10.169999999999998</v>
      </c>
    </row>
    <row r="255" spans="1:24" x14ac:dyDescent="0.25">
      <c r="A255" s="92"/>
      <c r="B255" s="89" t="s">
        <v>115</v>
      </c>
      <c r="C255" s="90">
        <v>54.927268594199241</v>
      </c>
      <c r="D255" s="91"/>
      <c r="E255" s="91"/>
      <c r="F255" s="91">
        <v>0.28999999999999998</v>
      </c>
      <c r="G255" s="91">
        <v>0.32</v>
      </c>
      <c r="H255" s="91">
        <v>0.35000000000000003</v>
      </c>
      <c r="I255" s="91">
        <v>0.35000000000000003</v>
      </c>
      <c r="J255" s="91">
        <v>0.35000000000000003</v>
      </c>
      <c r="K255" s="91">
        <v>0.36</v>
      </c>
      <c r="L255" s="91">
        <v>0.42</v>
      </c>
      <c r="M255" s="91">
        <v>0.42</v>
      </c>
      <c r="N255" s="91">
        <v>0.36</v>
      </c>
      <c r="O255" s="91">
        <v>0.37</v>
      </c>
      <c r="P255" s="91">
        <v>0.38</v>
      </c>
      <c r="Q255" s="91">
        <v>0.39</v>
      </c>
      <c r="R255" s="91">
        <v>0.4</v>
      </c>
      <c r="S255" s="91">
        <v>0.32</v>
      </c>
      <c r="T255" s="91">
        <v>0.33</v>
      </c>
      <c r="U255" s="91">
        <v>0.33</v>
      </c>
      <c r="V255" s="91">
        <v>0.33</v>
      </c>
      <c r="W255" s="91">
        <v>0.33</v>
      </c>
      <c r="X255" s="91">
        <v>6.4</v>
      </c>
    </row>
    <row r="256" spans="1:24" x14ac:dyDescent="0.25">
      <c r="A256" s="92"/>
      <c r="B256" s="89" t="s">
        <v>116</v>
      </c>
      <c r="C256" s="90">
        <v>69.163354489917523</v>
      </c>
      <c r="D256" s="91"/>
      <c r="E256" s="91"/>
      <c r="F256" s="91"/>
      <c r="G256" s="91"/>
      <c r="H256" s="91"/>
      <c r="I256" s="91"/>
      <c r="J256" s="91"/>
      <c r="K256" s="91"/>
      <c r="L256" s="91"/>
      <c r="M256" s="91"/>
      <c r="N256" s="91"/>
      <c r="O256" s="91"/>
      <c r="P256" s="91">
        <v>0.39</v>
      </c>
      <c r="Q256" s="91">
        <v>0.9</v>
      </c>
      <c r="R256" s="91">
        <v>0.88</v>
      </c>
      <c r="S256" s="91">
        <v>0.92</v>
      </c>
      <c r="T256" s="91">
        <v>0.95000000000000007</v>
      </c>
      <c r="U256" s="91">
        <v>0.99</v>
      </c>
      <c r="V256" s="91">
        <v>0.99</v>
      </c>
      <c r="W256" s="91">
        <v>1.03</v>
      </c>
      <c r="X256" s="91">
        <v>7.0500000000000007</v>
      </c>
    </row>
    <row r="257" spans="1:24" x14ac:dyDescent="0.25">
      <c r="A257" s="92"/>
      <c r="B257" s="89" t="s">
        <v>117</v>
      </c>
      <c r="C257" s="90">
        <v>77.395464521659676</v>
      </c>
      <c r="D257" s="91"/>
      <c r="E257" s="91"/>
      <c r="F257" s="91"/>
      <c r="G257" s="91"/>
      <c r="H257" s="91"/>
      <c r="I257" s="91"/>
      <c r="J257" s="91"/>
      <c r="K257" s="91"/>
      <c r="L257" s="91"/>
      <c r="M257" s="91"/>
      <c r="N257" s="91"/>
      <c r="O257" s="91"/>
      <c r="P257" s="91"/>
      <c r="Q257" s="91"/>
      <c r="R257" s="91"/>
      <c r="S257" s="91"/>
      <c r="T257" s="91">
        <v>0.64</v>
      </c>
      <c r="U257" s="91">
        <v>0.65</v>
      </c>
      <c r="V257" s="91">
        <v>0.65</v>
      </c>
      <c r="W257" s="91">
        <v>0.66</v>
      </c>
      <c r="X257" s="91">
        <v>2.6</v>
      </c>
    </row>
    <row r="258" spans="1:24" x14ac:dyDescent="0.25">
      <c r="A258" s="92"/>
      <c r="B258" s="89" t="s">
        <v>118</v>
      </c>
      <c r="C258" s="90">
        <v>73.55589584302183</v>
      </c>
      <c r="D258" s="91"/>
      <c r="E258" s="91"/>
      <c r="F258" s="91"/>
      <c r="G258" s="91"/>
      <c r="H258" s="91"/>
      <c r="I258" s="91"/>
      <c r="J258" s="91"/>
      <c r="K258" s="91"/>
      <c r="L258" s="91"/>
      <c r="M258" s="91"/>
      <c r="N258" s="91"/>
      <c r="O258" s="91"/>
      <c r="P258" s="91">
        <v>0.19</v>
      </c>
      <c r="Q258" s="91">
        <v>0.2</v>
      </c>
      <c r="R258" s="91">
        <v>0.21</v>
      </c>
      <c r="S258" s="91">
        <v>0.2</v>
      </c>
      <c r="T258" s="91">
        <v>0.2</v>
      </c>
      <c r="U258" s="91">
        <v>0.2</v>
      </c>
      <c r="V258" s="91">
        <v>0.2</v>
      </c>
      <c r="W258" s="91">
        <v>0.21</v>
      </c>
      <c r="X258" s="91">
        <v>1.6099999999999999</v>
      </c>
    </row>
    <row r="259" spans="1:24" x14ac:dyDescent="0.25">
      <c r="A259" s="93" t="s">
        <v>128</v>
      </c>
      <c r="B259" s="94"/>
      <c r="C259" s="94"/>
      <c r="D259" s="95">
        <v>6.75</v>
      </c>
      <c r="E259" s="95">
        <v>8.23</v>
      </c>
      <c r="F259" s="95">
        <v>10.030000000000001</v>
      </c>
      <c r="G259" s="95">
        <v>11.86</v>
      </c>
      <c r="H259" s="95">
        <v>13.709999999999999</v>
      </c>
      <c r="I259" s="95">
        <v>12.47</v>
      </c>
      <c r="J259" s="95">
        <v>13.230000000000002</v>
      </c>
      <c r="K259" s="95">
        <v>14.360000000000001</v>
      </c>
      <c r="L259" s="95">
        <v>15.05</v>
      </c>
      <c r="M259" s="95">
        <v>15.67</v>
      </c>
      <c r="N259" s="95">
        <v>12.579999999999998</v>
      </c>
      <c r="O259" s="95">
        <v>13.03</v>
      </c>
      <c r="P259" s="95">
        <v>13.930000000000001</v>
      </c>
      <c r="Q259" s="95">
        <v>14.900000000000002</v>
      </c>
      <c r="R259" s="95">
        <v>14.810000000000002</v>
      </c>
      <c r="S259" s="95">
        <v>14.92</v>
      </c>
      <c r="T259" s="95">
        <v>15.99</v>
      </c>
      <c r="U259" s="95">
        <v>16.48</v>
      </c>
      <c r="V259" s="95">
        <v>16.61</v>
      </c>
      <c r="W259" s="95">
        <v>16.93</v>
      </c>
      <c r="X259" s="95">
        <v>271.54000000000002</v>
      </c>
    </row>
    <row r="260" spans="1:24" ht="15.75" thickBot="1" x14ac:dyDescent="0.3">
      <c r="A260" s="96" t="s">
        <v>107</v>
      </c>
      <c r="B260" s="97"/>
      <c r="C260" s="97"/>
      <c r="D260" s="98">
        <v>133.15</v>
      </c>
      <c r="E260" s="98">
        <v>139.50999999999993</v>
      </c>
      <c r="F260" s="98">
        <v>146.23000000000002</v>
      </c>
      <c r="G260" s="98">
        <v>146.54</v>
      </c>
      <c r="H260" s="98">
        <v>152.76</v>
      </c>
      <c r="I260" s="98">
        <v>134.70000000000002</v>
      </c>
      <c r="J260" s="98">
        <v>139.19999999999999</v>
      </c>
      <c r="K260" s="98">
        <v>144.37000000000003</v>
      </c>
      <c r="L260" s="98">
        <v>149.26999999999995</v>
      </c>
      <c r="M260" s="98">
        <v>149.71999999999997</v>
      </c>
      <c r="N260" s="98">
        <v>123.91000000000001</v>
      </c>
      <c r="O260" s="98">
        <v>129.23000000000002</v>
      </c>
      <c r="P260" s="98">
        <v>130.59999999999997</v>
      </c>
      <c r="Q260" s="98">
        <v>131.72</v>
      </c>
      <c r="R260" s="98">
        <v>130.43</v>
      </c>
      <c r="S260" s="98">
        <v>122.44</v>
      </c>
      <c r="T260" s="98">
        <v>122.54</v>
      </c>
      <c r="U260" s="98">
        <v>125.56000000000004</v>
      </c>
      <c r="V260" s="98">
        <v>119.00000000000001</v>
      </c>
      <c r="W260" s="98">
        <v>120.74000000000002</v>
      </c>
      <c r="X260" s="98">
        <v>2691.6200000000013</v>
      </c>
    </row>
    <row r="352" spans="2:2" ht="30.75" x14ac:dyDescent="0.45">
      <c r="B352" s="1" t="s">
        <v>242</v>
      </c>
    </row>
    <row r="353" spans="1:24" ht="30.75" x14ac:dyDescent="0.45">
      <c r="B353" s="1" t="s">
        <v>227</v>
      </c>
    </row>
    <row r="355" spans="1:24" ht="26.25" x14ac:dyDescent="0.4">
      <c r="A355" s="83" t="s">
        <v>129</v>
      </c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</row>
    <row r="356" spans="1:24" x14ac:dyDescent="0.25">
      <c r="A356" s="99"/>
      <c r="B356" s="181"/>
      <c r="C356" s="292" t="s">
        <v>130</v>
      </c>
      <c r="D356" s="293"/>
      <c r="E356" s="293"/>
      <c r="F356" s="293"/>
      <c r="G356" s="293"/>
      <c r="H356" s="293"/>
      <c r="I356" s="293"/>
      <c r="J356" s="293"/>
      <c r="K356" s="293"/>
      <c r="L356" s="293"/>
      <c r="M356" s="293"/>
      <c r="N356" s="293"/>
      <c r="O356" s="293"/>
      <c r="P356" s="293"/>
      <c r="Q356" s="293"/>
      <c r="R356" s="293"/>
      <c r="S356" s="293"/>
      <c r="T356" s="293"/>
      <c r="U356" s="293"/>
      <c r="V356" s="294"/>
      <c r="W356" s="286" t="s">
        <v>4</v>
      </c>
      <c r="X356" s="295"/>
    </row>
    <row r="357" spans="1:24" ht="15.75" x14ac:dyDescent="0.25">
      <c r="A357" s="99" t="s">
        <v>131</v>
      </c>
      <c r="B357" s="101" t="s">
        <v>5</v>
      </c>
      <c r="C357" s="102">
        <v>2015</v>
      </c>
      <c r="D357" s="103">
        <f>+C357+1</f>
        <v>2016</v>
      </c>
      <c r="E357" s="103">
        <f t="shared" ref="E357:V357" si="4">+D357+1</f>
        <v>2017</v>
      </c>
      <c r="F357" s="103">
        <f t="shared" si="4"/>
        <v>2018</v>
      </c>
      <c r="G357" s="103">
        <f t="shared" si="4"/>
        <v>2019</v>
      </c>
      <c r="H357" s="103">
        <f t="shared" si="4"/>
        <v>2020</v>
      </c>
      <c r="I357" s="103">
        <f t="shared" si="4"/>
        <v>2021</v>
      </c>
      <c r="J357" s="103">
        <f t="shared" si="4"/>
        <v>2022</v>
      </c>
      <c r="K357" s="103">
        <f t="shared" si="4"/>
        <v>2023</v>
      </c>
      <c r="L357" s="103">
        <f t="shared" si="4"/>
        <v>2024</v>
      </c>
      <c r="M357" s="103">
        <f t="shared" si="4"/>
        <v>2025</v>
      </c>
      <c r="N357" s="103">
        <f t="shared" si="4"/>
        <v>2026</v>
      </c>
      <c r="O357" s="103">
        <f t="shared" si="4"/>
        <v>2027</v>
      </c>
      <c r="P357" s="103">
        <f t="shared" si="4"/>
        <v>2028</v>
      </c>
      <c r="Q357" s="103">
        <f t="shared" si="4"/>
        <v>2029</v>
      </c>
      <c r="R357" s="103">
        <f t="shared" si="4"/>
        <v>2030</v>
      </c>
      <c r="S357" s="103">
        <f t="shared" si="4"/>
        <v>2031</v>
      </c>
      <c r="T357" s="103">
        <f t="shared" si="4"/>
        <v>2032</v>
      </c>
      <c r="U357" s="103">
        <f t="shared" si="4"/>
        <v>2033</v>
      </c>
      <c r="V357" s="103">
        <f t="shared" si="4"/>
        <v>2034</v>
      </c>
      <c r="W357" s="104" t="s">
        <v>6</v>
      </c>
      <c r="X357" s="104" t="s">
        <v>7</v>
      </c>
    </row>
    <row r="358" spans="1:24" x14ac:dyDescent="0.25">
      <c r="A358" s="105" t="s">
        <v>132</v>
      </c>
      <c r="B358" s="106" t="s">
        <v>133</v>
      </c>
      <c r="C358" s="107"/>
      <c r="D358" s="108"/>
      <c r="E358" s="108"/>
      <c r="F358" s="108"/>
      <c r="G358" s="108"/>
      <c r="H358" s="108"/>
      <c r="I358" s="108"/>
      <c r="J358" s="108"/>
      <c r="K358" s="108"/>
      <c r="L358" s="108"/>
      <c r="M358" s="108"/>
      <c r="N358" s="108"/>
      <c r="O358" s="108"/>
      <c r="P358" s="108"/>
      <c r="Q358" s="108"/>
      <c r="R358" s="108"/>
      <c r="S358" s="108"/>
      <c r="T358" s="108"/>
      <c r="U358" s="108"/>
      <c r="V358" s="109"/>
      <c r="W358" s="107"/>
      <c r="X358" s="109"/>
    </row>
    <row r="359" spans="1:24" ht="15.75" x14ac:dyDescent="0.25">
      <c r="A359" s="182"/>
      <c r="B359" s="111" t="s">
        <v>134</v>
      </c>
      <c r="C359" s="112">
        <v>0</v>
      </c>
      <c r="D359" s="112">
        <v>0</v>
      </c>
      <c r="E359" s="112">
        <v>0</v>
      </c>
      <c r="F359" s="112">
        <v>0</v>
      </c>
      <c r="G359" s="112">
        <v>0</v>
      </c>
      <c r="H359" s="112">
        <v>0</v>
      </c>
      <c r="I359" s="112">
        <v>0</v>
      </c>
      <c r="J359" s="112">
        <v>0</v>
      </c>
      <c r="K359" s="112">
        <v>0</v>
      </c>
      <c r="L359" s="112">
        <v>0</v>
      </c>
      <c r="M359" s="112">
        <v>0</v>
      </c>
      <c r="N359" s="112">
        <v>0</v>
      </c>
      <c r="O359" s="112">
        <v>0</v>
      </c>
      <c r="P359" s="112">
        <v>0</v>
      </c>
      <c r="Q359" s="112">
        <v>0</v>
      </c>
      <c r="R359" s="112">
        <v>0</v>
      </c>
      <c r="S359" s="112">
        <v>-44.56</v>
      </c>
      <c r="T359" s="112">
        <v>0</v>
      </c>
      <c r="U359" s="112">
        <v>0</v>
      </c>
      <c r="V359" s="112">
        <v>0</v>
      </c>
      <c r="W359" s="112">
        <v>0</v>
      </c>
      <c r="X359" s="112">
        <v>-44.56</v>
      </c>
    </row>
    <row r="360" spans="1:24" ht="15.75" x14ac:dyDescent="0.25">
      <c r="A360" s="182"/>
      <c r="B360" s="111" t="s">
        <v>135</v>
      </c>
      <c r="C360" s="112">
        <v>0</v>
      </c>
      <c r="D360" s="112">
        <v>0</v>
      </c>
      <c r="E360" s="112">
        <v>0</v>
      </c>
      <c r="F360" s="112">
        <v>0</v>
      </c>
      <c r="G360" s="112">
        <v>0</v>
      </c>
      <c r="H360" s="112">
        <v>0</v>
      </c>
      <c r="I360" s="112">
        <v>0</v>
      </c>
      <c r="J360" s="112">
        <v>0</v>
      </c>
      <c r="K360" s="112">
        <v>0</v>
      </c>
      <c r="L360" s="112">
        <v>0</v>
      </c>
      <c r="M360" s="112">
        <v>0</v>
      </c>
      <c r="N360" s="112">
        <v>0</v>
      </c>
      <c r="O360" s="112">
        <v>0</v>
      </c>
      <c r="P360" s="112">
        <v>0</v>
      </c>
      <c r="Q360" s="112">
        <v>0</v>
      </c>
      <c r="R360" s="112">
        <v>0</v>
      </c>
      <c r="S360" s="112">
        <v>-32.68</v>
      </c>
      <c r="T360" s="112">
        <v>0</v>
      </c>
      <c r="U360" s="112">
        <v>0</v>
      </c>
      <c r="V360" s="112">
        <v>0</v>
      </c>
      <c r="W360" s="112">
        <v>0</v>
      </c>
      <c r="X360" s="112">
        <v>-32.68</v>
      </c>
    </row>
    <row r="361" spans="1:24" ht="15.75" x14ac:dyDescent="0.25">
      <c r="A361" s="182"/>
      <c r="B361" s="111" t="s">
        <v>228</v>
      </c>
      <c r="C361" s="112">
        <v>0</v>
      </c>
      <c r="D361" s="112">
        <v>0</v>
      </c>
      <c r="E361" s="112">
        <v>0</v>
      </c>
      <c r="F361" s="112">
        <v>0</v>
      </c>
      <c r="G361" s="112">
        <v>0</v>
      </c>
      <c r="H361" s="112">
        <v>0</v>
      </c>
      <c r="I361" s="112">
        <v>0</v>
      </c>
      <c r="J361" s="112">
        <v>0</v>
      </c>
      <c r="K361" s="112">
        <v>0</v>
      </c>
      <c r="L361" s="112">
        <v>0</v>
      </c>
      <c r="M361" s="112">
        <v>-269</v>
      </c>
      <c r="N361" s="112">
        <v>0</v>
      </c>
      <c r="O361" s="112">
        <v>0</v>
      </c>
      <c r="P361" s="112">
        <v>0</v>
      </c>
      <c r="Q361" s="112">
        <v>0</v>
      </c>
      <c r="R361" s="112">
        <v>0</v>
      </c>
      <c r="S361" s="112">
        <v>0</v>
      </c>
      <c r="T361" s="112">
        <v>0</v>
      </c>
      <c r="U361" s="112">
        <v>0</v>
      </c>
      <c r="V361" s="112">
        <v>0</v>
      </c>
      <c r="W361" s="112">
        <v>0</v>
      </c>
      <c r="X361" s="112">
        <v>-269</v>
      </c>
    </row>
    <row r="362" spans="1:24" ht="15.75" x14ac:dyDescent="0.25">
      <c r="A362" s="182"/>
      <c r="B362" s="111" t="s">
        <v>229</v>
      </c>
      <c r="C362" s="112">
        <v>0</v>
      </c>
      <c r="D362" s="112">
        <v>0</v>
      </c>
      <c r="E362" s="112">
        <v>0</v>
      </c>
      <c r="F362" s="112">
        <v>0</v>
      </c>
      <c r="G362" s="112">
        <v>0</v>
      </c>
      <c r="H362" s="112">
        <v>0</v>
      </c>
      <c r="I362" s="112">
        <v>0</v>
      </c>
      <c r="J362" s="112">
        <v>0</v>
      </c>
      <c r="K362" s="112">
        <v>0</v>
      </c>
      <c r="L362" s="112">
        <v>0</v>
      </c>
      <c r="M362" s="112">
        <v>-459</v>
      </c>
      <c r="N362" s="112">
        <v>0</v>
      </c>
      <c r="O362" s="112">
        <v>0</v>
      </c>
      <c r="P362" s="112">
        <v>0</v>
      </c>
      <c r="Q362" s="112">
        <v>0</v>
      </c>
      <c r="R362" s="112">
        <v>0</v>
      </c>
      <c r="S362" s="112">
        <v>0</v>
      </c>
      <c r="T362" s="112">
        <v>0</v>
      </c>
      <c r="U362" s="112">
        <v>0</v>
      </c>
      <c r="V362" s="112">
        <v>0</v>
      </c>
      <c r="W362" s="112">
        <v>0</v>
      </c>
      <c r="X362" s="112">
        <v>-459</v>
      </c>
    </row>
    <row r="363" spans="1:24" ht="15.75" x14ac:dyDescent="0.25">
      <c r="A363" s="182"/>
      <c r="B363" s="111" t="s">
        <v>230</v>
      </c>
      <c r="C363" s="112">
        <v>0</v>
      </c>
      <c r="D363" s="112">
        <v>0</v>
      </c>
      <c r="E363" s="112">
        <v>0</v>
      </c>
      <c r="F363" s="112">
        <v>0</v>
      </c>
      <c r="G363" s="112">
        <v>0</v>
      </c>
      <c r="H363" s="112">
        <v>0</v>
      </c>
      <c r="I363" s="112">
        <v>0</v>
      </c>
      <c r="J363" s="112">
        <v>-450</v>
      </c>
      <c r="K363" s="112">
        <v>0</v>
      </c>
      <c r="L363" s="112">
        <v>0</v>
      </c>
      <c r="M363" s="112">
        <v>0</v>
      </c>
      <c r="N363" s="112">
        <v>0</v>
      </c>
      <c r="O363" s="112">
        <v>0</v>
      </c>
      <c r="P363" s="112">
        <v>0</v>
      </c>
      <c r="Q363" s="112">
        <v>0</v>
      </c>
      <c r="R363" s="112">
        <v>0</v>
      </c>
      <c r="S363" s="112">
        <v>0</v>
      </c>
      <c r="T363" s="112">
        <v>0</v>
      </c>
      <c r="U363" s="112">
        <v>0</v>
      </c>
      <c r="V363" s="112">
        <v>0</v>
      </c>
      <c r="W363" s="112">
        <v>-450</v>
      </c>
      <c r="X363" s="112">
        <v>-450</v>
      </c>
    </row>
    <row r="364" spans="1:24" ht="15.75" x14ac:dyDescent="0.25">
      <c r="A364" s="182"/>
      <c r="B364" s="111" t="s">
        <v>136</v>
      </c>
      <c r="C364" s="112">
        <v>-67</v>
      </c>
      <c r="D364" s="112">
        <v>0</v>
      </c>
      <c r="E364" s="112">
        <v>0</v>
      </c>
      <c r="F364" s="112">
        <v>0</v>
      </c>
      <c r="G364" s="112">
        <v>0</v>
      </c>
      <c r="H364" s="112">
        <v>0</v>
      </c>
      <c r="I364" s="112">
        <v>0</v>
      </c>
      <c r="J364" s="112">
        <v>0</v>
      </c>
      <c r="K364" s="112">
        <v>0</v>
      </c>
      <c r="L364" s="112">
        <v>0</v>
      </c>
      <c r="M364" s="112">
        <v>0</v>
      </c>
      <c r="N364" s="112">
        <v>0</v>
      </c>
      <c r="O364" s="112">
        <v>0</v>
      </c>
      <c r="P364" s="112">
        <v>0</v>
      </c>
      <c r="Q364" s="112">
        <v>0</v>
      </c>
      <c r="R364" s="112">
        <v>0</v>
      </c>
      <c r="S364" s="112">
        <v>0</v>
      </c>
      <c r="T364" s="112">
        <v>0</v>
      </c>
      <c r="U364" s="112">
        <v>0</v>
      </c>
      <c r="V364" s="112">
        <v>0</v>
      </c>
      <c r="W364" s="112">
        <v>-67</v>
      </c>
      <c r="X364" s="112">
        <v>-67</v>
      </c>
    </row>
    <row r="365" spans="1:24" ht="15.75" x14ac:dyDescent="0.25">
      <c r="A365" s="182"/>
      <c r="B365" s="111" t="s">
        <v>137</v>
      </c>
      <c r="C365" s="112">
        <v>-105</v>
      </c>
      <c r="D365" s="112">
        <v>0</v>
      </c>
      <c r="E365" s="112">
        <v>0</v>
      </c>
      <c r="F365" s="112">
        <v>0</v>
      </c>
      <c r="G365" s="112">
        <v>0</v>
      </c>
      <c r="H365" s="112">
        <v>0</v>
      </c>
      <c r="I365" s="112">
        <v>0</v>
      </c>
      <c r="J365" s="112">
        <v>0</v>
      </c>
      <c r="K365" s="112">
        <v>0</v>
      </c>
      <c r="L365" s="112">
        <v>0</v>
      </c>
      <c r="M365" s="112">
        <v>0</v>
      </c>
      <c r="N365" s="112">
        <v>0</v>
      </c>
      <c r="O365" s="112">
        <v>0</v>
      </c>
      <c r="P365" s="112">
        <v>0</v>
      </c>
      <c r="Q365" s="112">
        <v>0</v>
      </c>
      <c r="R365" s="112">
        <v>0</v>
      </c>
      <c r="S365" s="112">
        <v>0</v>
      </c>
      <c r="T365" s="112">
        <v>0</v>
      </c>
      <c r="U365" s="112">
        <v>0</v>
      </c>
      <c r="V365" s="112">
        <v>0</v>
      </c>
      <c r="W365" s="112">
        <v>-105</v>
      </c>
      <c r="X365" s="112">
        <v>-105</v>
      </c>
    </row>
    <row r="366" spans="1:24" ht="15.75" x14ac:dyDescent="0.25">
      <c r="A366" s="182"/>
      <c r="B366" s="111" t="s">
        <v>231</v>
      </c>
      <c r="C366" s="112">
        <v>0</v>
      </c>
      <c r="D366" s="112">
        <v>0</v>
      </c>
      <c r="E366" s="112">
        <v>0</v>
      </c>
      <c r="F366" s="112">
        <v>0</v>
      </c>
      <c r="G366" s="112">
        <v>0</v>
      </c>
      <c r="H366" s="112">
        <v>0</v>
      </c>
      <c r="I366" s="112">
        <v>0</v>
      </c>
      <c r="J366" s="112">
        <v>0</v>
      </c>
      <c r="K366" s="112">
        <v>0</v>
      </c>
      <c r="L366" s="112">
        <v>0</v>
      </c>
      <c r="M366" s="112">
        <v>-387</v>
      </c>
      <c r="N366" s="112">
        <v>0</v>
      </c>
      <c r="O366" s="112">
        <v>0</v>
      </c>
      <c r="P366" s="112">
        <v>0</v>
      </c>
      <c r="Q366" s="112">
        <v>0</v>
      </c>
      <c r="R366" s="112">
        <v>0</v>
      </c>
      <c r="S366" s="112">
        <v>0</v>
      </c>
      <c r="T366" s="112">
        <v>0</v>
      </c>
      <c r="U366" s="112">
        <v>0</v>
      </c>
      <c r="V366" s="112">
        <v>0</v>
      </c>
      <c r="W366" s="112">
        <v>0</v>
      </c>
      <c r="X366" s="112">
        <v>-387</v>
      </c>
    </row>
    <row r="367" spans="1:24" ht="15.75" x14ac:dyDescent="0.25">
      <c r="A367" s="182"/>
      <c r="B367" s="111" t="s">
        <v>232</v>
      </c>
      <c r="C367" s="112">
        <v>0</v>
      </c>
      <c r="D367" s="112">
        <v>0</v>
      </c>
      <c r="E367" s="112">
        <v>0</v>
      </c>
      <c r="F367" s="112">
        <v>0</v>
      </c>
      <c r="G367" s="112">
        <v>-106</v>
      </c>
      <c r="H367" s="112">
        <v>0</v>
      </c>
      <c r="I367" s="112">
        <v>0</v>
      </c>
      <c r="J367" s="112">
        <v>0</v>
      </c>
      <c r="K367" s="112">
        <v>0</v>
      </c>
      <c r="L367" s="112">
        <v>0</v>
      </c>
      <c r="M367" s="112">
        <v>0</v>
      </c>
      <c r="N367" s="112">
        <v>0</v>
      </c>
      <c r="O367" s="112">
        <v>0</v>
      </c>
      <c r="P367" s="112">
        <v>0</v>
      </c>
      <c r="Q367" s="112">
        <v>0</v>
      </c>
      <c r="R367" s="112">
        <v>0</v>
      </c>
      <c r="S367" s="112">
        <v>0</v>
      </c>
      <c r="T367" s="112">
        <v>0</v>
      </c>
      <c r="U367" s="112">
        <v>0</v>
      </c>
      <c r="V367" s="112">
        <v>0</v>
      </c>
      <c r="W367" s="112">
        <v>-106</v>
      </c>
      <c r="X367" s="112">
        <v>-106</v>
      </c>
    </row>
    <row r="368" spans="1:24" ht="15.75" x14ac:dyDescent="0.25">
      <c r="A368" s="182"/>
      <c r="B368" s="111" t="s">
        <v>233</v>
      </c>
      <c r="C368" s="112">
        <v>0</v>
      </c>
      <c r="D368" s="112">
        <v>0</v>
      </c>
      <c r="E368" s="112">
        <v>0</v>
      </c>
      <c r="F368" s="112">
        <v>0</v>
      </c>
      <c r="G368" s="112">
        <v>0</v>
      </c>
      <c r="H368" s="112">
        <v>0</v>
      </c>
      <c r="I368" s="112">
        <v>0</v>
      </c>
      <c r="J368" s="112">
        <v>0</v>
      </c>
      <c r="K368" s="112">
        <v>0</v>
      </c>
      <c r="L368" s="112">
        <v>-106</v>
      </c>
      <c r="M368" s="112">
        <v>0</v>
      </c>
      <c r="N368" s="112">
        <v>0</v>
      </c>
      <c r="O368" s="112">
        <v>0</v>
      </c>
      <c r="P368" s="112">
        <v>0</v>
      </c>
      <c r="Q368" s="112">
        <v>0</v>
      </c>
      <c r="R368" s="112">
        <v>0</v>
      </c>
      <c r="S368" s="112">
        <v>0</v>
      </c>
      <c r="T368" s="112">
        <v>0</v>
      </c>
      <c r="U368" s="112">
        <v>0</v>
      </c>
      <c r="V368" s="112">
        <v>0</v>
      </c>
      <c r="W368" s="112">
        <v>-106</v>
      </c>
      <c r="X368" s="112">
        <v>-106</v>
      </c>
    </row>
    <row r="369" spans="1:24" ht="15.75" x14ac:dyDescent="0.25">
      <c r="A369" s="182"/>
      <c r="B369" s="111" t="s">
        <v>140</v>
      </c>
      <c r="C369" s="112">
        <v>0</v>
      </c>
      <c r="D369" s="112">
        <v>0</v>
      </c>
      <c r="E369" s="112">
        <v>0</v>
      </c>
      <c r="F369" s="112">
        <v>0</v>
      </c>
      <c r="G369" s="112">
        <v>0</v>
      </c>
      <c r="H369" s="112">
        <v>0</v>
      </c>
      <c r="I369" s="112">
        <v>0</v>
      </c>
      <c r="J369" s="112">
        <v>0</v>
      </c>
      <c r="K369" s="112">
        <v>0</v>
      </c>
      <c r="L369" s="112">
        <v>0</v>
      </c>
      <c r="M369" s="112">
        <v>0</v>
      </c>
      <c r="N369" s="112">
        <v>0</v>
      </c>
      <c r="O369" s="112">
        <v>0</v>
      </c>
      <c r="P369" s="112">
        <v>-220</v>
      </c>
      <c r="Q369" s="112">
        <v>0</v>
      </c>
      <c r="R369" s="112">
        <v>0</v>
      </c>
      <c r="S369" s="112">
        <v>0</v>
      </c>
      <c r="T369" s="112">
        <v>0</v>
      </c>
      <c r="U369" s="112">
        <v>0</v>
      </c>
      <c r="V369" s="112">
        <v>0</v>
      </c>
      <c r="W369" s="112">
        <v>0</v>
      </c>
      <c r="X369" s="112">
        <v>-220</v>
      </c>
    </row>
    <row r="370" spans="1:24" ht="15.75" x14ac:dyDescent="0.25">
      <c r="A370" s="182"/>
      <c r="B370" s="111" t="s">
        <v>141</v>
      </c>
      <c r="C370" s="112">
        <v>0</v>
      </c>
      <c r="D370" s="112">
        <v>0</v>
      </c>
      <c r="E370" s="112">
        <v>0</v>
      </c>
      <c r="F370" s="112">
        <v>0</v>
      </c>
      <c r="G370" s="112">
        <v>0</v>
      </c>
      <c r="H370" s="112">
        <v>0</v>
      </c>
      <c r="I370" s="112">
        <v>0</v>
      </c>
      <c r="J370" s="112">
        <v>0</v>
      </c>
      <c r="K370" s="112">
        <v>0</v>
      </c>
      <c r="L370" s="112">
        <v>0</v>
      </c>
      <c r="M370" s="112">
        <v>0</v>
      </c>
      <c r="N370" s="112">
        <v>0</v>
      </c>
      <c r="O370" s="112">
        <v>0</v>
      </c>
      <c r="P370" s="112">
        <v>0</v>
      </c>
      <c r="Q370" s="112">
        <v>0</v>
      </c>
      <c r="R370" s="112">
        <v>0</v>
      </c>
      <c r="S370" s="112">
        <v>0</v>
      </c>
      <c r="T370" s="112">
        <v>0</v>
      </c>
      <c r="U370" s="112">
        <v>-330</v>
      </c>
      <c r="V370" s="112">
        <v>0</v>
      </c>
      <c r="W370" s="112">
        <v>0</v>
      </c>
      <c r="X370" s="112">
        <v>-330</v>
      </c>
    </row>
    <row r="371" spans="1:24" ht="15.75" x14ac:dyDescent="0.25">
      <c r="A371" s="182"/>
      <c r="B371" s="111" t="s">
        <v>142</v>
      </c>
      <c r="C371" s="112">
        <v>0</v>
      </c>
      <c r="D371" s="112">
        <v>0</v>
      </c>
      <c r="E371" s="112">
        <v>0</v>
      </c>
      <c r="F371" s="112">
        <v>0</v>
      </c>
      <c r="G371" s="112">
        <v>0</v>
      </c>
      <c r="H371" s="112">
        <v>0</v>
      </c>
      <c r="I371" s="112">
        <v>0</v>
      </c>
      <c r="J371" s="112">
        <v>0</v>
      </c>
      <c r="K371" s="112">
        <v>0</v>
      </c>
      <c r="L371" s="112">
        <v>0</v>
      </c>
      <c r="M371" s="112">
        <v>0</v>
      </c>
      <c r="N371" s="112">
        <v>0</v>
      </c>
      <c r="O371" s="112">
        <v>0</v>
      </c>
      <c r="P371" s="112">
        <v>0</v>
      </c>
      <c r="Q371" s="112">
        <v>0</v>
      </c>
      <c r="R371" s="112">
        <v>-156</v>
      </c>
      <c r="S371" s="112">
        <v>0</v>
      </c>
      <c r="T371" s="112">
        <v>0</v>
      </c>
      <c r="U371" s="112">
        <v>0</v>
      </c>
      <c r="V371" s="112">
        <v>0</v>
      </c>
      <c r="W371" s="112">
        <v>0</v>
      </c>
      <c r="X371" s="112">
        <v>-156</v>
      </c>
    </row>
    <row r="372" spans="1:24" ht="15.75" x14ac:dyDescent="0.25">
      <c r="A372" s="182"/>
      <c r="B372" s="111" t="s">
        <v>143</v>
      </c>
      <c r="C372" s="112">
        <v>0</v>
      </c>
      <c r="D372" s="112">
        <v>0</v>
      </c>
      <c r="E372" s="112">
        <v>0</v>
      </c>
      <c r="F372" s="112">
        <v>0</v>
      </c>
      <c r="G372" s="112">
        <v>0</v>
      </c>
      <c r="H372" s="112">
        <v>0</v>
      </c>
      <c r="I372" s="112">
        <v>0</v>
      </c>
      <c r="J372" s="112">
        <v>0</v>
      </c>
      <c r="K372" s="112">
        <v>0</v>
      </c>
      <c r="L372" s="112">
        <v>0</v>
      </c>
      <c r="M372" s="112">
        <v>0</v>
      </c>
      <c r="N372" s="112">
        <v>0</v>
      </c>
      <c r="O372" s="112">
        <v>0</v>
      </c>
      <c r="P372" s="112">
        <v>0</v>
      </c>
      <c r="Q372" s="112">
        <v>0</v>
      </c>
      <c r="R372" s="112">
        <v>-201</v>
      </c>
      <c r="S372" s="112">
        <v>0</v>
      </c>
      <c r="T372" s="112">
        <v>0</v>
      </c>
      <c r="U372" s="112">
        <v>0</v>
      </c>
      <c r="V372" s="112">
        <v>0</v>
      </c>
      <c r="W372" s="112">
        <v>0</v>
      </c>
      <c r="X372" s="112">
        <v>-201</v>
      </c>
    </row>
    <row r="373" spans="1:24" ht="15.75" x14ac:dyDescent="0.25">
      <c r="A373" s="182"/>
      <c r="B373" s="111" t="s">
        <v>144</v>
      </c>
      <c r="C373" s="112">
        <v>-50</v>
      </c>
      <c r="D373" s="112">
        <v>0</v>
      </c>
      <c r="E373" s="112">
        <v>0</v>
      </c>
      <c r="F373" s="112">
        <v>-280</v>
      </c>
      <c r="G373" s="112">
        <v>0</v>
      </c>
      <c r="H373" s="112">
        <v>0</v>
      </c>
      <c r="I373" s="112">
        <v>0</v>
      </c>
      <c r="J373" s="112">
        <v>0</v>
      </c>
      <c r="K373" s="112">
        <v>0</v>
      </c>
      <c r="L373" s="112">
        <v>0</v>
      </c>
      <c r="M373" s="112">
        <v>0</v>
      </c>
      <c r="N373" s="112">
        <v>0</v>
      </c>
      <c r="O373" s="112">
        <v>0</v>
      </c>
      <c r="P373" s="112">
        <v>0</v>
      </c>
      <c r="Q373" s="112">
        <v>0</v>
      </c>
      <c r="R373" s="112">
        <v>0</v>
      </c>
      <c r="S373" s="112">
        <v>0</v>
      </c>
      <c r="T373" s="112">
        <v>0</v>
      </c>
      <c r="U373" s="112">
        <v>0</v>
      </c>
      <c r="V373" s="112">
        <v>0</v>
      </c>
      <c r="W373" s="112">
        <v>-330</v>
      </c>
      <c r="X373" s="112">
        <v>-330</v>
      </c>
    </row>
    <row r="374" spans="1:24" ht="15.75" x14ac:dyDescent="0.25">
      <c r="A374" s="182"/>
      <c r="B374" s="111" t="s">
        <v>234</v>
      </c>
      <c r="C374" s="112">
        <v>0</v>
      </c>
      <c r="D374" s="112">
        <v>0</v>
      </c>
      <c r="E374" s="112">
        <v>0</v>
      </c>
      <c r="F374" s="112">
        <v>0</v>
      </c>
      <c r="G374" s="112">
        <v>0</v>
      </c>
      <c r="H374" s="112">
        <v>0</v>
      </c>
      <c r="I374" s="112">
        <v>0</v>
      </c>
      <c r="J374" s="112">
        <v>0</v>
      </c>
      <c r="K374" s="112">
        <v>0</v>
      </c>
      <c r="L374" s="112">
        <v>0</v>
      </c>
      <c r="M374" s="112">
        <v>0</v>
      </c>
      <c r="N374" s="112">
        <v>0</v>
      </c>
      <c r="O374" s="112">
        <v>0</v>
      </c>
      <c r="P374" s="112">
        <v>0</v>
      </c>
      <c r="Q374" s="112">
        <v>0</v>
      </c>
      <c r="R374" s="112">
        <v>0</v>
      </c>
      <c r="S374" s="112">
        <v>0</v>
      </c>
      <c r="T374" s="112">
        <v>0</v>
      </c>
      <c r="U374" s="112">
        <v>-268</v>
      </c>
      <c r="V374" s="112">
        <v>0</v>
      </c>
      <c r="W374" s="112">
        <v>0</v>
      </c>
      <c r="X374" s="112">
        <v>-268</v>
      </c>
    </row>
    <row r="375" spans="1:24" ht="15.75" x14ac:dyDescent="0.25">
      <c r="A375" s="182"/>
      <c r="B375" s="111" t="s">
        <v>145</v>
      </c>
      <c r="C375" s="113">
        <v>0</v>
      </c>
      <c r="D375" s="113">
        <v>0</v>
      </c>
      <c r="E375" s="113">
        <v>0</v>
      </c>
      <c r="F375" s="113">
        <v>0</v>
      </c>
      <c r="G375" s="113">
        <v>0</v>
      </c>
      <c r="H375" s="113">
        <v>0</v>
      </c>
      <c r="I375" s="113">
        <v>0</v>
      </c>
      <c r="J375" s="113">
        <v>0</v>
      </c>
      <c r="K375" s="113">
        <v>0</v>
      </c>
      <c r="L375" s="113">
        <v>0</v>
      </c>
      <c r="M375" s="113">
        <v>0</v>
      </c>
      <c r="N375" s="113">
        <v>0</v>
      </c>
      <c r="O375" s="113">
        <v>0</v>
      </c>
      <c r="P375" s="113">
        <v>0</v>
      </c>
      <c r="Q375" s="113">
        <v>0</v>
      </c>
      <c r="R375" s="113">
        <v>0</v>
      </c>
      <c r="S375" s="113">
        <v>0</v>
      </c>
      <c r="T375" s="113">
        <v>0</v>
      </c>
      <c r="U375" s="113">
        <v>-357.5</v>
      </c>
      <c r="V375" s="113">
        <v>0</v>
      </c>
      <c r="W375" s="112">
        <v>0</v>
      </c>
      <c r="X375" s="112">
        <v>-357.5</v>
      </c>
    </row>
    <row r="376" spans="1:24" ht="15.75" x14ac:dyDescent="0.25">
      <c r="A376" s="132"/>
      <c r="B376" s="115" t="s">
        <v>146</v>
      </c>
      <c r="C376" s="113">
        <v>0</v>
      </c>
      <c r="D376" s="113">
        <v>0</v>
      </c>
      <c r="E376" s="113">
        <v>0</v>
      </c>
      <c r="F376" s="113">
        <v>0</v>
      </c>
      <c r="G376" s="113">
        <v>0</v>
      </c>
      <c r="H376" s="113">
        <v>0</v>
      </c>
      <c r="I376" s="113">
        <v>0</v>
      </c>
      <c r="J376" s="113">
        <v>0</v>
      </c>
      <c r="K376" s="113">
        <v>0</v>
      </c>
      <c r="L376" s="113">
        <v>0</v>
      </c>
      <c r="M376" s="113">
        <v>387</v>
      </c>
      <c r="N376" s="113">
        <v>0</v>
      </c>
      <c r="O376" s="113">
        <v>0</v>
      </c>
      <c r="P376" s="113">
        <v>0</v>
      </c>
      <c r="Q376" s="113">
        <v>0</v>
      </c>
      <c r="R376" s="113">
        <v>0</v>
      </c>
      <c r="S376" s="113">
        <v>0</v>
      </c>
      <c r="T376" s="113">
        <v>0</v>
      </c>
      <c r="U376" s="113">
        <v>0</v>
      </c>
      <c r="V376" s="113">
        <v>0</v>
      </c>
      <c r="W376" s="112">
        <v>0</v>
      </c>
      <c r="X376" s="112">
        <v>387</v>
      </c>
    </row>
    <row r="377" spans="1:24" ht="15.75" x14ac:dyDescent="0.25">
      <c r="A377" s="132"/>
      <c r="B377" s="115" t="s">
        <v>147</v>
      </c>
      <c r="C377" s="113">
        <v>0</v>
      </c>
      <c r="D377" s="113">
        <v>0</v>
      </c>
      <c r="E377" s="113">
        <v>0</v>
      </c>
      <c r="F377" s="113">
        <v>337</v>
      </c>
      <c r="G377" s="113">
        <v>0</v>
      </c>
      <c r="H377" s="113">
        <v>0</v>
      </c>
      <c r="I377" s="113">
        <v>0</v>
      </c>
      <c r="J377" s="113">
        <v>0</v>
      </c>
      <c r="K377" s="113">
        <v>0</v>
      </c>
      <c r="L377" s="113">
        <v>0</v>
      </c>
      <c r="M377" s="113">
        <v>0</v>
      </c>
      <c r="N377" s="113">
        <v>0</v>
      </c>
      <c r="O377" s="113">
        <v>0</v>
      </c>
      <c r="P377" s="113">
        <v>0</v>
      </c>
      <c r="Q377" s="113">
        <v>0</v>
      </c>
      <c r="R377" s="113">
        <v>-337</v>
      </c>
      <c r="S377" s="113">
        <v>0</v>
      </c>
      <c r="T377" s="113">
        <v>0</v>
      </c>
      <c r="U377" s="113">
        <v>0</v>
      </c>
      <c r="V377" s="113">
        <v>0</v>
      </c>
      <c r="W377" s="112">
        <v>337</v>
      </c>
      <c r="X377" s="112">
        <v>0</v>
      </c>
    </row>
    <row r="378" spans="1:24" x14ac:dyDescent="0.25">
      <c r="A378" s="182"/>
      <c r="B378" s="106" t="s">
        <v>148</v>
      </c>
      <c r="C378" s="107"/>
      <c r="D378" s="108"/>
      <c r="E378" s="108"/>
      <c r="F378" s="108"/>
      <c r="G378" s="108"/>
      <c r="H378" s="108"/>
      <c r="I378" s="108"/>
      <c r="J378" s="108"/>
      <c r="K378" s="108"/>
      <c r="L378" s="108"/>
      <c r="M378" s="108"/>
      <c r="N378" s="108"/>
      <c r="O378" s="108"/>
      <c r="P378" s="108"/>
      <c r="Q378" s="108"/>
      <c r="R378" s="108"/>
      <c r="S378" s="108"/>
      <c r="T378" s="108"/>
      <c r="U378" s="108"/>
      <c r="V378" s="109"/>
      <c r="W378" s="116"/>
      <c r="X378" s="117"/>
    </row>
    <row r="379" spans="1:24" ht="15.75" x14ac:dyDescent="0.25">
      <c r="A379" s="132"/>
      <c r="B379" s="118" t="s">
        <v>243</v>
      </c>
      <c r="C379" s="113">
        <v>0</v>
      </c>
      <c r="D379" s="113">
        <v>0</v>
      </c>
      <c r="E379" s="113">
        <v>0</v>
      </c>
      <c r="F379" s="113">
        <v>0</v>
      </c>
      <c r="G379" s="113">
        <v>0</v>
      </c>
      <c r="H379" s="113">
        <v>0</v>
      </c>
      <c r="I379" s="113">
        <v>0</v>
      </c>
      <c r="J379" s="113">
        <v>0</v>
      </c>
      <c r="K379" s="113">
        <v>0</v>
      </c>
      <c r="L379" s="113">
        <v>0</v>
      </c>
      <c r="M379" s="113">
        <v>0</v>
      </c>
      <c r="N379" s="113">
        <v>0</v>
      </c>
      <c r="O379" s="113">
        <v>0</v>
      </c>
      <c r="P379" s="113">
        <v>0</v>
      </c>
      <c r="Q379" s="113">
        <v>0</v>
      </c>
      <c r="R379" s="113">
        <v>0</v>
      </c>
      <c r="S379" s="113">
        <v>0</v>
      </c>
      <c r="T379" s="113">
        <v>0</v>
      </c>
      <c r="U379" s="113">
        <v>635</v>
      </c>
      <c r="V379" s="113">
        <v>0</v>
      </c>
      <c r="W379" s="112">
        <v>0</v>
      </c>
      <c r="X379" s="112">
        <v>635</v>
      </c>
    </row>
    <row r="380" spans="1:24" ht="15.75" x14ac:dyDescent="0.25">
      <c r="A380" s="132"/>
      <c r="B380" s="118" t="s">
        <v>235</v>
      </c>
      <c r="C380" s="113">
        <v>0</v>
      </c>
      <c r="D380" s="113">
        <v>0</v>
      </c>
      <c r="E380" s="113">
        <v>0</v>
      </c>
      <c r="F380" s="113">
        <v>0</v>
      </c>
      <c r="G380" s="113">
        <v>0</v>
      </c>
      <c r="H380" s="113">
        <v>0</v>
      </c>
      <c r="I380" s="113">
        <v>0</v>
      </c>
      <c r="J380" s="113">
        <v>0</v>
      </c>
      <c r="K380" s="113">
        <v>0</v>
      </c>
      <c r="L380" s="113">
        <v>0</v>
      </c>
      <c r="M380" s="113">
        <v>846</v>
      </c>
      <c r="N380" s="113">
        <v>0</v>
      </c>
      <c r="O380" s="113">
        <v>0</v>
      </c>
      <c r="P380" s="113">
        <v>0</v>
      </c>
      <c r="Q380" s="113">
        <v>0</v>
      </c>
      <c r="R380" s="113">
        <v>0</v>
      </c>
      <c r="S380" s="113">
        <v>0</v>
      </c>
      <c r="T380" s="113">
        <v>0</v>
      </c>
      <c r="U380" s="113">
        <v>0</v>
      </c>
      <c r="V380" s="113">
        <v>0</v>
      </c>
      <c r="W380" s="112">
        <v>0</v>
      </c>
      <c r="X380" s="112">
        <v>846</v>
      </c>
    </row>
    <row r="381" spans="1:24" ht="15.75" x14ac:dyDescent="0.25">
      <c r="A381" s="132"/>
      <c r="B381" s="118" t="s">
        <v>151</v>
      </c>
      <c r="C381" s="113">
        <v>0</v>
      </c>
      <c r="D381" s="113">
        <v>0</v>
      </c>
      <c r="E381" s="113">
        <v>0</v>
      </c>
      <c r="F381" s="113">
        <v>0</v>
      </c>
      <c r="G381" s="113">
        <v>0</v>
      </c>
      <c r="H381" s="113">
        <v>0</v>
      </c>
      <c r="I381" s="113">
        <v>0</v>
      </c>
      <c r="J381" s="113">
        <v>0</v>
      </c>
      <c r="K381" s="113">
        <v>0</v>
      </c>
      <c r="L381" s="113">
        <v>0</v>
      </c>
      <c r="M381" s="113">
        <v>0</v>
      </c>
      <c r="N381" s="113">
        <v>0</v>
      </c>
      <c r="O381" s="113">
        <v>0</v>
      </c>
      <c r="P381" s="113">
        <v>0</v>
      </c>
      <c r="Q381" s="113">
        <v>0</v>
      </c>
      <c r="R381" s="113">
        <v>400.78300000000002</v>
      </c>
      <c r="S381" s="113">
        <v>0</v>
      </c>
      <c r="T381" s="113">
        <v>0</v>
      </c>
      <c r="U381" s="113">
        <v>0</v>
      </c>
      <c r="V381" s="113">
        <v>0</v>
      </c>
      <c r="W381" s="112">
        <v>0</v>
      </c>
      <c r="X381" s="112">
        <v>400.78300000000002</v>
      </c>
    </row>
    <row r="382" spans="1:24" ht="15.75" x14ac:dyDescent="0.25">
      <c r="A382" s="132"/>
      <c r="B382" s="118" t="s">
        <v>236</v>
      </c>
      <c r="C382" s="113">
        <v>0</v>
      </c>
      <c r="D382" s="113">
        <v>0</v>
      </c>
      <c r="E382" s="113">
        <v>0</v>
      </c>
      <c r="F382" s="113">
        <v>0</v>
      </c>
      <c r="G382" s="113">
        <v>0</v>
      </c>
      <c r="H382" s="113">
        <v>0</v>
      </c>
      <c r="I382" s="113">
        <v>0</v>
      </c>
      <c r="J382" s="113">
        <v>0</v>
      </c>
      <c r="K382" s="113">
        <v>0</v>
      </c>
      <c r="L382" s="113">
        <v>0</v>
      </c>
      <c r="M382" s="113">
        <v>0</v>
      </c>
      <c r="N382" s="113">
        <v>0</v>
      </c>
      <c r="O382" s="113">
        <v>0</v>
      </c>
      <c r="P382" s="113">
        <v>0</v>
      </c>
      <c r="Q382" s="113">
        <v>635</v>
      </c>
      <c r="R382" s="113">
        <v>0</v>
      </c>
      <c r="S382" s="113">
        <v>0</v>
      </c>
      <c r="T382" s="113">
        <v>0</v>
      </c>
      <c r="U382" s="113">
        <v>635</v>
      </c>
      <c r="V382" s="113">
        <v>0</v>
      </c>
      <c r="W382" s="112">
        <v>0</v>
      </c>
      <c r="X382" s="112">
        <v>1270</v>
      </c>
    </row>
    <row r="383" spans="1:24" ht="16.5" thickBot="1" x14ac:dyDescent="0.3">
      <c r="A383" s="132"/>
      <c r="B383" s="118" t="s">
        <v>244</v>
      </c>
      <c r="C383" s="113">
        <v>0</v>
      </c>
      <c r="D383" s="113">
        <v>0</v>
      </c>
      <c r="E383" s="113">
        <v>0</v>
      </c>
      <c r="F383" s="113">
        <v>0</v>
      </c>
      <c r="G383" s="113">
        <v>0</v>
      </c>
      <c r="H383" s="113">
        <v>0</v>
      </c>
      <c r="I383" s="113">
        <v>0</v>
      </c>
      <c r="J383" s="113">
        <v>0</v>
      </c>
      <c r="K383" s="113">
        <v>0</v>
      </c>
      <c r="L383" s="113">
        <v>423</v>
      </c>
      <c r="M383" s="113">
        <v>0</v>
      </c>
      <c r="N383" s="113">
        <v>0</v>
      </c>
      <c r="O383" s="113">
        <v>423</v>
      </c>
      <c r="P383" s="113">
        <v>0</v>
      </c>
      <c r="Q383" s="113">
        <v>0</v>
      </c>
      <c r="R383" s="113">
        <v>0</v>
      </c>
      <c r="S383" s="113">
        <v>0</v>
      </c>
      <c r="T383" s="113">
        <v>0</v>
      </c>
      <c r="U383" s="113">
        <v>0</v>
      </c>
      <c r="V383" s="113">
        <v>0</v>
      </c>
      <c r="W383" s="112">
        <v>423</v>
      </c>
      <c r="X383" s="112">
        <v>846</v>
      </c>
    </row>
    <row r="384" spans="1:24" ht="16.5" thickBot="1" x14ac:dyDescent="0.3">
      <c r="A384" s="132"/>
      <c r="B384" s="119" t="s">
        <v>153</v>
      </c>
      <c r="C384" s="120">
        <v>0</v>
      </c>
      <c r="D384" s="120">
        <v>0</v>
      </c>
      <c r="E384" s="120">
        <v>0</v>
      </c>
      <c r="F384" s="120">
        <v>0</v>
      </c>
      <c r="G384" s="120">
        <v>0</v>
      </c>
      <c r="H384" s="120">
        <v>0</v>
      </c>
      <c r="I384" s="120">
        <v>0</v>
      </c>
      <c r="J384" s="120">
        <v>0</v>
      </c>
      <c r="K384" s="120">
        <v>0</v>
      </c>
      <c r="L384" s="120">
        <v>423</v>
      </c>
      <c r="M384" s="120">
        <v>846</v>
      </c>
      <c r="N384" s="120">
        <v>0</v>
      </c>
      <c r="O384" s="120">
        <v>423</v>
      </c>
      <c r="P384" s="120">
        <v>0</v>
      </c>
      <c r="Q384" s="120">
        <v>635</v>
      </c>
      <c r="R384" s="120">
        <v>400.78300000000002</v>
      </c>
      <c r="S384" s="120">
        <v>0</v>
      </c>
      <c r="T384" s="120">
        <v>0</v>
      </c>
      <c r="U384" s="120">
        <v>1270</v>
      </c>
      <c r="V384" s="120">
        <v>0</v>
      </c>
      <c r="W384" s="120">
        <v>423</v>
      </c>
      <c r="X384" s="120">
        <v>3997.7829999999999</v>
      </c>
    </row>
    <row r="385" spans="1:24" ht="15.75" x14ac:dyDescent="0.25">
      <c r="A385" s="132"/>
      <c r="B385" s="118" t="s">
        <v>154</v>
      </c>
      <c r="C385" s="113">
        <v>0</v>
      </c>
      <c r="D385" s="113">
        <v>0</v>
      </c>
      <c r="E385" s="113">
        <v>0</v>
      </c>
      <c r="F385" s="113">
        <v>0</v>
      </c>
      <c r="G385" s="113">
        <v>0</v>
      </c>
      <c r="H385" s="113">
        <v>106</v>
      </c>
      <c r="I385" s="113">
        <v>0</v>
      </c>
      <c r="J385" s="113">
        <v>0</v>
      </c>
      <c r="K385" s="113">
        <v>0</v>
      </c>
      <c r="L385" s="113">
        <v>0</v>
      </c>
      <c r="M385" s="113">
        <v>0</v>
      </c>
      <c r="N385" s="113">
        <v>0</v>
      </c>
      <c r="O385" s="113">
        <v>0</v>
      </c>
      <c r="P385" s="113">
        <v>9</v>
      </c>
      <c r="Q385" s="113">
        <v>0</v>
      </c>
      <c r="R385" s="113">
        <v>0</v>
      </c>
      <c r="S385" s="113">
        <v>0</v>
      </c>
      <c r="T385" s="113">
        <v>0</v>
      </c>
      <c r="U385" s="113">
        <v>0</v>
      </c>
      <c r="V385" s="113">
        <v>0</v>
      </c>
      <c r="W385" s="112">
        <v>106</v>
      </c>
      <c r="X385" s="112">
        <v>115</v>
      </c>
    </row>
    <row r="386" spans="1:24" ht="16.5" thickBot="1" x14ac:dyDescent="0.3">
      <c r="A386" s="132"/>
      <c r="B386" s="118" t="s">
        <v>245</v>
      </c>
      <c r="C386" s="113">
        <v>0</v>
      </c>
      <c r="D386" s="113">
        <v>0</v>
      </c>
      <c r="E386" s="113">
        <v>0</v>
      </c>
      <c r="F386" s="113">
        <v>0</v>
      </c>
      <c r="G386" s="113">
        <v>0</v>
      </c>
      <c r="H386" s="113">
        <v>0</v>
      </c>
      <c r="I386" s="113">
        <v>0</v>
      </c>
      <c r="J386" s="113">
        <v>0</v>
      </c>
      <c r="K386" s="113">
        <v>0</v>
      </c>
      <c r="L386" s="113">
        <v>0</v>
      </c>
      <c r="M386" s="113">
        <v>0</v>
      </c>
      <c r="N386" s="113">
        <v>0</v>
      </c>
      <c r="O386" s="113">
        <v>0</v>
      </c>
      <c r="P386" s="113">
        <v>0</v>
      </c>
      <c r="Q386" s="113">
        <v>0</v>
      </c>
      <c r="R386" s="113">
        <v>12</v>
      </c>
      <c r="S386" s="113">
        <v>0</v>
      </c>
      <c r="T386" s="113">
        <v>0</v>
      </c>
      <c r="U386" s="113">
        <v>0</v>
      </c>
      <c r="V386" s="113">
        <v>0</v>
      </c>
      <c r="W386" s="112">
        <v>0</v>
      </c>
      <c r="X386" s="112">
        <v>12</v>
      </c>
    </row>
    <row r="387" spans="1:24" ht="16.5" thickBot="1" x14ac:dyDescent="0.3">
      <c r="A387" s="132"/>
      <c r="B387" s="119" t="s">
        <v>155</v>
      </c>
      <c r="C387" s="120">
        <v>0</v>
      </c>
      <c r="D387" s="120">
        <v>0</v>
      </c>
      <c r="E387" s="120">
        <v>0</v>
      </c>
      <c r="F387" s="120">
        <v>0</v>
      </c>
      <c r="G387" s="120">
        <v>0</v>
      </c>
      <c r="H387" s="120">
        <v>106</v>
      </c>
      <c r="I387" s="120">
        <v>0</v>
      </c>
      <c r="J387" s="120">
        <v>0</v>
      </c>
      <c r="K387" s="120">
        <v>0</v>
      </c>
      <c r="L387" s="120">
        <v>0</v>
      </c>
      <c r="M387" s="120">
        <v>0</v>
      </c>
      <c r="N387" s="120">
        <v>0</v>
      </c>
      <c r="O387" s="120">
        <v>0</v>
      </c>
      <c r="P387" s="120">
        <v>9</v>
      </c>
      <c r="Q387" s="120">
        <v>0</v>
      </c>
      <c r="R387" s="120">
        <v>12</v>
      </c>
      <c r="S387" s="120">
        <v>0</v>
      </c>
      <c r="T387" s="120">
        <v>0</v>
      </c>
      <c r="U387" s="120">
        <v>0</v>
      </c>
      <c r="V387" s="120">
        <v>0</v>
      </c>
      <c r="W387" s="120">
        <v>106</v>
      </c>
      <c r="X387" s="120">
        <v>127</v>
      </c>
    </row>
    <row r="388" spans="1:24" ht="15.75" x14ac:dyDescent="0.25">
      <c r="A388" s="132"/>
      <c r="B388" s="121" t="s">
        <v>156</v>
      </c>
      <c r="C388" s="122">
        <v>0</v>
      </c>
      <c r="D388" s="122">
        <v>0</v>
      </c>
      <c r="E388" s="122">
        <v>0</v>
      </c>
      <c r="F388" s="122">
        <v>0</v>
      </c>
      <c r="G388" s="122">
        <v>0</v>
      </c>
      <c r="H388" s="122">
        <v>118</v>
      </c>
      <c r="I388" s="122">
        <v>0</v>
      </c>
      <c r="J388" s="122">
        <v>0</v>
      </c>
      <c r="K388" s="122">
        <v>0</v>
      </c>
      <c r="L388" s="122">
        <v>0</v>
      </c>
      <c r="M388" s="122">
        <v>0</v>
      </c>
      <c r="N388" s="122">
        <v>0</v>
      </c>
      <c r="O388" s="122">
        <v>0</v>
      </c>
      <c r="P388" s="122">
        <v>0</v>
      </c>
      <c r="Q388" s="122">
        <v>0</v>
      </c>
      <c r="R388" s="122">
        <v>0</v>
      </c>
      <c r="S388" s="122">
        <v>0</v>
      </c>
      <c r="T388" s="122">
        <v>36</v>
      </c>
      <c r="U388" s="122">
        <v>0</v>
      </c>
      <c r="V388" s="122">
        <v>0</v>
      </c>
      <c r="W388" s="113">
        <v>118</v>
      </c>
      <c r="X388" s="113">
        <v>154</v>
      </c>
    </row>
    <row r="389" spans="1:24" ht="15.75" x14ac:dyDescent="0.25">
      <c r="A389" s="132"/>
      <c r="B389" s="126" t="s">
        <v>161</v>
      </c>
      <c r="C389" s="113">
        <v>3.5900000000000003</v>
      </c>
      <c r="D389" s="113">
        <v>4.12</v>
      </c>
      <c r="E389" s="113">
        <v>4.57</v>
      </c>
      <c r="F389" s="113">
        <v>4.82</v>
      </c>
      <c r="G389" s="113">
        <v>5.1999999999999993</v>
      </c>
      <c r="H389" s="113">
        <v>4.08</v>
      </c>
      <c r="I389" s="113">
        <v>4.25</v>
      </c>
      <c r="J389" s="113">
        <v>4.4400000000000004</v>
      </c>
      <c r="K389" s="113">
        <v>4.8400000000000007</v>
      </c>
      <c r="L389" s="113">
        <v>5.55</v>
      </c>
      <c r="M389" s="113">
        <v>4.82</v>
      </c>
      <c r="N389" s="113">
        <v>4.87</v>
      </c>
      <c r="O389" s="113">
        <v>4.83</v>
      </c>
      <c r="P389" s="113">
        <v>4.78</v>
      </c>
      <c r="Q389" s="113">
        <v>4.6500000000000004</v>
      </c>
      <c r="R389" s="113">
        <v>4.21</v>
      </c>
      <c r="S389" s="113">
        <v>4.4799999999999995</v>
      </c>
      <c r="T389" s="113">
        <v>4.3899999999999997</v>
      </c>
      <c r="U389" s="113">
        <v>4.33</v>
      </c>
      <c r="V389" s="113">
        <v>4.16</v>
      </c>
      <c r="W389" s="113">
        <v>45.46</v>
      </c>
      <c r="X389" s="113">
        <v>90.97999999999999</v>
      </c>
    </row>
    <row r="390" spans="1:24" ht="15.75" x14ac:dyDescent="0.25">
      <c r="A390" s="132"/>
      <c r="B390" s="126" t="s">
        <v>162</v>
      </c>
      <c r="C390" s="113">
        <v>69</v>
      </c>
      <c r="D390" s="113">
        <v>77.800000000000011</v>
      </c>
      <c r="E390" s="113">
        <v>84.4</v>
      </c>
      <c r="F390" s="113">
        <v>85.6</v>
      </c>
      <c r="G390" s="113">
        <v>91.800000000000011</v>
      </c>
      <c r="H390" s="113">
        <v>80.5</v>
      </c>
      <c r="I390" s="113">
        <v>85.9</v>
      </c>
      <c r="J390" s="113">
        <v>89.600000000000009</v>
      </c>
      <c r="K390" s="113">
        <v>93.7</v>
      </c>
      <c r="L390" s="113">
        <v>93.4</v>
      </c>
      <c r="M390" s="113">
        <v>74.700000000000017</v>
      </c>
      <c r="N390" s="113">
        <v>79.199999999999989</v>
      </c>
      <c r="O390" s="113">
        <v>80.100000000000009</v>
      </c>
      <c r="P390" s="113">
        <v>79.8</v>
      </c>
      <c r="Q390" s="113">
        <v>78.500000000000014</v>
      </c>
      <c r="R390" s="113">
        <v>73</v>
      </c>
      <c r="S390" s="113">
        <v>72.2</v>
      </c>
      <c r="T390" s="113">
        <v>74.7</v>
      </c>
      <c r="U390" s="113">
        <v>69.7</v>
      </c>
      <c r="V390" s="113">
        <v>70.900000000000006</v>
      </c>
      <c r="W390" s="113">
        <v>851.7</v>
      </c>
      <c r="X390" s="113">
        <v>1604.5000000000002</v>
      </c>
    </row>
    <row r="391" spans="1:24" ht="16.5" thickBot="1" x14ac:dyDescent="0.3">
      <c r="A391" s="132"/>
      <c r="B391" s="126" t="s">
        <v>163</v>
      </c>
      <c r="C391" s="113">
        <v>6.75</v>
      </c>
      <c r="D391" s="113">
        <v>8.23</v>
      </c>
      <c r="E391" s="113">
        <v>10.029999999999999</v>
      </c>
      <c r="F391" s="113">
        <v>11.86</v>
      </c>
      <c r="G391" s="113">
        <v>13.71</v>
      </c>
      <c r="H391" s="113">
        <v>12.47</v>
      </c>
      <c r="I391" s="113">
        <v>13.23</v>
      </c>
      <c r="J391" s="113">
        <v>14.360000000000001</v>
      </c>
      <c r="K391" s="113">
        <v>15.049999999999999</v>
      </c>
      <c r="L391" s="113">
        <v>15.67</v>
      </c>
      <c r="M391" s="113">
        <v>12.58</v>
      </c>
      <c r="N391" s="113">
        <v>13.030000000000001</v>
      </c>
      <c r="O391" s="113">
        <v>13.93</v>
      </c>
      <c r="P391" s="113">
        <v>14.899999999999999</v>
      </c>
      <c r="Q391" s="113">
        <v>14.810000000000002</v>
      </c>
      <c r="R391" s="113">
        <v>14.920000000000002</v>
      </c>
      <c r="S391" s="113">
        <v>15.990000000000002</v>
      </c>
      <c r="T391" s="113">
        <v>16.48</v>
      </c>
      <c r="U391" s="113">
        <v>16.61</v>
      </c>
      <c r="V391" s="113">
        <v>16.93</v>
      </c>
      <c r="W391" s="133">
        <v>121.36</v>
      </c>
      <c r="X391" s="133">
        <v>271.54000000000002</v>
      </c>
    </row>
    <row r="392" spans="1:24" ht="16.5" thickBot="1" x14ac:dyDescent="0.3">
      <c r="A392" s="132"/>
      <c r="B392" s="119" t="s">
        <v>164</v>
      </c>
      <c r="C392" s="120">
        <v>79.34</v>
      </c>
      <c r="D392" s="120">
        <v>90.15000000000002</v>
      </c>
      <c r="E392" s="120">
        <v>99</v>
      </c>
      <c r="F392" s="120">
        <v>102.27999999999999</v>
      </c>
      <c r="G392" s="120">
        <v>110.71000000000001</v>
      </c>
      <c r="H392" s="120">
        <v>97.05</v>
      </c>
      <c r="I392" s="120">
        <v>103.38000000000001</v>
      </c>
      <c r="J392" s="120">
        <v>108.4</v>
      </c>
      <c r="K392" s="120">
        <v>113.59</v>
      </c>
      <c r="L392" s="120">
        <v>114.62</v>
      </c>
      <c r="M392" s="120">
        <v>92.100000000000009</v>
      </c>
      <c r="N392" s="120">
        <v>97.1</v>
      </c>
      <c r="O392" s="120">
        <v>98.860000000000014</v>
      </c>
      <c r="P392" s="120">
        <v>99.47999999999999</v>
      </c>
      <c r="Q392" s="120">
        <v>97.960000000000022</v>
      </c>
      <c r="R392" s="120">
        <v>92.13</v>
      </c>
      <c r="S392" s="120">
        <v>92.670000000000016</v>
      </c>
      <c r="T392" s="120">
        <v>95.570000000000007</v>
      </c>
      <c r="U392" s="120">
        <v>90.64</v>
      </c>
      <c r="V392" s="120">
        <v>91.990000000000009</v>
      </c>
      <c r="W392" s="120">
        <v>1018.52</v>
      </c>
      <c r="X392" s="120">
        <v>1967.0200000000002</v>
      </c>
    </row>
    <row r="393" spans="1:24" ht="15.75" x14ac:dyDescent="0.25">
      <c r="A393" s="132"/>
      <c r="B393" s="128" t="s">
        <v>165</v>
      </c>
      <c r="C393" s="113">
        <v>0</v>
      </c>
      <c r="D393" s="113">
        <v>0</v>
      </c>
      <c r="E393" s="113">
        <v>0</v>
      </c>
      <c r="F393" s="113">
        <v>0</v>
      </c>
      <c r="G393" s="113">
        <v>9.1720000000000006</v>
      </c>
      <c r="H393" s="113">
        <v>0</v>
      </c>
      <c r="I393" s="113">
        <v>0</v>
      </c>
      <c r="J393" s="113">
        <v>0</v>
      </c>
      <c r="K393" s="113">
        <v>37.280999999999999</v>
      </c>
      <c r="L393" s="113">
        <v>0</v>
      </c>
      <c r="M393" s="113">
        <v>75.003</v>
      </c>
      <c r="N393" s="113">
        <v>75.003</v>
      </c>
      <c r="O393" s="113">
        <v>0</v>
      </c>
      <c r="P393" s="113">
        <v>44.003</v>
      </c>
      <c r="Q393" s="113">
        <v>0</v>
      </c>
      <c r="R393" s="113">
        <v>75.003</v>
      </c>
      <c r="S393" s="113">
        <v>44.003</v>
      </c>
      <c r="T393" s="113">
        <v>110.57899999999999</v>
      </c>
      <c r="U393" s="113">
        <v>59.573</v>
      </c>
      <c r="V393" s="113">
        <v>300</v>
      </c>
      <c r="W393" s="129">
        <v>4.6453000000000007</v>
      </c>
      <c r="X393" s="112">
        <v>41.481000000000002</v>
      </c>
    </row>
    <row r="394" spans="1:24" x14ac:dyDescent="0.25">
      <c r="A394" s="105" t="s">
        <v>166</v>
      </c>
      <c r="B394" s="106" t="s">
        <v>133</v>
      </c>
      <c r="C394" s="107"/>
      <c r="D394" s="108"/>
      <c r="E394" s="108"/>
      <c r="F394" s="108"/>
      <c r="G394" s="108"/>
      <c r="H394" s="108"/>
      <c r="I394" s="108"/>
      <c r="J394" s="108"/>
      <c r="K394" s="108"/>
      <c r="L394" s="108"/>
      <c r="M394" s="108"/>
      <c r="N394" s="108"/>
      <c r="O394" s="108"/>
      <c r="P394" s="108"/>
      <c r="Q394" s="108"/>
      <c r="R394" s="108"/>
      <c r="S394" s="108"/>
      <c r="T394" s="108"/>
      <c r="U394" s="108"/>
      <c r="V394" s="109"/>
      <c r="W394" s="107"/>
      <c r="X394" s="117"/>
    </row>
    <row r="395" spans="1:24" ht="15.75" x14ac:dyDescent="0.25">
      <c r="A395" s="182"/>
      <c r="B395" s="111" t="s">
        <v>237</v>
      </c>
      <c r="C395" s="112">
        <v>0</v>
      </c>
      <c r="D395" s="112">
        <v>0</v>
      </c>
      <c r="E395" s="112">
        <v>0</v>
      </c>
      <c r="F395" s="112">
        <v>0</v>
      </c>
      <c r="G395" s="112">
        <v>0</v>
      </c>
      <c r="H395" s="112">
        <v>0</v>
      </c>
      <c r="I395" s="112">
        <v>0</v>
      </c>
      <c r="J395" s="112">
        <v>0</v>
      </c>
      <c r="K395" s="112">
        <v>0</v>
      </c>
      <c r="L395" s="112">
        <v>-354</v>
      </c>
      <c r="M395" s="112">
        <v>0</v>
      </c>
      <c r="N395" s="112">
        <v>0</v>
      </c>
      <c r="O395" s="112">
        <v>0</v>
      </c>
      <c r="P395" s="112">
        <v>0</v>
      </c>
      <c r="Q395" s="112">
        <v>0</v>
      </c>
      <c r="R395" s="112">
        <v>0</v>
      </c>
      <c r="S395" s="112">
        <v>0</v>
      </c>
      <c r="T395" s="112">
        <v>0</v>
      </c>
      <c r="U395" s="112">
        <v>0</v>
      </c>
      <c r="V395" s="112">
        <v>0</v>
      </c>
      <c r="W395" s="112">
        <v>-354</v>
      </c>
      <c r="X395" s="112">
        <v>-354</v>
      </c>
    </row>
    <row r="396" spans="1:24" ht="15.75" x14ac:dyDescent="0.25">
      <c r="A396" s="182"/>
      <c r="B396" s="111" t="s">
        <v>238</v>
      </c>
      <c r="C396" s="112">
        <v>0</v>
      </c>
      <c r="D396" s="112">
        <v>0</v>
      </c>
      <c r="E396" s="112">
        <v>0</v>
      </c>
      <c r="F396" s="112">
        <v>0</v>
      </c>
      <c r="G396" s="112">
        <v>0</v>
      </c>
      <c r="H396" s="112">
        <v>0</v>
      </c>
      <c r="I396" s="112">
        <v>0</v>
      </c>
      <c r="J396" s="112">
        <v>0</v>
      </c>
      <c r="K396" s="112">
        <v>0</v>
      </c>
      <c r="L396" s="112">
        <v>0</v>
      </c>
      <c r="M396" s="112">
        <v>0</v>
      </c>
      <c r="N396" s="112">
        <v>0</v>
      </c>
      <c r="O396" s="112">
        <v>0</v>
      </c>
      <c r="P396" s="112">
        <v>0</v>
      </c>
      <c r="Q396" s="112">
        <v>-359</v>
      </c>
      <c r="R396" s="112">
        <v>0</v>
      </c>
      <c r="S396" s="112">
        <v>0</v>
      </c>
      <c r="T396" s="112">
        <v>0</v>
      </c>
      <c r="U396" s="112">
        <v>0</v>
      </c>
      <c r="V396" s="112">
        <v>0</v>
      </c>
      <c r="W396" s="112">
        <v>0</v>
      </c>
      <c r="X396" s="112">
        <v>-359</v>
      </c>
    </row>
    <row r="397" spans="1:24" x14ac:dyDescent="0.25">
      <c r="A397" s="173"/>
      <c r="B397" s="106" t="s">
        <v>148</v>
      </c>
      <c r="C397" s="107"/>
      <c r="D397" s="108"/>
      <c r="E397" s="108"/>
      <c r="F397" s="108"/>
      <c r="G397" s="108"/>
      <c r="H397" s="108"/>
      <c r="I397" s="108"/>
      <c r="J397" s="108"/>
      <c r="K397" s="108"/>
      <c r="L397" s="108"/>
      <c r="M397" s="108"/>
      <c r="N397" s="108"/>
      <c r="O397" s="108"/>
      <c r="P397" s="108"/>
      <c r="Q397" s="108"/>
      <c r="R397" s="108"/>
      <c r="S397" s="108"/>
      <c r="T397" s="108"/>
      <c r="U397" s="108"/>
      <c r="V397" s="109"/>
      <c r="W397" s="116"/>
      <c r="X397" s="117"/>
    </row>
    <row r="398" spans="1:24" ht="16.5" thickBot="1" x14ac:dyDescent="0.3">
      <c r="A398" s="130"/>
      <c r="B398" s="126" t="s">
        <v>246</v>
      </c>
      <c r="C398" s="113">
        <v>0</v>
      </c>
      <c r="D398" s="113">
        <v>0</v>
      </c>
      <c r="E398" s="113">
        <v>0</v>
      </c>
      <c r="F398" s="113">
        <v>0</v>
      </c>
      <c r="G398" s="113">
        <v>0</v>
      </c>
      <c r="H398" s="113">
        <v>0</v>
      </c>
      <c r="I398" s="113">
        <v>190</v>
      </c>
      <c r="J398" s="113">
        <v>0</v>
      </c>
      <c r="K398" s="113">
        <v>0</v>
      </c>
      <c r="L398" s="113">
        <v>0</v>
      </c>
      <c r="M398" s="113">
        <v>0</v>
      </c>
      <c r="N398" s="113">
        <v>0</v>
      </c>
      <c r="O398" s="113">
        <v>0</v>
      </c>
      <c r="P398" s="113">
        <v>0</v>
      </c>
      <c r="Q398" s="113">
        <v>0</v>
      </c>
      <c r="R398" s="113">
        <v>10</v>
      </c>
      <c r="S398" s="113">
        <v>0</v>
      </c>
      <c r="T398" s="113">
        <v>0</v>
      </c>
      <c r="U398" s="113">
        <v>0</v>
      </c>
      <c r="V398" s="113">
        <v>0</v>
      </c>
      <c r="W398" s="112">
        <v>190</v>
      </c>
      <c r="X398" s="112">
        <v>200</v>
      </c>
    </row>
    <row r="399" spans="1:24" ht="16.5" thickBot="1" x14ac:dyDescent="0.3">
      <c r="A399" s="130"/>
      <c r="B399" s="119" t="s">
        <v>155</v>
      </c>
      <c r="C399" s="120">
        <v>0</v>
      </c>
      <c r="D399" s="120">
        <v>0</v>
      </c>
      <c r="E399" s="120">
        <v>0</v>
      </c>
      <c r="F399" s="120">
        <v>0</v>
      </c>
      <c r="G399" s="120">
        <v>0</v>
      </c>
      <c r="H399" s="120">
        <v>0</v>
      </c>
      <c r="I399" s="120">
        <v>190</v>
      </c>
      <c r="J399" s="120">
        <v>0</v>
      </c>
      <c r="K399" s="120">
        <v>0</v>
      </c>
      <c r="L399" s="120">
        <v>0</v>
      </c>
      <c r="M399" s="120">
        <v>0</v>
      </c>
      <c r="N399" s="120">
        <v>0</v>
      </c>
      <c r="O399" s="120">
        <v>0</v>
      </c>
      <c r="P399" s="120">
        <v>0</v>
      </c>
      <c r="Q399" s="120">
        <v>0</v>
      </c>
      <c r="R399" s="120">
        <v>10</v>
      </c>
      <c r="S399" s="120">
        <v>0</v>
      </c>
      <c r="T399" s="120">
        <v>0</v>
      </c>
      <c r="U399" s="120">
        <v>0</v>
      </c>
      <c r="V399" s="120">
        <v>0</v>
      </c>
      <c r="W399" s="120">
        <v>190</v>
      </c>
      <c r="X399" s="120">
        <v>200</v>
      </c>
    </row>
    <row r="400" spans="1:24" ht="15.75" x14ac:dyDescent="0.25">
      <c r="A400" s="130"/>
      <c r="B400" s="183" t="s">
        <v>247</v>
      </c>
      <c r="C400" s="113">
        <v>0</v>
      </c>
      <c r="D400" s="113">
        <v>0</v>
      </c>
      <c r="E400" s="113">
        <v>0</v>
      </c>
      <c r="F400" s="113">
        <v>0</v>
      </c>
      <c r="G400" s="113">
        <v>0</v>
      </c>
      <c r="H400" s="113">
        <v>405</v>
      </c>
      <c r="I400" s="113">
        <v>0</v>
      </c>
      <c r="J400" s="113">
        <v>0</v>
      </c>
      <c r="K400" s="113">
        <v>0</v>
      </c>
      <c r="L400" s="113">
        <v>0</v>
      </c>
      <c r="M400" s="113">
        <v>0</v>
      </c>
      <c r="N400" s="113">
        <v>0</v>
      </c>
      <c r="O400" s="113">
        <v>0</v>
      </c>
      <c r="P400" s="113">
        <v>0</v>
      </c>
      <c r="Q400" s="113">
        <v>0</v>
      </c>
      <c r="R400" s="113">
        <v>0</v>
      </c>
      <c r="S400" s="113">
        <v>0</v>
      </c>
      <c r="T400" s="113">
        <v>0</v>
      </c>
      <c r="U400" s="113">
        <v>0</v>
      </c>
      <c r="V400" s="113">
        <v>0</v>
      </c>
      <c r="W400" s="113">
        <v>405</v>
      </c>
      <c r="X400" s="113">
        <v>405</v>
      </c>
    </row>
    <row r="401" spans="1:24" ht="15.75" x14ac:dyDescent="0.25">
      <c r="A401" s="130"/>
      <c r="B401" s="131" t="s">
        <v>167</v>
      </c>
      <c r="C401" s="113">
        <v>0</v>
      </c>
      <c r="D401" s="113">
        <v>7</v>
      </c>
      <c r="E401" s="113">
        <v>0</v>
      </c>
      <c r="F401" s="113">
        <v>0</v>
      </c>
      <c r="G401" s="113">
        <v>0</v>
      </c>
      <c r="H401" s="113">
        <v>0</v>
      </c>
      <c r="I401" s="113">
        <v>0</v>
      </c>
      <c r="J401" s="113">
        <v>0</v>
      </c>
      <c r="K401" s="113">
        <v>0</v>
      </c>
      <c r="L401" s="113">
        <v>0</v>
      </c>
      <c r="M401" s="113">
        <v>0</v>
      </c>
      <c r="N401" s="113">
        <v>0</v>
      </c>
      <c r="O401" s="113">
        <v>0</v>
      </c>
      <c r="P401" s="113">
        <v>0</v>
      </c>
      <c r="Q401" s="113">
        <v>0</v>
      </c>
      <c r="R401" s="113">
        <v>0</v>
      </c>
      <c r="S401" s="113">
        <v>0</v>
      </c>
      <c r="T401" s="113">
        <v>0</v>
      </c>
      <c r="U401" s="113">
        <v>0</v>
      </c>
      <c r="V401" s="113">
        <v>0</v>
      </c>
      <c r="W401" s="112">
        <v>7</v>
      </c>
      <c r="X401" s="112">
        <v>7</v>
      </c>
    </row>
    <row r="402" spans="1:24" ht="15.75" x14ac:dyDescent="0.25">
      <c r="A402" s="132"/>
      <c r="B402" s="126" t="s">
        <v>168</v>
      </c>
      <c r="C402" s="123">
        <v>0</v>
      </c>
      <c r="D402" s="123">
        <v>0</v>
      </c>
      <c r="E402" s="123">
        <v>0</v>
      </c>
      <c r="F402" s="123">
        <v>0</v>
      </c>
      <c r="G402" s="123">
        <v>0</v>
      </c>
      <c r="H402" s="123">
        <v>0</v>
      </c>
      <c r="I402" s="123">
        <v>0</v>
      </c>
      <c r="J402" s="123">
        <v>0</v>
      </c>
      <c r="K402" s="123">
        <v>10.55</v>
      </c>
      <c r="L402" s="123">
        <v>0</v>
      </c>
      <c r="M402" s="123">
        <v>0</v>
      </c>
      <c r="N402" s="123">
        <v>10.62</v>
      </c>
      <c r="O402" s="123">
        <v>0</v>
      </c>
      <c r="P402" s="123">
        <v>0</v>
      </c>
      <c r="Q402" s="123">
        <v>0</v>
      </c>
      <c r="R402" s="123">
        <v>0</v>
      </c>
      <c r="S402" s="123">
        <v>10.6</v>
      </c>
      <c r="T402" s="123">
        <v>0</v>
      </c>
      <c r="U402" s="123">
        <v>0</v>
      </c>
      <c r="V402" s="123">
        <v>0</v>
      </c>
      <c r="W402" s="124">
        <v>10.55</v>
      </c>
      <c r="X402" s="124">
        <v>31.770000000000003</v>
      </c>
    </row>
    <row r="403" spans="1:24" ht="16.5" thickBot="1" x14ac:dyDescent="0.3">
      <c r="A403" s="132"/>
      <c r="B403" s="126" t="s">
        <v>169</v>
      </c>
      <c r="C403" s="123">
        <v>0</v>
      </c>
      <c r="D403" s="123">
        <v>0</v>
      </c>
      <c r="E403" s="123">
        <v>0</v>
      </c>
      <c r="F403" s="123">
        <v>0</v>
      </c>
      <c r="G403" s="123">
        <v>0</v>
      </c>
      <c r="H403" s="123">
        <v>0</v>
      </c>
      <c r="I403" s="123">
        <v>0</v>
      </c>
      <c r="J403" s="123">
        <v>5.0199999999999996</v>
      </c>
      <c r="K403" s="123">
        <v>0</v>
      </c>
      <c r="L403" s="123">
        <v>0</v>
      </c>
      <c r="M403" s="123">
        <v>3.4</v>
      </c>
      <c r="N403" s="123">
        <v>0</v>
      </c>
      <c r="O403" s="123">
        <v>0</v>
      </c>
      <c r="P403" s="123">
        <v>0</v>
      </c>
      <c r="Q403" s="123">
        <v>0</v>
      </c>
      <c r="R403" s="123">
        <v>0</v>
      </c>
      <c r="S403" s="123">
        <v>0</v>
      </c>
      <c r="T403" s="123">
        <v>0</v>
      </c>
      <c r="U403" s="123">
        <v>0</v>
      </c>
      <c r="V403" s="123">
        <v>0</v>
      </c>
      <c r="W403" s="124">
        <v>5.0199999999999996</v>
      </c>
      <c r="X403" s="124">
        <v>8.42</v>
      </c>
    </row>
    <row r="404" spans="1:24" ht="16.5" thickBot="1" x14ac:dyDescent="0.3">
      <c r="A404" s="132"/>
      <c r="B404" s="119" t="s">
        <v>170</v>
      </c>
      <c r="C404" s="125">
        <v>0</v>
      </c>
      <c r="D404" s="125">
        <v>0</v>
      </c>
      <c r="E404" s="125">
        <v>0</v>
      </c>
      <c r="F404" s="125">
        <v>0</v>
      </c>
      <c r="G404" s="125">
        <v>0</v>
      </c>
      <c r="H404" s="125">
        <v>0</v>
      </c>
      <c r="I404" s="125">
        <v>0</v>
      </c>
      <c r="J404" s="125">
        <v>5.0199999999999996</v>
      </c>
      <c r="K404" s="125">
        <v>10.55</v>
      </c>
      <c r="L404" s="125">
        <v>0</v>
      </c>
      <c r="M404" s="125">
        <v>3.4</v>
      </c>
      <c r="N404" s="125">
        <v>10.62</v>
      </c>
      <c r="O404" s="125">
        <v>0</v>
      </c>
      <c r="P404" s="125">
        <v>0</v>
      </c>
      <c r="Q404" s="125">
        <v>0</v>
      </c>
      <c r="R404" s="125">
        <v>0</v>
      </c>
      <c r="S404" s="125">
        <v>10.6</v>
      </c>
      <c r="T404" s="125">
        <v>0</v>
      </c>
      <c r="U404" s="125">
        <v>0</v>
      </c>
      <c r="V404" s="125">
        <v>0</v>
      </c>
      <c r="W404" s="125">
        <v>15.57</v>
      </c>
      <c r="X404" s="125">
        <v>40.190000000000005</v>
      </c>
    </row>
    <row r="405" spans="1:24" ht="15.75" x14ac:dyDescent="0.25">
      <c r="A405" s="130"/>
      <c r="B405" s="126" t="s">
        <v>171</v>
      </c>
      <c r="C405" s="113">
        <v>1.35</v>
      </c>
      <c r="D405" s="113">
        <v>1.58</v>
      </c>
      <c r="E405" s="113">
        <v>1.75</v>
      </c>
      <c r="F405" s="113">
        <v>1.9799999999999998</v>
      </c>
      <c r="G405" s="113">
        <v>2.15</v>
      </c>
      <c r="H405" s="113">
        <v>1.3699999999999999</v>
      </c>
      <c r="I405" s="113">
        <v>1.45</v>
      </c>
      <c r="J405" s="113">
        <v>1.51</v>
      </c>
      <c r="K405" s="113">
        <v>1.58</v>
      </c>
      <c r="L405" s="113">
        <v>1.5999999999999999</v>
      </c>
      <c r="M405" s="113">
        <v>1.3800000000000001</v>
      </c>
      <c r="N405" s="113">
        <v>1.37</v>
      </c>
      <c r="O405" s="113">
        <v>1.38</v>
      </c>
      <c r="P405" s="113">
        <v>1.3699999999999999</v>
      </c>
      <c r="Q405" s="113">
        <v>1.44</v>
      </c>
      <c r="R405" s="113">
        <v>1.3</v>
      </c>
      <c r="S405" s="113">
        <v>1.26</v>
      </c>
      <c r="T405" s="113">
        <v>1.3</v>
      </c>
      <c r="U405" s="113">
        <v>1.26</v>
      </c>
      <c r="V405" s="113">
        <v>1.19</v>
      </c>
      <c r="W405" s="113">
        <v>16.319999999999997</v>
      </c>
      <c r="X405" s="113">
        <v>29.570000000000004</v>
      </c>
    </row>
    <row r="406" spans="1:24" ht="15.75" x14ac:dyDescent="0.25">
      <c r="A406" s="132"/>
      <c r="B406" s="126" t="s">
        <v>172</v>
      </c>
      <c r="C406" s="113">
        <v>44.1</v>
      </c>
      <c r="D406" s="113">
        <v>38.699999999999996</v>
      </c>
      <c r="E406" s="113">
        <v>35.5</v>
      </c>
      <c r="F406" s="113">
        <v>32.5</v>
      </c>
      <c r="G406" s="113">
        <v>29</v>
      </c>
      <c r="H406" s="113">
        <v>27.2</v>
      </c>
      <c r="I406" s="113">
        <v>24.8</v>
      </c>
      <c r="J406" s="113">
        <v>24.500000000000004</v>
      </c>
      <c r="K406" s="113">
        <v>23.4</v>
      </c>
      <c r="L406" s="113">
        <v>22.9</v>
      </c>
      <c r="M406" s="113">
        <v>21.700000000000003</v>
      </c>
      <c r="N406" s="113">
        <v>22.1</v>
      </c>
      <c r="O406" s="113">
        <v>21.700000000000003</v>
      </c>
      <c r="P406" s="113">
        <v>21.700000000000003</v>
      </c>
      <c r="Q406" s="113">
        <v>21.9</v>
      </c>
      <c r="R406" s="113">
        <v>21</v>
      </c>
      <c r="S406" s="113">
        <v>20.7</v>
      </c>
      <c r="T406" s="113">
        <v>20.9</v>
      </c>
      <c r="U406" s="113">
        <v>19.5</v>
      </c>
      <c r="V406" s="113">
        <v>20.2</v>
      </c>
      <c r="W406" s="113">
        <v>302.59999999999997</v>
      </c>
      <c r="X406" s="113">
        <v>513.99999999999989</v>
      </c>
    </row>
    <row r="407" spans="1:24" ht="16.5" thickBot="1" x14ac:dyDescent="0.3">
      <c r="A407" s="132"/>
      <c r="B407" s="126" t="s">
        <v>173</v>
      </c>
      <c r="C407" s="113">
        <v>8.36</v>
      </c>
      <c r="D407" s="113">
        <v>9.08</v>
      </c>
      <c r="E407" s="113">
        <v>9.9799999999999986</v>
      </c>
      <c r="F407" s="113">
        <v>9.7799999999999994</v>
      </c>
      <c r="G407" s="113">
        <v>10.899999999999995</v>
      </c>
      <c r="H407" s="113">
        <v>9.08</v>
      </c>
      <c r="I407" s="113">
        <v>9.57</v>
      </c>
      <c r="J407" s="113">
        <v>9.9600000000000009</v>
      </c>
      <c r="K407" s="113">
        <v>10.700000000000005</v>
      </c>
      <c r="L407" s="113">
        <v>10.600000000000003</v>
      </c>
      <c r="M407" s="113">
        <v>8.7300000000000022</v>
      </c>
      <c r="N407" s="113">
        <v>8.66</v>
      </c>
      <c r="O407" s="113">
        <v>8.6600000000000019</v>
      </c>
      <c r="P407" s="113">
        <v>9.1700000000000017</v>
      </c>
      <c r="Q407" s="113">
        <v>9.1300000000000026</v>
      </c>
      <c r="R407" s="113">
        <v>8.01</v>
      </c>
      <c r="S407" s="113">
        <v>7.91</v>
      </c>
      <c r="T407" s="113">
        <v>7.7899999999999991</v>
      </c>
      <c r="U407" s="113">
        <v>7.5999999999999988</v>
      </c>
      <c r="V407" s="113">
        <v>7.3600000000000012</v>
      </c>
      <c r="W407" s="133">
        <v>98.010000000000019</v>
      </c>
      <c r="X407" s="133">
        <v>181.03</v>
      </c>
    </row>
    <row r="408" spans="1:24" ht="16.5" thickBot="1" x14ac:dyDescent="0.3">
      <c r="A408" s="132"/>
      <c r="B408" s="119" t="s">
        <v>174</v>
      </c>
      <c r="C408" s="120">
        <v>53.81</v>
      </c>
      <c r="D408" s="120">
        <v>49.359999999999992</v>
      </c>
      <c r="E408" s="120">
        <v>47.23</v>
      </c>
      <c r="F408" s="120">
        <v>44.26</v>
      </c>
      <c r="G408" s="120">
        <v>42.05</v>
      </c>
      <c r="H408" s="120">
        <v>37.65</v>
      </c>
      <c r="I408" s="120">
        <v>35.82</v>
      </c>
      <c r="J408" s="120">
        <v>35.970000000000006</v>
      </c>
      <c r="K408" s="120">
        <v>35.68</v>
      </c>
      <c r="L408" s="120">
        <v>35.1</v>
      </c>
      <c r="M408" s="120">
        <v>31.810000000000002</v>
      </c>
      <c r="N408" s="120">
        <v>32.130000000000003</v>
      </c>
      <c r="O408" s="120">
        <v>31.740000000000002</v>
      </c>
      <c r="P408" s="120">
        <v>32.240000000000009</v>
      </c>
      <c r="Q408" s="120">
        <v>32.47</v>
      </c>
      <c r="R408" s="120">
        <v>30.310000000000002</v>
      </c>
      <c r="S408" s="120">
        <v>29.87</v>
      </c>
      <c r="T408" s="120">
        <v>29.99</v>
      </c>
      <c r="U408" s="120">
        <v>28.36</v>
      </c>
      <c r="V408" s="120">
        <v>28.75</v>
      </c>
      <c r="W408" s="120">
        <v>416.93</v>
      </c>
      <c r="X408" s="120">
        <v>724.60000000000014</v>
      </c>
    </row>
    <row r="409" spans="1:24" ht="15.75" x14ac:dyDescent="0.25">
      <c r="A409" s="130"/>
      <c r="B409" s="131" t="s">
        <v>175</v>
      </c>
      <c r="C409" s="113">
        <v>0</v>
      </c>
      <c r="D409" s="113">
        <v>92.65</v>
      </c>
      <c r="E409" s="113">
        <v>148.114</v>
      </c>
      <c r="F409" s="113">
        <v>112.629</v>
      </c>
      <c r="G409" s="113">
        <v>267.92500000000001</v>
      </c>
      <c r="H409" s="113">
        <v>122.569</v>
      </c>
      <c r="I409" s="113">
        <v>0</v>
      </c>
      <c r="J409" s="113">
        <v>206.09399999999999</v>
      </c>
      <c r="K409" s="113">
        <v>149.22999999999999</v>
      </c>
      <c r="L409" s="113">
        <v>215.434</v>
      </c>
      <c r="M409" s="113">
        <v>168.99700000000001</v>
      </c>
      <c r="N409" s="113">
        <v>200.41800000000001</v>
      </c>
      <c r="O409" s="113">
        <v>0</v>
      </c>
      <c r="P409" s="113">
        <v>253.56700000000001</v>
      </c>
      <c r="Q409" s="113">
        <v>0</v>
      </c>
      <c r="R409" s="113">
        <v>173.82599999999999</v>
      </c>
      <c r="S409" s="113">
        <v>187.30699999999999</v>
      </c>
      <c r="T409" s="113">
        <v>267.92500000000001</v>
      </c>
      <c r="U409" s="113">
        <v>0</v>
      </c>
      <c r="V409" s="113">
        <v>70.314999999999998</v>
      </c>
      <c r="W409" s="112">
        <v>131.46449999999999</v>
      </c>
      <c r="X409" s="112">
        <v>131.85</v>
      </c>
    </row>
    <row r="410" spans="1:24" ht="15.75" x14ac:dyDescent="0.25">
      <c r="A410" s="130"/>
      <c r="B410" s="131" t="s">
        <v>176</v>
      </c>
      <c r="C410" s="113">
        <v>400</v>
      </c>
      <c r="D410" s="113">
        <v>400</v>
      </c>
      <c r="E410" s="113">
        <v>400</v>
      </c>
      <c r="F410" s="113">
        <v>400</v>
      </c>
      <c r="G410" s="113">
        <v>400</v>
      </c>
      <c r="H410" s="113">
        <v>400</v>
      </c>
      <c r="I410" s="113">
        <v>400</v>
      </c>
      <c r="J410" s="113">
        <v>400</v>
      </c>
      <c r="K410" s="113">
        <v>400</v>
      </c>
      <c r="L410" s="113">
        <v>400</v>
      </c>
      <c r="M410" s="113">
        <v>400</v>
      </c>
      <c r="N410" s="113">
        <v>400</v>
      </c>
      <c r="O410" s="113">
        <v>400</v>
      </c>
      <c r="P410" s="113">
        <v>400</v>
      </c>
      <c r="Q410" s="113">
        <v>400</v>
      </c>
      <c r="R410" s="113">
        <v>400</v>
      </c>
      <c r="S410" s="113">
        <v>400</v>
      </c>
      <c r="T410" s="113">
        <v>400</v>
      </c>
      <c r="U410" s="113">
        <v>400</v>
      </c>
      <c r="V410" s="113">
        <v>400</v>
      </c>
      <c r="W410" s="112">
        <v>400</v>
      </c>
      <c r="X410" s="112">
        <v>400</v>
      </c>
    </row>
    <row r="411" spans="1:24" ht="15.75" x14ac:dyDescent="0.25">
      <c r="A411" s="130"/>
      <c r="B411" s="131" t="s">
        <v>177</v>
      </c>
      <c r="C411" s="113">
        <v>226.50200000000001</v>
      </c>
      <c r="D411" s="113">
        <v>375</v>
      </c>
      <c r="E411" s="113">
        <v>375</v>
      </c>
      <c r="F411" s="113">
        <v>375</v>
      </c>
      <c r="G411" s="113">
        <v>375</v>
      </c>
      <c r="H411" s="113">
        <v>375</v>
      </c>
      <c r="I411" s="113">
        <v>128.53200000000001</v>
      </c>
      <c r="J411" s="113">
        <v>375</v>
      </c>
      <c r="K411" s="113">
        <v>375</v>
      </c>
      <c r="L411" s="113">
        <v>375</v>
      </c>
      <c r="M411" s="113">
        <v>375</v>
      </c>
      <c r="N411" s="113">
        <v>375</v>
      </c>
      <c r="O411" s="113">
        <v>347.07900000000001</v>
      </c>
      <c r="P411" s="113">
        <v>375</v>
      </c>
      <c r="Q411" s="113">
        <v>307.82400000000001</v>
      </c>
      <c r="R411" s="113">
        <v>375</v>
      </c>
      <c r="S411" s="113">
        <v>375</v>
      </c>
      <c r="T411" s="113">
        <v>375</v>
      </c>
      <c r="U411" s="113">
        <v>375</v>
      </c>
      <c r="V411" s="113">
        <v>375</v>
      </c>
      <c r="W411" s="112">
        <v>335.5034</v>
      </c>
      <c r="X411" s="112">
        <v>350.49684999999994</v>
      </c>
    </row>
    <row r="412" spans="1:24" ht="16.5" thickBot="1" x14ac:dyDescent="0.3">
      <c r="A412" s="130"/>
      <c r="B412" s="131" t="s">
        <v>178</v>
      </c>
      <c r="C412" s="113">
        <v>100</v>
      </c>
      <c r="D412" s="113">
        <v>100</v>
      </c>
      <c r="E412" s="113">
        <v>100</v>
      </c>
      <c r="F412" s="113">
        <v>100</v>
      </c>
      <c r="G412" s="113">
        <v>100</v>
      </c>
      <c r="H412" s="113">
        <v>100</v>
      </c>
      <c r="I412" s="113">
        <v>100</v>
      </c>
      <c r="J412" s="113">
        <v>100</v>
      </c>
      <c r="K412" s="113">
        <v>100</v>
      </c>
      <c r="L412" s="113">
        <v>100</v>
      </c>
      <c r="M412" s="113">
        <v>100</v>
      </c>
      <c r="N412" s="113">
        <v>100</v>
      </c>
      <c r="O412" s="113">
        <v>100</v>
      </c>
      <c r="P412" s="113">
        <v>100</v>
      </c>
      <c r="Q412" s="113">
        <v>100</v>
      </c>
      <c r="R412" s="113">
        <v>100</v>
      </c>
      <c r="S412" s="113">
        <v>100</v>
      </c>
      <c r="T412" s="113">
        <v>100</v>
      </c>
      <c r="U412" s="113">
        <v>100</v>
      </c>
      <c r="V412" s="113">
        <v>100</v>
      </c>
      <c r="W412" s="112">
        <v>100</v>
      </c>
      <c r="X412" s="112">
        <v>100</v>
      </c>
    </row>
    <row r="413" spans="1:24" ht="17.25" thickTop="1" thickBot="1" x14ac:dyDescent="0.3">
      <c r="A413" s="134"/>
      <c r="B413" s="135" t="s">
        <v>133</v>
      </c>
      <c r="C413" s="136">
        <v>-222</v>
      </c>
      <c r="D413" s="136">
        <v>0</v>
      </c>
      <c r="E413" s="136">
        <v>0</v>
      </c>
      <c r="F413" s="136">
        <v>57</v>
      </c>
      <c r="G413" s="136">
        <v>-106</v>
      </c>
      <c r="H413" s="136">
        <v>0</v>
      </c>
      <c r="I413" s="136">
        <v>0</v>
      </c>
      <c r="J413" s="136">
        <v>-450</v>
      </c>
      <c r="K413" s="136">
        <v>0</v>
      </c>
      <c r="L413" s="136">
        <v>-460</v>
      </c>
      <c r="M413" s="136">
        <v>-728</v>
      </c>
      <c r="N413" s="136">
        <v>0</v>
      </c>
      <c r="O413" s="136">
        <v>0</v>
      </c>
      <c r="P413" s="136">
        <v>-220</v>
      </c>
      <c r="Q413" s="136">
        <v>-359</v>
      </c>
      <c r="R413" s="136">
        <v>-694</v>
      </c>
      <c r="S413" s="136">
        <v>-77.240000000000009</v>
      </c>
      <c r="T413" s="136">
        <v>0</v>
      </c>
      <c r="U413" s="136">
        <v>-955.5</v>
      </c>
      <c r="V413" s="136">
        <v>0</v>
      </c>
      <c r="W413" s="137"/>
      <c r="X413" s="137"/>
    </row>
    <row r="414" spans="1:24" ht="16.5" thickTop="1" x14ac:dyDescent="0.25">
      <c r="A414" s="138"/>
      <c r="B414" s="139" t="s">
        <v>179</v>
      </c>
      <c r="C414" s="140">
        <v>133.14999999999998</v>
      </c>
      <c r="D414" s="140">
        <v>146.5100000000001</v>
      </c>
      <c r="E414" s="140">
        <v>146.23000000000002</v>
      </c>
      <c r="F414" s="140">
        <v>146.53999999999985</v>
      </c>
      <c r="G414" s="140">
        <v>152.76</v>
      </c>
      <c r="H414" s="140">
        <v>763.7</v>
      </c>
      <c r="I414" s="140">
        <v>329.20000000000005</v>
      </c>
      <c r="J414" s="140">
        <v>149.38999999999987</v>
      </c>
      <c r="K414" s="140">
        <v>159.81999999999994</v>
      </c>
      <c r="L414" s="140">
        <v>572.72</v>
      </c>
      <c r="M414" s="140">
        <v>973.31</v>
      </c>
      <c r="N414" s="140">
        <v>139.85000000000014</v>
      </c>
      <c r="O414" s="140">
        <v>553.60000000000014</v>
      </c>
      <c r="P414" s="140">
        <v>140.72000000000003</v>
      </c>
      <c r="Q414" s="140">
        <v>765.43000000000029</v>
      </c>
      <c r="R414" s="140">
        <v>545.22300000000018</v>
      </c>
      <c r="S414" s="140">
        <v>133.1400000000001</v>
      </c>
      <c r="T414" s="140">
        <v>161.56000000000017</v>
      </c>
      <c r="U414" s="140">
        <v>1389</v>
      </c>
      <c r="V414" s="140">
        <v>120.74000000000001</v>
      </c>
      <c r="W414" s="141"/>
      <c r="X414" s="141"/>
    </row>
    <row r="415" spans="1:24" ht="15.75" x14ac:dyDescent="0.25">
      <c r="A415" s="142"/>
      <c r="B415" s="143" t="s">
        <v>180</v>
      </c>
      <c r="C415" s="144">
        <v>726.50199999999995</v>
      </c>
      <c r="D415" s="144">
        <v>967.65</v>
      </c>
      <c r="E415" s="144">
        <v>1023.114</v>
      </c>
      <c r="F415" s="144">
        <v>987.62900000000002</v>
      </c>
      <c r="G415" s="144">
        <v>1152.097</v>
      </c>
      <c r="H415" s="144">
        <v>997.56899999999996</v>
      </c>
      <c r="I415" s="144">
        <v>628.53200000000004</v>
      </c>
      <c r="J415" s="144">
        <v>1081.0940000000001</v>
      </c>
      <c r="K415" s="144">
        <v>1061.511</v>
      </c>
      <c r="L415" s="144">
        <v>1090.434</v>
      </c>
      <c r="M415" s="144">
        <v>1119</v>
      </c>
      <c r="N415" s="144">
        <v>1150.421</v>
      </c>
      <c r="O415" s="144">
        <v>847.07899999999995</v>
      </c>
      <c r="P415" s="144">
        <v>1172.57</v>
      </c>
      <c r="Q415" s="144">
        <v>807.82400000000007</v>
      </c>
      <c r="R415" s="144">
        <v>1123.829</v>
      </c>
      <c r="S415" s="144">
        <v>1106.31</v>
      </c>
      <c r="T415" s="144">
        <v>1253.5039999999999</v>
      </c>
      <c r="U415" s="144">
        <v>934.57299999999998</v>
      </c>
      <c r="V415" s="144">
        <v>1245.3150000000001</v>
      </c>
      <c r="W415" s="141"/>
      <c r="X415" s="141"/>
    </row>
    <row r="416" spans="1:24" ht="15.75" x14ac:dyDescent="0.25">
      <c r="A416" s="142"/>
      <c r="B416" s="143" t="s">
        <v>181</v>
      </c>
      <c r="C416" s="144">
        <v>859.65199999999993</v>
      </c>
      <c r="D416" s="144">
        <v>1114.1600000000001</v>
      </c>
      <c r="E416" s="144">
        <v>1169.3440000000001</v>
      </c>
      <c r="F416" s="144">
        <v>1134.1689999999999</v>
      </c>
      <c r="G416" s="144">
        <v>1304.857</v>
      </c>
      <c r="H416" s="144">
        <v>1761.269</v>
      </c>
      <c r="I416" s="144">
        <v>957.73200000000008</v>
      </c>
      <c r="J416" s="144">
        <v>1230.4839999999999</v>
      </c>
      <c r="K416" s="144">
        <v>1221.3309999999999</v>
      </c>
      <c r="L416" s="144">
        <v>1663.154</v>
      </c>
      <c r="M416" s="144">
        <v>2092.31</v>
      </c>
      <c r="N416" s="144">
        <v>1290.2710000000002</v>
      </c>
      <c r="O416" s="144">
        <v>1400.6790000000001</v>
      </c>
      <c r="P416" s="144">
        <v>1313.29</v>
      </c>
      <c r="Q416" s="144">
        <v>1573.2540000000004</v>
      </c>
      <c r="R416" s="144">
        <v>1669.0520000000001</v>
      </c>
      <c r="S416" s="144">
        <v>1239.45</v>
      </c>
      <c r="T416" s="144">
        <v>1415.0640000000001</v>
      </c>
      <c r="U416" s="144">
        <v>2323.5729999999999</v>
      </c>
      <c r="V416" s="144">
        <v>1366.0550000000001</v>
      </c>
      <c r="W416" s="141"/>
      <c r="X416" s="141"/>
    </row>
    <row r="417" spans="1:24" ht="15.75" x14ac:dyDescent="0.25">
      <c r="A417" s="142"/>
      <c r="B417" s="145" t="s">
        <v>182</v>
      </c>
      <c r="C417" s="146"/>
      <c r="D417" s="146"/>
      <c r="E417" s="146"/>
      <c r="F417" s="146"/>
      <c r="G417" s="146"/>
      <c r="H417" s="146"/>
      <c r="I417" s="146"/>
      <c r="J417" s="147"/>
      <c r="K417" s="148"/>
      <c r="L417" s="148"/>
      <c r="M417" s="148"/>
      <c r="N417" s="147"/>
      <c r="O417" s="147"/>
      <c r="P417" s="147"/>
      <c r="Q417" s="148"/>
      <c r="R417" s="148"/>
      <c r="S417" s="148"/>
      <c r="T417" s="148"/>
      <c r="U417" s="149"/>
      <c r="V417" s="149"/>
      <c r="W417" s="141"/>
      <c r="X417" s="141"/>
    </row>
    <row r="457" spans="2:22" ht="30.75" x14ac:dyDescent="0.45">
      <c r="B457" s="1" t="s">
        <v>242</v>
      </c>
    </row>
    <row r="458" spans="2:22" ht="30.75" x14ac:dyDescent="0.45">
      <c r="B458" s="1" t="s">
        <v>227</v>
      </c>
    </row>
    <row r="459" spans="2:22" ht="15.75" x14ac:dyDescent="0.25">
      <c r="B459" s="150"/>
      <c r="C459" s="151" t="s">
        <v>183</v>
      </c>
      <c r="D459" s="151"/>
      <c r="E459" s="152"/>
      <c r="F459" s="151"/>
      <c r="G459" s="151"/>
      <c r="H459" s="151"/>
      <c r="I459" s="151"/>
      <c r="J459" s="151"/>
      <c r="K459" s="151"/>
      <c r="L459" s="151"/>
      <c r="M459" s="151"/>
      <c r="N459" s="151"/>
      <c r="O459" s="151"/>
      <c r="P459" s="151"/>
      <c r="Q459" s="151"/>
      <c r="R459" s="151"/>
      <c r="S459" s="151"/>
      <c r="T459" s="151"/>
      <c r="U459" s="151"/>
      <c r="V459" s="151"/>
    </row>
    <row r="460" spans="2:22" x14ac:dyDescent="0.25">
      <c r="B460" s="153"/>
      <c r="C460" s="154" t="s">
        <v>184</v>
      </c>
      <c r="D460" s="154"/>
      <c r="E460" s="155"/>
      <c r="F460" s="154"/>
      <c r="G460" s="154"/>
      <c r="H460" s="154"/>
      <c r="I460" s="154"/>
      <c r="J460" s="154"/>
      <c r="K460" s="154"/>
      <c r="L460" s="154"/>
      <c r="M460" s="154"/>
      <c r="N460" s="154"/>
      <c r="O460" s="154"/>
      <c r="P460" s="154"/>
      <c r="Q460" s="154"/>
      <c r="R460" s="154"/>
      <c r="S460" s="154"/>
      <c r="T460" s="154"/>
      <c r="U460" s="154"/>
      <c r="V460" s="154"/>
    </row>
    <row r="461" spans="2:22" x14ac:dyDescent="0.25">
      <c r="B461" s="156"/>
      <c r="C461" s="157"/>
      <c r="D461" s="157"/>
      <c r="E461" s="158"/>
      <c r="F461" s="158"/>
      <c r="G461" s="158"/>
      <c r="H461" s="158"/>
      <c r="I461" s="158"/>
      <c r="J461" s="157"/>
      <c r="K461" s="158"/>
      <c r="L461" s="157"/>
      <c r="M461" s="157"/>
      <c r="N461" s="157"/>
      <c r="O461" s="157"/>
      <c r="P461" s="157"/>
      <c r="Q461" s="157"/>
      <c r="R461" s="157"/>
      <c r="S461" s="157"/>
      <c r="T461" s="157"/>
      <c r="U461" s="157"/>
      <c r="V461" s="157"/>
    </row>
    <row r="462" spans="2:22" x14ac:dyDescent="0.25">
      <c r="B462" s="159" t="s">
        <v>185</v>
      </c>
      <c r="C462" s="160">
        <v>2015</v>
      </c>
      <c r="D462" s="160">
        <v>2016</v>
      </c>
      <c r="E462" s="160">
        <v>2017</v>
      </c>
      <c r="F462" s="160">
        <v>2018</v>
      </c>
      <c r="G462" s="160">
        <v>2019</v>
      </c>
      <c r="H462" s="160">
        <v>2020</v>
      </c>
      <c r="I462" s="160">
        <v>2021</v>
      </c>
      <c r="J462" s="160">
        <v>2022</v>
      </c>
      <c r="K462" s="160">
        <v>2023</v>
      </c>
      <c r="L462" s="160">
        <v>2024</v>
      </c>
      <c r="M462" s="160">
        <v>2025</v>
      </c>
      <c r="N462" s="160">
        <v>2026</v>
      </c>
      <c r="O462" s="160">
        <v>2027</v>
      </c>
      <c r="P462" s="160">
        <v>2028</v>
      </c>
      <c r="Q462" s="160">
        <v>2029</v>
      </c>
      <c r="R462" s="160">
        <v>2030</v>
      </c>
      <c r="S462" s="160">
        <v>2031</v>
      </c>
      <c r="T462" s="160">
        <v>2032</v>
      </c>
      <c r="U462" s="160">
        <v>2033</v>
      </c>
      <c r="V462" s="160">
        <v>2034</v>
      </c>
    </row>
    <row r="463" spans="2:22" x14ac:dyDescent="0.25">
      <c r="B463" s="161" t="s">
        <v>132</v>
      </c>
      <c r="C463" s="162"/>
      <c r="D463" s="162"/>
      <c r="E463" s="162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  <c r="S463" s="162"/>
      <c r="T463" s="162"/>
      <c r="U463" s="162"/>
      <c r="V463" s="162"/>
    </row>
    <row r="464" spans="2:22" x14ac:dyDescent="0.25">
      <c r="B464" s="163" t="s">
        <v>186</v>
      </c>
      <c r="C464" s="164">
        <v>6409.76</v>
      </c>
      <c r="D464" s="164">
        <v>6396.9400000000005</v>
      </c>
      <c r="E464" s="164">
        <v>6396.9400000000005</v>
      </c>
      <c r="F464" s="164">
        <v>6452.9800000000005</v>
      </c>
      <c r="G464" s="164">
        <v>6346.9800000000005</v>
      </c>
      <c r="H464" s="164">
        <v>6346.9800000000005</v>
      </c>
      <c r="I464" s="164">
        <v>6343.5400000000009</v>
      </c>
      <c r="J464" s="164">
        <v>5892.3000000000011</v>
      </c>
      <c r="K464" s="164">
        <v>5892.3000000000011</v>
      </c>
      <c r="L464" s="164">
        <v>5783.6000000000013</v>
      </c>
      <c r="M464" s="164">
        <v>5054.3000000000011</v>
      </c>
      <c r="N464" s="164">
        <v>5054.3000000000011</v>
      </c>
      <c r="O464" s="164">
        <v>5054.3000000000011</v>
      </c>
      <c r="P464" s="164">
        <v>4834.3000000000011</v>
      </c>
      <c r="Q464" s="164">
        <v>4834.3000000000011</v>
      </c>
      <c r="R464" s="164">
        <v>4140.3</v>
      </c>
      <c r="S464" s="164">
        <v>4063.0600000000004</v>
      </c>
      <c r="T464" s="164">
        <v>4063.0600000000004</v>
      </c>
      <c r="U464" s="164">
        <v>3110.26</v>
      </c>
      <c r="V464" s="164">
        <v>3110.26</v>
      </c>
    </row>
    <row r="465" spans="2:22" x14ac:dyDescent="0.25">
      <c r="B465" s="163" t="s">
        <v>187</v>
      </c>
      <c r="C465" s="164">
        <v>116.67</v>
      </c>
      <c r="D465" s="164">
        <v>114.19</v>
      </c>
      <c r="E465" s="164">
        <v>114.18</v>
      </c>
      <c r="F465" s="164">
        <v>114.18</v>
      </c>
      <c r="G465" s="164">
        <v>114.18</v>
      </c>
      <c r="H465" s="164">
        <v>114.18</v>
      </c>
      <c r="I465" s="164">
        <v>114.18</v>
      </c>
      <c r="J465" s="164">
        <v>114.18</v>
      </c>
      <c r="K465" s="164">
        <v>114.18</v>
      </c>
      <c r="L465" s="164">
        <v>93.9</v>
      </c>
      <c r="M465" s="164">
        <v>93.9</v>
      </c>
      <c r="N465" s="164">
        <v>93.9</v>
      </c>
      <c r="O465" s="164">
        <v>93.9</v>
      </c>
      <c r="P465" s="164">
        <v>93.9</v>
      </c>
      <c r="Q465" s="164">
        <v>93.9</v>
      </c>
      <c r="R465" s="164">
        <v>93.9</v>
      </c>
      <c r="S465" s="164">
        <v>93.9</v>
      </c>
      <c r="T465" s="164">
        <v>93.9</v>
      </c>
      <c r="U465" s="164">
        <v>93.9</v>
      </c>
      <c r="V465" s="164">
        <v>93.9</v>
      </c>
    </row>
    <row r="466" spans="2:22" x14ac:dyDescent="0.25">
      <c r="B466" s="163" t="s">
        <v>188</v>
      </c>
      <c r="C466" s="164">
        <v>186.84000000000003</v>
      </c>
      <c r="D466" s="164">
        <v>186.84000000000003</v>
      </c>
      <c r="E466" s="164">
        <v>186.84000000000003</v>
      </c>
      <c r="F466" s="164">
        <v>186.84000000000003</v>
      </c>
      <c r="G466" s="164">
        <v>186.84000000000003</v>
      </c>
      <c r="H466" s="164">
        <v>186.84000000000003</v>
      </c>
      <c r="I466" s="164">
        <v>184.40000000000003</v>
      </c>
      <c r="J466" s="164">
        <v>184.40000000000003</v>
      </c>
      <c r="K466" s="164">
        <v>177.28000000000003</v>
      </c>
      <c r="L466" s="164">
        <v>177.28000000000003</v>
      </c>
      <c r="M466" s="164">
        <v>167.90000000000003</v>
      </c>
      <c r="N466" s="164">
        <v>167.90000000000003</v>
      </c>
      <c r="O466" s="164">
        <v>167.90000000000003</v>
      </c>
      <c r="P466" s="164">
        <v>167.90000000000003</v>
      </c>
      <c r="Q466" s="164">
        <v>167.90000000000003</v>
      </c>
      <c r="R466" s="164">
        <v>147.57000000000002</v>
      </c>
      <c r="S466" s="164">
        <v>118.46000000000002</v>
      </c>
      <c r="T466" s="164">
        <v>118.46000000000002</v>
      </c>
      <c r="U466" s="164">
        <v>118.46000000000002</v>
      </c>
      <c r="V466" s="164">
        <v>118.46000000000002</v>
      </c>
    </row>
    <row r="467" spans="2:22" x14ac:dyDescent="0.25">
      <c r="B467" s="163" t="s">
        <v>189</v>
      </c>
      <c r="C467" s="164">
        <v>627.27</v>
      </c>
      <c r="D467" s="164">
        <v>406.3</v>
      </c>
      <c r="E467" s="164">
        <v>300.29000000000002</v>
      </c>
      <c r="F467" s="164">
        <v>300.06</v>
      </c>
      <c r="G467" s="164">
        <v>300.05</v>
      </c>
      <c r="H467" s="164">
        <v>300.05</v>
      </c>
      <c r="I467" s="164">
        <v>272.48</v>
      </c>
      <c r="J467" s="164">
        <v>272.48</v>
      </c>
      <c r="K467" s="164">
        <v>272.47000000000003</v>
      </c>
      <c r="L467" s="164">
        <v>272.46000000000004</v>
      </c>
      <c r="M467" s="164">
        <v>172.44</v>
      </c>
      <c r="N467" s="164">
        <v>172.43</v>
      </c>
      <c r="O467" s="164">
        <v>172.43</v>
      </c>
      <c r="P467" s="164">
        <v>172.42</v>
      </c>
      <c r="Q467" s="164">
        <v>172.42</v>
      </c>
      <c r="R467" s="164">
        <v>172.41</v>
      </c>
      <c r="S467" s="164">
        <v>172.4</v>
      </c>
      <c r="T467" s="164">
        <v>172.4</v>
      </c>
      <c r="U467" s="164">
        <v>172.39</v>
      </c>
      <c r="V467" s="164">
        <v>172.39</v>
      </c>
    </row>
    <row r="468" spans="2:22" x14ac:dyDescent="0.25">
      <c r="B468" s="163" t="s">
        <v>190</v>
      </c>
      <c r="C468" s="164">
        <v>138.69999999999999</v>
      </c>
      <c r="D468" s="164">
        <v>189.60000000000008</v>
      </c>
      <c r="E468" s="164">
        <v>221.95999999999998</v>
      </c>
      <c r="F468" s="164">
        <v>221.86999999999992</v>
      </c>
      <c r="G468" s="164">
        <v>221.30999999999995</v>
      </c>
      <c r="H468" s="164">
        <v>215.32</v>
      </c>
      <c r="I468" s="164">
        <v>214.18999999999994</v>
      </c>
      <c r="J468" s="164">
        <v>210.29</v>
      </c>
      <c r="K468" s="164">
        <v>210.19</v>
      </c>
      <c r="L468" s="164">
        <v>160.21000000000004</v>
      </c>
      <c r="M468" s="164">
        <v>160.10000000000002</v>
      </c>
      <c r="N468" s="164">
        <v>160.01</v>
      </c>
      <c r="O468" s="164">
        <v>159.94</v>
      </c>
      <c r="P468" s="164">
        <v>159.84000000000003</v>
      </c>
      <c r="Q468" s="164">
        <v>156.98000000000002</v>
      </c>
      <c r="R468" s="164">
        <v>156.91</v>
      </c>
      <c r="S468" s="164">
        <v>156.82</v>
      </c>
      <c r="T468" s="164">
        <v>150.18</v>
      </c>
      <c r="U468" s="164">
        <v>123.77999999999999</v>
      </c>
      <c r="V468" s="164">
        <v>112.12999999999998</v>
      </c>
    </row>
    <row r="469" spans="2:22" x14ac:dyDescent="0.25">
      <c r="B469" s="163" t="s">
        <v>191</v>
      </c>
      <c r="C469" s="164">
        <v>323.3</v>
      </c>
      <c r="D469" s="164">
        <v>323.3</v>
      </c>
      <c r="E469" s="164">
        <v>323.3</v>
      </c>
      <c r="F469" s="164">
        <v>323.3</v>
      </c>
      <c r="G469" s="164">
        <v>323.3</v>
      </c>
      <c r="H469" s="164">
        <v>323.3</v>
      </c>
      <c r="I469" s="164">
        <v>323.3</v>
      </c>
      <c r="J469" s="164">
        <v>323.3</v>
      </c>
      <c r="K469" s="164">
        <v>323.3</v>
      </c>
      <c r="L469" s="164">
        <v>323.3</v>
      </c>
      <c r="M469" s="164">
        <v>323.3</v>
      </c>
      <c r="N469" s="164">
        <v>323.3</v>
      </c>
      <c r="O469" s="164">
        <v>323.3</v>
      </c>
      <c r="P469" s="164">
        <v>323.3</v>
      </c>
      <c r="Q469" s="164">
        <v>323.3</v>
      </c>
      <c r="R469" s="164">
        <v>323.3</v>
      </c>
      <c r="S469" s="164">
        <v>323.3</v>
      </c>
      <c r="T469" s="164">
        <v>323.3</v>
      </c>
      <c r="U469" s="164">
        <v>323.3</v>
      </c>
      <c r="V469" s="164">
        <v>323.3</v>
      </c>
    </row>
    <row r="470" spans="2:22" x14ac:dyDescent="0.25">
      <c r="B470" s="163" t="s">
        <v>192</v>
      </c>
      <c r="C470" s="164">
        <v>-731.9</v>
      </c>
      <c r="D470" s="164">
        <v>-731.5</v>
      </c>
      <c r="E470" s="164">
        <v>-656.47</v>
      </c>
      <c r="F470" s="164">
        <v>-655.55</v>
      </c>
      <c r="G470" s="164">
        <v>-655.55</v>
      </c>
      <c r="H470" s="164">
        <v>-655.55</v>
      </c>
      <c r="I470" s="164">
        <v>-174.55</v>
      </c>
      <c r="J470" s="164">
        <v>-174.55</v>
      </c>
      <c r="K470" s="164">
        <v>-174.55</v>
      </c>
      <c r="L470" s="164">
        <v>-144.1</v>
      </c>
      <c r="M470" s="164">
        <v>-144.1</v>
      </c>
      <c r="N470" s="164">
        <v>-144.1</v>
      </c>
      <c r="O470" s="164">
        <v>-144.1</v>
      </c>
      <c r="P470" s="164">
        <v>-144.1</v>
      </c>
      <c r="Q470" s="164">
        <v>-144.1</v>
      </c>
      <c r="R470" s="164">
        <v>-144.1</v>
      </c>
      <c r="S470" s="164">
        <v>-66.900000000000006</v>
      </c>
      <c r="T470" s="164">
        <v>-66.900000000000006</v>
      </c>
      <c r="U470" s="164">
        <v>-66.900000000000006</v>
      </c>
      <c r="V470" s="164">
        <v>-66.900000000000006</v>
      </c>
    </row>
    <row r="471" spans="2:22" x14ac:dyDescent="0.25">
      <c r="B471" s="163" t="s">
        <v>193</v>
      </c>
      <c r="C471" s="164">
        <v>-38</v>
      </c>
      <c r="D471" s="164">
        <v>-38</v>
      </c>
      <c r="E471" s="164">
        <v>-38</v>
      </c>
      <c r="F471" s="164">
        <v>-38</v>
      </c>
      <c r="G471" s="164">
        <v>-38</v>
      </c>
      <c r="H471" s="164">
        <v>-38</v>
      </c>
      <c r="I471" s="164">
        <v>-38</v>
      </c>
      <c r="J471" s="164">
        <v>-38</v>
      </c>
      <c r="K471" s="164">
        <v>-38</v>
      </c>
      <c r="L471" s="164">
        <v>-38</v>
      </c>
      <c r="M471" s="164">
        <v>-38</v>
      </c>
      <c r="N471" s="164">
        <v>-38</v>
      </c>
      <c r="O471" s="164">
        <v>-38</v>
      </c>
      <c r="P471" s="164">
        <v>-38</v>
      </c>
      <c r="Q471" s="164">
        <v>-38</v>
      </c>
      <c r="R471" s="164">
        <v>-38</v>
      </c>
      <c r="S471" s="164">
        <v>-38</v>
      </c>
      <c r="T471" s="164">
        <v>-38</v>
      </c>
      <c r="U471" s="164">
        <v>-38</v>
      </c>
      <c r="V471" s="164">
        <v>-38</v>
      </c>
    </row>
    <row r="472" spans="2:22" x14ac:dyDescent="0.25">
      <c r="B472" s="163" t="s">
        <v>194</v>
      </c>
      <c r="C472" s="164">
        <v>759.49999999999909</v>
      </c>
      <c r="D472" s="164">
        <v>639.70000000000027</v>
      </c>
      <c r="E472" s="164">
        <v>695.90000000000146</v>
      </c>
      <c r="F472" s="164">
        <v>672.80000000000109</v>
      </c>
      <c r="G472" s="164">
        <v>773.30000000000109</v>
      </c>
      <c r="H472" s="164">
        <v>744.49999999999955</v>
      </c>
      <c r="I472" s="164">
        <v>284.80000000000018</v>
      </c>
      <c r="J472" s="164">
        <v>739.89999999999964</v>
      </c>
      <c r="K472" s="164">
        <v>711.30000000000109</v>
      </c>
      <c r="L472" s="164">
        <v>436</v>
      </c>
      <c r="M472" s="164">
        <v>373.60000000000082</v>
      </c>
      <c r="N472" s="164">
        <v>384.69999999999982</v>
      </c>
      <c r="O472" s="164">
        <v>141.00000000000091</v>
      </c>
      <c r="P472" s="164">
        <v>434.59999999999854</v>
      </c>
      <c r="Q472" s="164">
        <v>-294.90000000000055</v>
      </c>
      <c r="R472" s="164">
        <v>-58.299999999999272</v>
      </c>
      <c r="S472" s="164">
        <v>-18.699999999999818</v>
      </c>
      <c r="T472" s="164">
        <v>59.300000000000182</v>
      </c>
      <c r="U472" s="164">
        <v>-244</v>
      </c>
      <c r="V472" s="164">
        <v>-196.89999999999964</v>
      </c>
    </row>
    <row r="473" spans="2:22" x14ac:dyDescent="0.25">
      <c r="B473" s="165" t="s">
        <v>195</v>
      </c>
      <c r="C473" s="166">
        <v>7792.14</v>
      </c>
      <c r="D473" s="166">
        <v>7487.3700000000008</v>
      </c>
      <c r="E473" s="166">
        <v>7544.9400000000023</v>
      </c>
      <c r="F473" s="166">
        <v>7578.4800000000023</v>
      </c>
      <c r="G473" s="166">
        <v>7572.4100000000017</v>
      </c>
      <c r="H473" s="166">
        <v>7537.6200000000008</v>
      </c>
      <c r="I473" s="166">
        <v>7524.34</v>
      </c>
      <c r="J473" s="166">
        <v>7524.3</v>
      </c>
      <c r="K473" s="166">
        <v>7488.4700000000021</v>
      </c>
      <c r="L473" s="166">
        <v>7064.6500000000005</v>
      </c>
      <c r="M473" s="166">
        <v>6163.4400000000005</v>
      </c>
      <c r="N473" s="166">
        <v>6174.4400000000005</v>
      </c>
      <c r="O473" s="166">
        <v>5930.670000000001</v>
      </c>
      <c r="P473" s="166">
        <v>6004.1599999999989</v>
      </c>
      <c r="Q473" s="166">
        <v>5271.7999999999993</v>
      </c>
      <c r="R473" s="166">
        <v>4793.99</v>
      </c>
      <c r="S473" s="166">
        <v>4804.34</v>
      </c>
      <c r="T473" s="166">
        <v>4875.7000000000007</v>
      </c>
      <c r="U473" s="166">
        <v>3593.1900000000005</v>
      </c>
      <c r="V473" s="166">
        <v>3628.6400000000008</v>
      </c>
    </row>
    <row r="474" spans="2:22" x14ac:dyDescent="0.25">
      <c r="B474" s="163"/>
      <c r="C474" s="147"/>
      <c r="D474" s="147"/>
      <c r="E474" s="167"/>
      <c r="F474" s="167"/>
      <c r="G474" s="167"/>
      <c r="H474" s="167"/>
      <c r="I474" s="167"/>
      <c r="J474" s="147"/>
      <c r="K474" s="167"/>
      <c r="L474" s="147"/>
      <c r="M474" s="147"/>
      <c r="N474" s="147"/>
      <c r="O474" s="147"/>
      <c r="P474" s="147"/>
      <c r="Q474" s="147"/>
      <c r="R474" s="147"/>
      <c r="S474" s="147"/>
      <c r="T474" s="147"/>
      <c r="U474" s="147"/>
      <c r="V474" s="147"/>
    </row>
    <row r="475" spans="2:22" x14ac:dyDescent="0.25">
      <c r="B475" s="163" t="s">
        <v>19</v>
      </c>
      <c r="C475" s="164">
        <v>0</v>
      </c>
      <c r="D475" s="164">
        <v>0</v>
      </c>
      <c r="E475" s="164">
        <v>0</v>
      </c>
      <c r="F475" s="164">
        <v>0</v>
      </c>
      <c r="G475" s="164">
        <v>9.7200000000000006</v>
      </c>
      <c r="H475" s="164">
        <v>0</v>
      </c>
      <c r="I475" s="164">
        <v>0</v>
      </c>
      <c r="J475" s="164">
        <v>0</v>
      </c>
      <c r="K475" s="164">
        <v>39.520000000000003</v>
      </c>
      <c r="L475" s="164">
        <v>0</v>
      </c>
      <c r="M475" s="164">
        <v>79.5</v>
      </c>
      <c r="N475" s="164">
        <v>79.5</v>
      </c>
      <c r="O475" s="164">
        <v>0</v>
      </c>
      <c r="P475" s="164">
        <v>46.64</v>
      </c>
      <c r="Q475" s="164">
        <v>0</v>
      </c>
      <c r="R475" s="164">
        <v>79.5</v>
      </c>
      <c r="S475" s="164">
        <v>46.64</v>
      </c>
      <c r="T475" s="164">
        <v>117.21</v>
      </c>
      <c r="U475" s="164">
        <v>63.15</v>
      </c>
      <c r="V475" s="164">
        <v>318</v>
      </c>
    </row>
    <row r="476" spans="2:22" x14ac:dyDescent="0.25">
      <c r="B476" s="163" t="s">
        <v>32</v>
      </c>
      <c r="C476" s="164">
        <v>0</v>
      </c>
      <c r="D476" s="164">
        <v>0</v>
      </c>
      <c r="E476" s="164">
        <v>0</v>
      </c>
      <c r="F476" s="164">
        <v>0</v>
      </c>
      <c r="G476" s="164">
        <v>0</v>
      </c>
      <c r="H476" s="164">
        <v>0</v>
      </c>
      <c r="I476" s="164">
        <v>0</v>
      </c>
      <c r="J476" s="164">
        <v>0</v>
      </c>
      <c r="K476" s="164">
        <v>0</v>
      </c>
      <c r="L476" s="164">
        <v>391.96</v>
      </c>
      <c r="M476" s="164">
        <v>1175.8799999999999</v>
      </c>
      <c r="N476" s="164">
        <v>1175.8799999999999</v>
      </c>
      <c r="O476" s="164">
        <v>1567.84</v>
      </c>
      <c r="P476" s="164">
        <v>1567.84</v>
      </c>
      <c r="Q476" s="164">
        <v>2189.09</v>
      </c>
      <c r="R476" s="164">
        <v>2560.64</v>
      </c>
      <c r="S476" s="164">
        <v>2560.64</v>
      </c>
      <c r="T476" s="164">
        <v>2560.64</v>
      </c>
      <c r="U476" s="164">
        <v>3803.14</v>
      </c>
      <c r="V476" s="164">
        <v>3803.14</v>
      </c>
    </row>
    <row r="477" spans="2:22" x14ac:dyDescent="0.25">
      <c r="B477" s="163" t="s">
        <v>196</v>
      </c>
      <c r="C477" s="164">
        <v>0</v>
      </c>
      <c r="D477" s="164">
        <v>0</v>
      </c>
      <c r="E477" s="164">
        <v>0</v>
      </c>
      <c r="F477" s="164">
        <v>0</v>
      </c>
      <c r="G477" s="164">
        <v>0</v>
      </c>
      <c r="H477" s="164">
        <v>15.37</v>
      </c>
      <c r="I477" s="164">
        <v>15.37</v>
      </c>
      <c r="J477" s="164">
        <v>15.37</v>
      </c>
      <c r="K477" s="164">
        <v>15.37</v>
      </c>
      <c r="L477" s="164">
        <v>15.37</v>
      </c>
      <c r="M477" s="164">
        <v>15.37</v>
      </c>
      <c r="N477" s="164">
        <v>15.37</v>
      </c>
      <c r="O477" s="164">
        <v>15.37</v>
      </c>
      <c r="P477" s="164">
        <v>16.670000000000002</v>
      </c>
      <c r="Q477" s="164">
        <v>16.670000000000002</v>
      </c>
      <c r="R477" s="164">
        <v>18.41</v>
      </c>
      <c r="S477" s="164">
        <v>18.41</v>
      </c>
      <c r="T477" s="164">
        <v>18.41</v>
      </c>
      <c r="U477" s="164">
        <v>18.41</v>
      </c>
      <c r="V477" s="164">
        <v>18.41</v>
      </c>
    </row>
    <row r="478" spans="2:22" x14ac:dyDescent="0.25">
      <c r="B478" s="163" t="s">
        <v>197</v>
      </c>
      <c r="C478" s="164">
        <v>0</v>
      </c>
      <c r="D478" s="164">
        <v>0</v>
      </c>
      <c r="E478" s="164">
        <v>0</v>
      </c>
      <c r="F478" s="164">
        <v>0</v>
      </c>
      <c r="G478" s="164">
        <v>0</v>
      </c>
      <c r="H478" s="164">
        <v>45.8</v>
      </c>
      <c r="I478" s="164">
        <v>45.8</v>
      </c>
      <c r="J478" s="164">
        <v>45.8</v>
      </c>
      <c r="K478" s="164">
        <v>45.8</v>
      </c>
      <c r="L478" s="164">
        <v>45.8</v>
      </c>
      <c r="M478" s="164">
        <v>45.8</v>
      </c>
      <c r="N478" s="164">
        <v>45.8</v>
      </c>
      <c r="O478" s="164">
        <v>45.8</v>
      </c>
      <c r="P478" s="164">
        <v>45.8</v>
      </c>
      <c r="Q478" s="164">
        <v>45.8</v>
      </c>
      <c r="R478" s="164">
        <v>45.8</v>
      </c>
      <c r="S478" s="164">
        <v>45.8</v>
      </c>
      <c r="T478" s="164">
        <v>59.78</v>
      </c>
      <c r="U478" s="164">
        <v>59.78</v>
      </c>
      <c r="V478" s="164">
        <v>59.78</v>
      </c>
    </row>
    <row r="479" spans="2:22" x14ac:dyDescent="0.25">
      <c r="B479" s="163" t="s">
        <v>191</v>
      </c>
      <c r="C479" s="164">
        <v>0</v>
      </c>
      <c r="D479" s="164">
        <v>0</v>
      </c>
      <c r="E479" s="164">
        <v>0</v>
      </c>
      <c r="F479" s="164">
        <v>0</v>
      </c>
      <c r="G479" s="164">
        <v>0</v>
      </c>
      <c r="H479" s="164">
        <v>0</v>
      </c>
      <c r="I479" s="164">
        <v>0</v>
      </c>
      <c r="J479" s="164">
        <v>0</v>
      </c>
      <c r="K479" s="164">
        <v>0</v>
      </c>
      <c r="L479" s="164">
        <v>0</v>
      </c>
      <c r="M479" s="164">
        <v>0</v>
      </c>
      <c r="N479" s="164">
        <v>0</v>
      </c>
      <c r="O479" s="164">
        <v>0</v>
      </c>
      <c r="P479" s="164">
        <v>0</v>
      </c>
      <c r="Q479" s="164">
        <v>0</v>
      </c>
      <c r="R479" s="164">
        <v>0</v>
      </c>
      <c r="S479" s="164">
        <v>0</v>
      </c>
      <c r="T479" s="164">
        <v>0</v>
      </c>
      <c r="U479" s="164">
        <v>0</v>
      </c>
      <c r="V479" s="164">
        <v>0</v>
      </c>
    </row>
    <row r="480" spans="2:22" x14ac:dyDescent="0.25">
      <c r="B480" s="163" t="s">
        <v>198</v>
      </c>
      <c r="C480" s="164">
        <v>0</v>
      </c>
      <c r="D480" s="164">
        <v>0</v>
      </c>
      <c r="E480" s="164">
        <v>0</v>
      </c>
      <c r="F480" s="164">
        <v>0</v>
      </c>
      <c r="G480" s="164">
        <v>0</v>
      </c>
      <c r="H480" s="164">
        <v>0</v>
      </c>
      <c r="I480" s="164">
        <v>0</v>
      </c>
      <c r="J480" s="164">
        <v>0</v>
      </c>
      <c r="K480" s="164">
        <v>0</v>
      </c>
      <c r="L480" s="164">
        <v>0</v>
      </c>
      <c r="M480" s="164">
        <v>0</v>
      </c>
      <c r="N480" s="164">
        <v>0</v>
      </c>
      <c r="O480" s="164">
        <v>0</v>
      </c>
      <c r="P480" s="164">
        <v>0</v>
      </c>
      <c r="Q480" s="164">
        <v>0</v>
      </c>
      <c r="R480" s="164">
        <v>0</v>
      </c>
      <c r="S480" s="164">
        <v>0</v>
      </c>
      <c r="T480" s="164">
        <v>0</v>
      </c>
      <c r="U480" s="164">
        <v>0</v>
      </c>
      <c r="V480" s="164">
        <v>0</v>
      </c>
    </row>
    <row r="481" spans="2:22" x14ac:dyDescent="0.25">
      <c r="B481" s="165" t="s">
        <v>199</v>
      </c>
      <c r="C481" s="166">
        <v>0</v>
      </c>
      <c r="D481" s="166">
        <v>0</v>
      </c>
      <c r="E481" s="166">
        <v>0</v>
      </c>
      <c r="F481" s="166">
        <v>0</v>
      </c>
      <c r="G481" s="166">
        <v>9.7200000000000006</v>
      </c>
      <c r="H481" s="166">
        <v>61.169999999999995</v>
      </c>
      <c r="I481" s="166">
        <v>61.169999999999995</v>
      </c>
      <c r="J481" s="166">
        <v>61.169999999999995</v>
      </c>
      <c r="K481" s="166">
        <v>100.69</v>
      </c>
      <c r="L481" s="166">
        <v>453.13</v>
      </c>
      <c r="M481" s="166">
        <v>1316.5499999999997</v>
      </c>
      <c r="N481" s="166">
        <v>1316.5499999999997</v>
      </c>
      <c r="O481" s="166">
        <v>1629.0099999999998</v>
      </c>
      <c r="P481" s="166">
        <v>1676.95</v>
      </c>
      <c r="Q481" s="166">
        <v>2251.5600000000004</v>
      </c>
      <c r="R481" s="166">
        <v>2704.35</v>
      </c>
      <c r="S481" s="166">
        <v>2671.49</v>
      </c>
      <c r="T481" s="166">
        <v>2756.04</v>
      </c>
      <c r="U481" s="166">
        <v>3944.48</v>
      </c>
      <c r="V481" s="166">
        <v>4199.329999999999</v>
      </c>
    </row>
    <row r="482" spans="2:22" x14ac:dyDescent="0.25">
      <c r="B482" s="163"/>
      <c r="C482" s="147"/>
      <c r="D482" s="147"/>
      <c r="E482" s="167"/>
      <c r="F482" s="167"/>
      <c r="G482" s="167"/>
      <c r="H482" s="167"/>
      <c r="I482" s="167"/>
      <c r="J482" s="147"/>
      <c r="K482" s="167"/>
      <c r="L482" s="147"/>
      <c r="M482" s="147"/>
      <c r="N482" s="147"/>
      <c r="O482" s="147"/>
      <c r="P482" s="147"/>
      <c r="Q482" s="147"/>
      <c r="R482" s="147"/>
      <c r="S482" s="147"/>
      <c r="T482" s="147"/>
      <c r="U482" s="147"/>
      <c r="V482" s="147"/>
    </row>
    <row r="483" spans="2:22" x14ac:dyDescent="0.25">
      <c r="B483" s="165" t="s">
        <v>200</v>
      </c>
      <c r="C483" s="166">
        <v>7792.14</v>
      </c>
      <c r="D483" s="166">
        <v>7487.3700000000008</v>
      </c>
      <c r="E483" s="166">
        <v>7544.9400000000023</v>
      </c>
      <c r="F483" s="166">
        <v>7578.4800000000023</v>
      </c>
      <c r="G483" s="166">
        <v>7582.1300000000019</v>
      </c>
      <c r="H483" s="166">
        <v>7598.7900000000009</v>
      </c>
      <c r="I483" s="166">
        <v>7585.51</v>
      </c>
      <c r="J483" s="166">
        <v>7585.47</v>
      </c>
      <c r="K483" s="166">
        <v>7589.1600000000017</v>
      </c>
      <c r="L483" s="166">
        <v>7517.7800000000007</v>
      </c>
      <c r="M483" s="166">
        <v>7479.99</v>
      </c>
      <c r="N483" s="166">
        <v>7490.99</v>
      </c>
      <c r="O483" s="166">
        <v>7559.68</v>
      </c>
      <c r="P483" s="166">
        <v>7681.1099999999988</v>
      </c>
      <c r="Q483" s="166">
        <v>7523.36</v>
      </c>
      <c r="R483" s="166">
        <v>7498.34</v>
      </c>
      <c r="S483" s="166">
        <v>7475.83</v>
      </c>
      <c r="T483" s="166">
        <v>7631.7400000000007</v>
      </c>
      <c r="U483" s="166">
        <v>7537.67</v>
      </c>
      <c r="V483" s="166">
        <v>7827.9699999999993</v>
      </c>
    </row>
    <row r="484" spans="2:22" x14ac:dyDescent="0.25">
      <c r="B484" s="165"/>
      <c r="C484" s="147"/>
      <c r="D484" s="147"/>
      <c r="E484" s="167"/>
      <c r="F484" s="167"/>
      <c r="G484" s="167"/>
      <c r="H484" s="167"/>
      <c r="I484" s="167"/>
      <c r="J484" s="147"/>
      <c r="K484" s="167"/>
      <c r="L484" s="147"/>
      <c r="M484" s="147"/>
      <c r="N484" s="147"/>
      <c r="O484" s="147"/>
      <c r="P484" s="147"/>
      <c r="Q484" s="147"/>
      <c r="R484" s="147"/>
      <c r="S484" s="147"/>
      <c r="T484" s="147"/>
      <c r="U484" s="147"/>
      <c r="V484" s="147"/>
    </row>
    <row r="485" spans="2:22" x14ac:dyDescent="0.25">
      <c r="B485" s="163" t="s">
        <v>201</v>
      </c>
      <c r="C485" s="164">
        <v>7157</v>
      </c>
      <c r="D485" s="164">
        <v>6976.9</v>
      </c>
      <c r="E485" s="164">
        <v>7101.9</v>
      </c>
      <c r="F485" s="164">
        <v>7208.2</v>
      </c>
      <c r="G485" s="164">
        <v>7294.7999999999993</v>
      </c>
      <c r="H485" s="164">
        <v>7382.4</v>
      </c>
      <c r="I485" s="164">
        <v>7447.7</v>
      </c>
      <c r="J485" s="164">
        <v>7529</v>
      </c>
      <c r="K485" s="164">
        <v>7617.4</v>
      </c>
      <c r="L485" s="164">
        <v>7639.7</v>
      </c>
      <c r="M485" s="164">
        <v>7675.5999999999995</v>
      </c>
      <c r="N485" s="164">
        <v>7758.0999999999995</v>
      </c>
      <c r="O485" s="164">
        <v>7892.9</v>
      </c>
      <c r="P485" s="164">
        <v>8074.7000000000007</v>
      </c>
      <c r="Q485" s="164">
        <v>7997.5</v>
      </c>
      <c r="R485" s="164">
        <v>8053.5</v>
      </c>
      <c r="S485" s="164">
        <v>8102.5999999999995</v>
      </c>
      <c r="T485" s="164">
        <v>8311.3000000000011</v>
      </c>
      <c r="U485" s="164">
        <v>8295.7000000000007</v>
      </c>
      <c r="V485" s="164">
        <v>8621.1</v>
      </c>
    </row>
    <row r="486" spans="2:22" x14ac:dyDescent="0.25">
      <c r="B486" s="163" t="s">
        <v>202</v>
      </c>
      <c r="C486" s="164"/>
      <c r="D486" s="164"/>
      <c r="E486" s="164"/>
      <c r="F486" s="164"/>
      <c r="G486" s="164"/>
      <c r="H486" s="164"/>
      <c r="I486" s="164"/>
      <c r="J486" s="164"/>
      <c r="K486" s="164"/>
      <c r="L486" s="164"/>
      <c r="M486" s="164"/>
      <c r="N486" s="164"/>
      <c r="O486" s="164"/>
      <c r="P486" s="164"/>
      <c r="Q486" s="164"/>
      <c r="R486" s="164"/>
      <c r="S486" s="164"/>
      <c r="T486" s="164"/>
      <c r="U486" s="164"/>
      <c r="V486" s="164"/>
    </row>
    <row r="487" spans="2:22" x14ac:dyDescent="0.25">
      <c r="B487" s="168" t="s">
        <v>203</v>
      </c>
      <c r="C487" s="164">
        <v>-149.45999999999998</v>
      </c>
      <c r="D487" s="164">
        <v>-174.89999999999998</v>
      </c>
      <c r="E487" s="164">
        <v>-174.89999999999998</v>
      </c>
      <c r="F487" s="164">
        <v>-174.89999999999998</v>
      </c>
      <c r="G487" s="164">
        <v>-174.89999999999998</v>
      </c>
      <c r="H487" s="164">
        <v>-174.89999999999998</v>
      </c>
      <c r="I487" s="164">
        <v>-174.89999999999998</v>
      </c>
      <c r="J487" s="164">
        <v>-174.89999999999998</v>
      </c>
      <c r="K487" s="164">
        <v>-174.89999999999998</v>
      </c>
      <c r="L487" s="164">
        <v>-174.89999999999998</v>
      </c>
      <c r="M487" s="164">
        <v>-174.89999999999998</v>
      </c>
      <c r="N487" s="164">
        <v>-174.89999999999998</v>
      </c>
      <c r="O487" s="164">
        <v>-174.89999999999998</v>
      </c>
      <c r="P487" s="164">
        <v>-174.89999999999998</v>
      </c>
      <c r="Q487" s="164">
        <v>-174.89999999999998</v>
      </c>
      <c r="R487" s="164">
        <v>-174.89999999999998</v>
      </c>
      <c r="S487" s="164">
        <v>-174.89999999999998</v>
      </c>
      <c r="T487" s="164">
        <v>-174.89999999999998</v>
      </c>
      <c r="U487" s="164">
        <v>-174.89999999999998</v>
      </c>
      <c r="V487" s="164">
        <v>-174.89999999999998</v>
      </c>
    </row>
    <row r="488" spans="2:22" x14ac:dyDescent="0.25">
      <c r="B488" s="168" t="s">
        <v>204</v>
      </c>
      <c r="C488" s="164">
        <v>-72.97</v>
      </c>
      <c r="D488" s="164">
        <v>-72.97</v>
      </c>
      <c r="E488" s="164">
        <v>-72.97</v>
      </c>
      <c r="F488" s="164">
        <v>-72.97</v>
      </c>
      <c r="G488" s="164">
        <v>-72.97</v>
      </c>
      <c r="H488" s="164">
        <v>-72.97</v>
      </c>
      <c r="I488" s="164">
        <v>-72.97</v>
      </c>
      <c r="J488" s="164">
        <v>-72.97</v>
      </c>
      <c r="K488" s="164">
        <v>-72.97</v>
      </c>
      <c r="L488" s="164">
        <v>-72.97</v>
      </c>
      <c r="M488" s="164">
        <v>-72.97</v>
      </c>
      <c r="N488" s="164">
        <v>-72.97</v>
      </c>
      <c r="O488" s="164">
        <v>-72.97</v>
      </c>
      <c r="P488" s="164">
        <v>-72.97</v>
      </c>
      <c r="Q488" s="164">
        <v>-72.97</v>
      </c>
      <c r="R488" s="164">
        <v>-72.97</v>
      </c>
      <c r="S488" s="164">
        <v>-72.97</v>
      </c>
      <c r="T488" s="164">
        <v>-72.97</v>
      </c>
      <c r="U488" s="164">
        <v>-72.97</v>
      </c>
      <c r="V488" s="164">
        <v>-72.97</v>
      </c>
    </row>
    <row r="489" spans="2:22" x14ac:dyDescent="0.25">
      <c r="B489" s="163" t="s">
        <v>205</v>
      </c>
      <c r="C489" s="164"/>
      <c r="D489" s="164"/>
      <c r="E489" s="164"/>
      <c r="F489" s="164"/>
      <c r="G489" s="164"/>
      <c r="H489" s="164"/>
      <c r="I489" s="164"/>
      <c r="J489" s="164"/>
      <c r="K489" s="164"/>
      <c r="L489" s="164"/>
      <c r="M489" s="164"/>
      <c r="N489" s="164"/>
      <c r="O489" s="164"/>
      <c r="P489" s="164"/>
      <c r="Q489" s="164"/>
      <c r="R489" s="164"/>
      <c r="S489" s="164"/>
      <c r="T489" s="164"/>
      <c r="U489" s="164"/>
      <c r="V489" s="164"/>
    </row>
    <row r="490" spans="2:22" x14ac:dyDescent="0.25">
      <c r="B490" s="168" t="s">
        <v>204</v>
      </c>
      <c r="C490" s="164">
        <v>-59.120000000000005</v>
      </c>
      <c r="D490" s="164">
        <v>-126.36999999999998</v>
      </c>
      <c r="E490" s="164">
        <v>-200.34</v>
      </c>
      <c r="F490" s="164">
        <v>-277.12</v>
      </c>
      <c r="G490" s="164">
        <v>-360.39</v>
      </c>
      <c r="H490" s="164">
        <v>-433.05</v>
      </c>
      <c r="I490" s="164">
        <v>-510.43999999999994</v>
      </c>
      <c r="J490" s="164">
        <v>-591.75</v>
      </c>
      <c r="K490" s="164">
        <v>-676.82999999999993</v>
      </c>
      <c r="L490" s="164">
        <v>-762.33</v>
      </c>
      <c r="M490" s="164">
        <v>-831.42000000000007</v>
      </c>
      <c r="N490" s="164">
        <v>-904.3</v>
      </c>
      <c r="O490" s="164">
        <v>-978.46999999999991</v>
      </c>
      <c r="P490" s="164">
        <v>-1052.9700000000005</v>
      </c>
      <c r="Q490" s="164">
        <v>-1126.19</v>
      </c>
      <c r="R490" s="164">
        <v>-1194.8300000000002</v>
      </c>
      <c r="S490" s="164">
        <v>-1263.7599999999993</v>
      </c>
      <c r="T490" s="164">
        <v>-1334.6899999999998</v>
      </c>
      <c r="U490" s="164">
        <v>-1402.1100000000001</v>
      </c>
      <c r="V490" s="164">
        <v>-1470.6900000000003</v>
      </c>
    </row>
    <row r="491" spans="2:22" x14ac:dyDescent="0.25">
      <c r="B491" s="165" t="s">
        <v>206</v>
      </c>
      <c r="C491" s="166">
        <v>6875.45</v>
      </c>
      <c r="D491" s="166">
        <v>6602.66</v>
      </c>
      <c r="E491" s="166">
        <v>6653.69</v>
      </c>
      <c r="F491" s="166">
        <v>6683.21</v>
      </c>
      <c r="G491" s="166">
        <v>6686.5399999999991</v>
      </c>
      <c r="H491" s="166">
        <v>6701.48</v>
      </c>
      <c r="I491" s="166">
        <v>6689.39</v>
      </c>
      <c r="J491" s="166">
        <v>6689.38</v>
      </c>
      <c r="K491" s="166">
        <v>6692.7</v>
      </c>
      <c r="L491" s="166">
        <v>6629.5</v>
      </c>
      <c r="M491" s="166">
        <v>6596.3099999999995</v>
      </c>
      <c r="N491" s="166">
        <v>6605.9299999999994</v>
      </c>
      <c r="O491" s="166">
        <v>6666.5599999999995</v>
      </c>
      <c r="P491" s="166">
        <v>6773.8600000000006</v>
      </c>
      <c r="Q491" s="166">
        <v>6623.4400000000005</v>
      </c>
      <c r="R491" s="166">
        <v>6610.8</v>
      </c>
      <c r="S491" s="166">
        <v>6590.97</v>
      </c>
      <c r="T491" s="166">
        <v>6728.7400000000016</v>
      </c>
      <c r="U491" s="166">
        <v>6645.7200000000012</v>
      </c>
      <c r="V491" s="166">
        <v>6902.5400000000009</v>
      </c>
    </row>
    <row r="492" spans="2:22" x14ac:dyDescent="0.25">
      <c r="B492" s="165"/>
      <c r="C492" s="147"/>
      <c r="D492" s="169"/>
      <c r="E492" s="170"/>
      <c r="F492" s="170"/>
      <c r="G492" s="170"/>
      <c r="H492" s="170"/>
      <c r="I492" s="170"/>
      <c r="J492" s="169"/>
      <c r="K492" s="170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</row>
    <row r="493" spans="2:22" x14ac:dyDescent="0.25">
      <c r="B493" s="163" t="s">
        <v>207</v>
      </c>
      <c r="C493" s="164">
        <v>913.20650000000001</v>
      </c>
      <c r="D493" s="164">
        <v>877.74380000000008</v>
      </c>
      <c r="E493" s="164">
        <v>884.3777</v>
      </c>
      <c r="F493" s="164">
        <v>888.21530000000007</v>
      </c>
      <c r="G493" s="164">
        <v>888.64819999999997</v>
      </c>
      <c r="H493" s="164">
        <v>890.59040000000005</v>
      </c>
      <c r="I493" s="164">
        <v>889.01870000000008</v>
      </c>
      <c r="J493" s="164">
        <v>889.01740000000007</v>
      </c>
      <c r="K493" s="164">
        <v>889.44900000000007</v>
      </c>
      <c r="L493" s="164">
        <v>881.23300000000006</v>
      </c>
      <c r="M493" s="164">
        <v>876.91829999999993</v>
      </c>
      <c r="N493" s="164">
        <v>878.16890000000001</v>
      </c>
      <c r="O493" s="164">
        <v>886.05079999999998</v>
      </c>
      <c r="P493" s="164">
        <v>899.99980000000016</v>
      </c>
      <c r="Q493" s="164">
        <v>880.44520000000011</v>
      </c>
      <c r="R493" s="164">
        <v>878.80200000000002</v>
      </c>
      <c r="S493" s="164">
        <v>876.22410000000013</v>
      </c>
      <c r="T493" s="164">
        <v>894.13420000000031</v>
      </c>
      <c r="U493" s="164">
        <v>883.3416000000002</v>
      </c>
      <c r="V493" s="164">
        <v>916.72820000000013</v>
      </c>
    </row>
    <row r="494" spans="2:22" x14ac:dyDescent="0.25">
      <c r="B494" s="165" t="s">
        <v>208</v>
      </c>
      <c r="C494" s="166">
        <v>913.20650000000001</v>
      </c>
      <c r="D494" s="166">
        <v>877.74380000000008</v>
      </c>
      <c r="E494" s="166">
        <v>884.3777</v>
      </c>
      <c r="F494" s="166">
        <v>888.21530000000007</v>
      </c>
      <c r="G494" s="166">
        <v>888.64819999999997</v>
      </c>
      <c r="H494" s="166">
        <v>890.59040000000005</v>
      </c>
      <c r="I494" s="166">
        <v>889.01870000000008</v>
      </c>
      <c r="J494" s="166">
        <v>889.01740000000007</v>
      </c>
      <c r="K494" s="166">
        <v>889.44900000000007</v>
      </c>
      <c r="L494" s="166">
        <v>881.23300000000006</v>
      </c>
      <c r="M494" s="166">
        <v>876.91829999999993</v>
      </c>
      <c r="N494" s="166">
        <v>878.16890000000001</v>
      </c>
      <c r="O494" s="166">
        <v>886.05079999999998</v>
      </c>
      <c r="P494" s="166">
        <v>899.99980000000016</v>
      </c>
      <c r="Q494" s="166">
        <v>880.44520000000011</v>
      </c>
      <c r="R494" s="166">
        <v>878.80200000000002</v>
      </c>
      <c r="S494" s="166">
        <v>876.22410000000013</v>
      </c>
      <c r="T494" s="166">
        <v>894.13420000000031</v>
      </c>
      <c r="U494" s="166">
        <v>883.3416000000002</v>
      </c>
      <c r="V494" s="166">
        <v>916.72820000000013</v>
      </c>
    </row>
    <row r="495" spans="2:22" x14ac:dyDescent="0.25">
      <c r="B495" s="165"/>
      <c r="C495" s="147"/>
      <c r="D495" s="147"/>
      <c r="E495" s="167"/>
      <c r="F495" s="167"/>
      <c r="G495" s="167"/>
      <c r="H495" s="167"/>
      <c r="I495" s="167"/>
      <c r="J495" s="147"/>
      <c r="K495" s="167"/>
      <c r="L495" s="147"/>
      <c r="M495" s="147"/>
      <c r="N495" s="147"/>
      <c r="O495" s="147"/>
      <c r="P495" s="147"/>
      <c r="Q495" s="147"/>
      <c r="R495" s="147"/>
      <c r="S495" s="147"/>
      <c r="T495" s="147"/>
      <c r="U495" s="147"/>
      <c r="V495" s="147"/>
    </row>
    <row r="496" spans="2:22" x14ac:dyDescent="0.25">
      <c r="B496" s="165" t="s">
        <v>209</v>
      </c>
      <c r="C496" s="166">
        <v>7788.6565000000001</v>
      </c>
      <c r="D496" s="166">
        <v>7480.4038</v>
      </c>
      <c r="E496" s="166">
        <v>7538.0676999999996</v>
      </c>
      <c r="F496" s="166">
        <v>7571.4252999999999</v>
      </c>
      <c r="G496" s="166">
        <v>7575.1881999999987</v>
      </c>
      <c r="H496" s="166">
        <v>7592.0703999999996</v>
      </c>
      <c r="I496" s="166">
        <v>7578.4087</v>
      </c>
      <c r="J496" s="166">
        <v>7578.3973999999998</v>
      </c>
      <c r="K496" s="166">
        <v>7582.1489999999994</v>
      </c>
      <c r="L496" s="166">
        <v>7510.7330000000002</v>
      </c>
      <c r="M496" s="166">
        <v>7473.2282999999998</v>
      </c>
      <c r="N496" s="166">
        <v>7484.098899999999</v>
      </c>
      <c r="O496" s="166">
        <v>7552.6107999999995</v>
      </c>
      <c r="P496" s="166">
        <v>7673.8598000000011</v>
      </c>
      <c r="Q496" s="166">
        <v>7503.8852000000006</v>
      </c>
      <c r="R496" s="166">
        <v>7489.6019999999999</v>
      </c>
      <c r="S496" s="166">
        <v>7467.1941000000006</v>
      </c>
      <c r="T496" s="166">
        <v>7622.874200000002</v>
      </c>
      <c r="U496" s="166">
        <v>7529.0616000000009</v>
      </c>
      <c r="V496" s="166">
        <v>7819.2682000000013</v>
      </c>
    </row>
    <row r="497" spans="2:22" x14ac:dyDescent="0.25">
      <c r="B497" s="165" t="s">
        <v>210</v>
      </c>
      <c r="C497" s="166">
        <v>3.4835000000002765</v>
      </c>
      <c r="D497" s="166">
        <v>6.9662000000007538</v>
      </c>
      <c r="E497" s="166">
        <v>6.8723000000027241</v>
      </c>
      <c r="F497" s="166">
        <v>7.0547000000024127</v>
      </c>
      <c r="G497" s="166">
        <v>6.9418000000032407</v>
      </c>
      <c r="H497" s="166">
        <v>6.7196000000012646</v>
      </c>
      <c r="I497" s="166">
        <v>7.1013000000002648</v>
      </c>
      <c r="J497" s="166">
        <v>7.0726000000004206</v>
      </c>
      <c r="K497" s="166">
        <v>7.011000000002241</v>
      </c>
      <c r="L497" s="166">
        <v>7.0470000000004802</v>
      </c>
      <c r="M497" s="166">
        <v>6.7617000000000189</v>
      </c>
      <c r="N497" s="166">
        <v>6.8911000000007334</v>
      </c>
      <c r="O497" s="166">
        <v>7.0692000000008193</v>
      </c>
      <c r="P497" s="166">
        <v>7.2501999999976761</v>
      </c>
      <c r="Q497" s="166">
        <v>19.47479999999905</v>
      </c>
      <c r="R497" s="166">
        <v>8.7380000000002838</v>
      </c>
      <c r="S497" s="166">
        <v>8.6358999999993102</v>
      </c>
      <c r="T497" s="166">
        <v>8.8657999999986714</v>
      </c>
      <c r="U497" s="166">
        <v>8.6083999999991647</v>
      </c>
      <c r="V497" s="166">
        <v>8.701799999998002</v>
      </c>
    </row>
    <row r="498" spans="2:22" x14ac:dyDescent="0.25">
      <c r="B498" s="165" t="s">
        <v>211</v>
      </c>
      <c r="C498" s="171">
        <v>0.13332800034906822</v>
      </c>
      <c r="D498" s="171">
        <v>0.13399296647108905</v>
      </c>
      <c r="E498" s="171">
        <v>0.13394823023014335</v>
      </c>
      <c r="F498" s="171">
        <v>0.13395808301699375</v>
      </c>
      <c r="G498" s="171">
        <v>0.13393922716382511</v>
      </c>
      <c r="H498" s="171">
        <v>0.13389728836018322</v>
      </c>
      <c r="I498" s="171">
        <v>0.13396139259334561</v>
      </c>
      <c r="J498" s="171">
        <v>0.13395710813259232</v>
      </c>
      <c r="K498" s="171">
        <v>0.1339459411000048</v>
      </c>
      <c r="L498" s="171">
        <v>0.13398898861150932</v>
      </c>
      <c r="M498" s="171">
        <v>0.13396580815637837</v>
      </c>
      <c r="N498" s="171">
        <v>0.13397962134022023</v>
      </c>
      <c r="O498" s="171">
        <v>0.13397014352229641</v>
      </c>
      <c r="P498" s="171">
        <v>0.13393397560622722</v>
      </c>
      <c r="Q498" s="171">
        <v>0.13586897443020529</v>
      </c>
      <c r="R498" s="171">
        <v>0.13425606583166938</v>
      </c>
      <c r="S498" s="171">
        <v>0.13425338000324682</v>
      </c>
      <c r="T498" s="171">
        <v>0.13420045952139614</v>
      </c>
      <c r="U498" s="171">
        <v>0.13421420101960346</v>
      </c>
      <c r="V498" s="171">
        <v>0.13407093620609212</v>
      </c>
    </row>
    <row r="499" spans="2:22" x14ac:dyDescent="0.25">
      <c r="B499" s="165"/>
      <c r="C499" s="147"/>
      <c r="D499" s="147"/>
      <c r="E499" s="167"/>
      <c r="F499" s="167"/>
      <c r="G499" s="167"/>
      <c r="H499" s="167"/>
      <c r="I499" s="167"/>
      <c r="J499" s="147"/>
      <c r="K499" s="167"/>
      <c r="L499" s="147"/>
      <c r="M499" s="147"/>
      <c r="N499" s="147"/>
      <c r="O499" s="147"/>
      <c r="P499" s="147"/>
      <c r="Q499" s="147"/>
      <c r="R499" s="147"/>
      <c r="S499" s="147"/>
      <c r="T499" s="147"/>
      <c r="U499" s="147"/>
      <c r="V499" s="147"/>
    </row>
    <row r="500" spans="2:22" x14ac:dyDescent="0.25">
      <c r="B500" s="163"/>
      <c r="C500" s="147"/>
      <c r="D500" s="147"/>
      <c r="E500" s="167"/>
      <c r="F500" s="167"/>
      <c r="G500" s="167"/>
      <c r="H500" s="167"/>
      <c r="I500" s="167"/>
      <c r="J500" s="147"/>
      <c r="K500" s="167"/>
      <c r="L500" s="147"/>
      <c r="M500" s="147"/>
      <c r="N500" s="147"/>
      <c r="O500" s="147"/>
      <c r="P500" s="147"/>
      <c r="Q500" s="147"/>
      <c r="R500" s="147"/>
      <c r="S500" s="147"/>
      <c r="T500" s="147"/>
      <c r="U500" s="147"/>
      <c r="V500" s="147"/>
    </row>
    <row r="501" spans="2:22" x14ac:dyDescent="0.25">
      <c r="B501" s="161" t="s">
        <v>166</v>
      </c>
      <c r="C501" s="162"/>
      <c r="D501" s="162"/>
      <c r="E501" s="162"/>
      <c r="F501" s="162"/>
      <c r="G501" s="162"/>
      <c r="H501" s="162"/>
      <c r="I501" s="162"/>
      <c r="J501" s="162"/>
      <c r="K501" s="162"/>
      <c r="L501" s="162"/>
      <c r="M501" s="162"/>
      <c r="N501" s="162"/>
      <c r="O501" s="162"/>
      <c r="P501" s="162"/>
      <c r="Q501" s="162"/>
      <c r="R501" s="162"/>
      <c r="S501" s="162"/>
      <c r="T501" s="162"/>
      <c r="U501" s="162"/>
      <c r="V501" s="162"/>
    </row>
    <row r="502" spans="2:22" x14ac:dyDescent="0.25">
      <c r="B502" s="163" t="s">
        <v>186</v>
      </c>
      <c r="C502" s="164">
        <v>2495.13</v>
      </c>
      <c r="D502" s="164">
        <v>2250.5500000000002</v>
      </c>
      <c r="E502" s="164">
        <v>2247.73</v>
      </c>
      <c r="F502" s="164">
        <v>2247.73</v>
      </c>
      <c r="G502" s="164">
        <v>2247.73</v>
      </c>
      <c r="H502" s="164">
        <v>2247.73</v>
      </c>
      <c r="I502" s="164">
        <v>2247.73</v>
      </c>
      <c r="J502" s="164">
        <v>2247</v>
      </c>
      <c r="K502" s="164">
        <v>2246.27</v>
      </c>
      <c r="L502" s="164">
        <v>1892.27</v>
      </c>
      <c r="M502" s="164">
        <v>1892.27</v>
      </c>
      <c r="N502" s="164">
        <v>1892.27</v>
      </c>
      <c r="O502" s="164">
        <v>1892.27</v>
      </c>
      <c r="P502" s="164">
        <v>1892.27</v>
      </c>
      <c r="Q502" s="164">
        <v>1533.27</v>
      </c>
      <c r="R502" s="164">
        <v>1533.27</v>
      </c>
      <c r="S502" s="164">
        <v>1533.27</v>
      </c>
      <c r="T502" s="164">
        <v>1533.27</v>
      </c>
      <c r="U502" s="164">
        <v>1533.27</v>
      </c>
      <c r="V502" s="164">
        <v>1533.27</v>
      </c>
    </row>
    <row r="503" spans="2:22" x14ac:dyDescent="0.25">
      <c r="B503" s="163" t="s">
        <v>187</v>
      </c>
      <c r="C503" s="164">
        <v>777.36</v>
      </c>
      <c r="D503" s="164">
        <v>770.1</v>
      </c>
      <c r="E503" s="164">
        <v>751.68000000000006</v>
      </c>
      <c r="F503" s="164">
        <v>775.05000000000007</v>
      </c>
      <c r="G503" s="164">
        <v>725.49</v>
      </c>
      <c r="H503" s="164">
        <v>727.72</v>
      </c>
      <c r="I503" s="164">
        <v>642.73</v>
      </c>
      <c r="J503" s="164">
        <v>620.26</v>
      </c>
      <c r="K503" s="164">
        <v>652.3599999999999</v>
      </c>
      <c r="L503" s="164">
        <v>646.19000000000005</v>
      </c>
      <c r="M503" s="164">
        <v>642.73</v>
      </c>
      <c r="N503" s="164">
        <v>620.26</v>
      </c>
      <c r="O503" s="164">
        <v>652.3599999999999</v>
      </c>
      <c r="P503" s="164">
        <v>646.19000000000005</v>
      </c>
      <c r="Q503" s="164">
        <v>642.73</v>
      </c>
      <c r="R503" s="164">
        <v>620.26</v>
      </c>
      <c r="S503" s="164">
        <v>652.3599999999999</v>
      </c>
      <c r="T503" s="164">
        <v>646.19000000000005</v>
      </c>
      <c r="U503" s="164">
        <v>642.73</v>
      </c>
      <c r="V503" s="164">
        <v>620.26</v>
      </c>
    </row>
    <row r="504" spans="2:22" x14ac:dyDescent="0.25">
      <c r="B504" s="163" t="s">
        <v>188</v>
      </c>
      <c r="C504" s="164">
        <v>169.5</v>
      </c>
      <c r="D504" s="164">
        <v>169.5</v>
      </c>
      <c r="E504" s="164">
        <v>169.5</v>
      </c>
      <c r="F504" s="164">
        <v>169.5</v>
      </c>
      <c r="G504" s="164">
        <v>169.5</v>
      </c>
      <c r="H504" s="164">
        <v>169.5</v>
      </c>
      <c r="I504" s="164">
        <v>169.5</v>
      </c>
      <c r="J504" s="164">
        <v>114.99000000000001</v>
      </c>
      <c r="K504" s="164">
        <v>114.99000000000001</v>
      </c>
      <c r="L504" s="164">
        <v>104.56</v>
      </c>
      <c r="M504" s="164">
        <v>104.56</v>
      </c>
      <c r="N504" s="164">
        <v>104.56</v>
      </c>
      <c r="O504" s="164">
        <v>104.56</v>
      </c>
      <c r="P504" s="164">
        <v>104.56</v>
      </c>
      <c r="Q504" s="164">
        <v>103.03</v>
      </c>
      <c r="R504" s="164">
        <v>103.03</v>
      </c>
      <c r="S504" s="164">
        <v>103.03</v>
      </c>
      <c r="T504" s="164">
        <v>103.03</v>
      </c>
      <c r="U504" s="164">
        <v>103.03</v>
      </c>
      <c r="V504" s="164">
        <v>103.03</v>
      </c>
    </row>
    <row r="505" spans="2:22" x14ac:dyDescent="0.25">
      <c r="B505" s="163" t="s">
        <v>189</v>
      </c>
      <c r="C505" s="164">
        <v>190.77</v>
      </c>
      <c r="D505" s="164">
        <v>22.15</v>
      </c>
      <c r="E505" s="164">
        <v>22.139999999999997</v>
      </c>
      <c r="F505" s="164">
        <v>22.119999999999997</v>
      </c>
      <c r="G505" s="164">
        <v>5.26</v>
      </c>
      <c r="H505" s="164">
        <v>5.25</v>
      </c>
      <c r="I505" s="164">
        <v>5.23</v>
      </c>
      <c r="J505" s="164">
        <v>5.21</v>
      </c>
      <c r="K505" s="164">
        <v>5.1899999999999995</v>
      </c>
      <c r="L505" s="164">
        <v>5.1599999999999993</v>
      </c>
      <c r="M505" s="164">
        <v>5.1499999999999995</v>
      </c>
      <c r="N505" s="164">
        <v>5.13</v>
      </c>
      <c r="O505" s="164">
        <v>5.1099999999999994</v>
      </c>
      <c r="P505" s="164">
        <v>5.0999999999999996</v>
      </c>
      <c r="Q505" s="164">
        <v>4.6899999999999995</v>
      </c>
      <c r="R505" s="164">
        <v>4.67</v>
      </c>
      <c r="S505" s="164">
        <v>4.66</v>
      </c>
      <c r="T505" s="164">
        <v>4.41</v>
      </c>
      <c r="U505" s="164">
        <v>4.29</v>
      </c>
      <c r="V505" s="164">
        <v>4.28</v>
      </c>
    </row>
    <row r="506" spans="2:22" x14ac:dyDescent="0.25">
      <c r="B506" s="163" t="s">
        <v>190</v>
      </c>
      <c r="C506" s="164">
        <v>116.25000000000001</v>
      </c>
      <c r="D506" s="164">
        <v>113.89000000000001</v>
      </c>
      <c r="E506" s="164">
        <v>139.58999999999997</v>
      </c>
      <c r="F506" s="164">
        <v>134.52000000000004</v>
      </c>
      <c r="G506" s="164">
        <v>134.11000000000004</v>
      </c>
      <c r="H506" s="164">
        <v>119.88000000000002</v>
      </c>
      <c r="I506" s="164">
        <v>119.71999999999998</v>
      </c>
      <c r="J506" s="164">
        <v>119.62000000000005</v>
      </c>
      <c r="K506" s="164">
        <v>115.24999999999999</v>
      </c>
      <c r="L506" s="164">
        <v>115.10000000000001</v>
      </c>
      <c r="M506" s="164">
        <v>114.91000000000001</v>
      </c>
      <c r="N506" s="164">
        <v>114.75000000000003</v>
      </c>
      <c r="O506" s="164">
        <v>87.020000000000024</v>
      </c>
      <c r="P506" s="164">
        <v>86.870000000000033</v>
      </c>
      <c r="Q506" s="164">
        <v>67.739999999999995</v>
      </c>
      <c r="R506" s="164">
        <v>67.599999999999994</v>
      </c>
      <c r="S506" s="164">
        <v>62.359999999999985</v>
      </c>
      <c r="T506" s="164">
        <v>62.159999999999982</v>
      </c>
      <c r="U506" s="164">
        <v>62.019999999999996</v>
      </c>
      <c r="V506" s="164">
        <v>61.879999999999988</v>
      </c>
    </row>
    <row r="507" spans="2:22" x14ac:dyDescent="0.25">
      <c r="B507" s="163" t="s">
        <v>191</v>
      </c>
      <c r="C507" s="164">
        <v>0</v>
      </c>
      <c r="D507" s="164">
        <v>0</v>
      </c>
      <c r="E507" s="164">
        <v>0</v>
      </c>
      <c r="F507" s="164">
        <v>0</v>
      </c>
      <c r="G507" s="164">
        <v>0</v>
      </c>
      <c r="H507" s="164">
        <v>0</v>
      </c>
      <c r="I507" s="164">
        <v>0</v>
      </c>
      <c r="J507" s="164">
        <v>0</v>
      </c>
      <c r="K507" s="164">
        <v>0</v>
      </c>
      <c r="L507" s="164">
        <v>0</v>
      </c>
      <c r="M507" s="164">
        <v>0</v>
      </c>
      <c r="N507" s="164">
        <v>0</v>
      </c>
      <c r="O507" s="164">
        <v>0</v>
      </c>
      <c r="P507" s="164">
        <v>0</v>
      </c>
      <c r="Q507" s="164">
        <v>0</v>
      </c>
      <c r="R507" s="164">
        <v>0</v>
      </c>
      <c r="S507" s="164">
        <v>0</v>
      </c>
      <c r="T507" s="164">
        <v>0</v>
      </c>
      <c r="U507" s="164">
        <v>0</v>
      </c>
      <c r="V507" s="164">
        <v>0</v>
      </c>
    </row>
    <row r="508" spans="2:22" x14ac:dyDescent="0.25">
      <c r="B508" s="163" t="s">
        <v>192</v>
      </c>
      <c r="C508" s="164">
        <v>-210.23</v>
      </c>
      <c r="D508" s="164">
        <v>-160.22000000000003</v>
      </c>
      <c r="E508" s="164">
        <v>-160.23000000000002</v>
      </c>
      <c r="F508" s="164">
        <v>-160.24</v>
      </c>
      <c r="G508" s="164">
        <v>-160.24</v>
      </c>
      <c r="H508" s="164">
        <v>-160.24</v>
      </c>
      <c r="I508" s="164">
        <v>-155.82000000000002</v>
      </c>
      <c r="J508" s="164">
        <v>-104.92999999999999</v>
      </c>
      <c r="K508" s="164">
        <v>-104.94</v>
      </c>
      <c r="L508" s="164">
        <v>-78.010000000000005</v>
      </c>
      <c r="M508" s="164">
        <v>-78.010000000000005</v>
      </c>
      <c r="N508" s="164">
        <v>-78</v>
      </c>
      <c r="O508" s="164">
        <v>-78.010000000000005</v>
      </c>
      <c r="P508" s="164">
        <v>-77.989999999999995</v>
      </c>
      <c r="Q508" s="164">
        <v>-78.010000000000005</v>
      </c>
      <c r="R508" s="164">
        <v>-78</v>
      </c>
      <c r="S508" s="164">
        <v>-77.989999999999995</v>
      </c>
      <c r="T508" s="164">
        <v>-77.989999999999995</v>
      </c>
      <c r="U508" s="164">
        <v>-78.010000000000005</v>
      </c>
      <c r="V508" s="164">
        <v>-78</v>
      </c>
    </row>
    <row r="509" spans="2:22" x14ac:dyDescent="0.25">
      <c r="B509" s="163" t="s">
        <v>193</v>
      </c>
      <c r="C509" s="164">
        <v>-3.3</v>
      </c>
      <c r="D509" s="164">
        <v>-3.3</v>
      </c>
      <c r="E509" s="164">
        <v>-3.3</v>
      </c>
      <c r="F509" s="164">
        <v>-3.3</v>
      </c>
      <c r="G509" s="164">
        <v>-3.3</v>
      </c>
      <c r="H509" s="164">
        <v>-3.3</v>
      </c>
      <c r="I509" s="164">
        <v>-3.3</v>
      </c>
      <c r="J509" s="164">
        <v>-3.3</v>
      </c>
      <c r="K509" s="164">
        <v>-3.3</v>
      </c>
      <c r="L509" s="164">
        <v>-3.3</v>
      </c>
      <c r="M509" s="164">
        <v>-3.3</v>
      </c>
      <c r="N509" s="164">
        <v>-3.3</v>
      </c>
      <c r="O509" s="164">
        <v>-3.3</v>
      </c>
      <c r="P509" s="164">
        <v>-3.3</v>
      </c>
      <c r="Q509" s="164">
        <v>-3.3</v>
      </c>
      <c r="R509" s="164">
        <v>-3.3</v>
      </c>
      <c r="S509" s="164">
        <v>-3.3</v>
      </c>
      <c r="T509" s="164">
        <v>-3.3</v>
      </c>
      <c r="U509" s="164">
        <v>-3.3</v>
      </c>
      <c r="V509" s="164">
        <v>-3.3</v>
      </c>
    </row>
    <row r="510" spans="2:22" x14ac:dyDescent="0.25">
      <c r="B510" s="163" t="s">
        <v>194</v>
      </c>
      <c r="C510" s="164">
        <v>-760.60000000000036</v>
      </c>
      <c r="D510" s="164">
        <v>-640.59999999999854</v>
      </c>
      <c r="E510" s="164">
        <v>-697.00000000000091</v>
      </c>
      <c r="F510" s="164">
        <v>-673.90000000000055</v>
      </c>
      <c r="G510" s="164">
        <v>-774.20000000000073</v>
      </c>
      <c r="H510" s="164">
        <v>-745.5</v>
      </c>
      <c r="I510" s="164">
        <v>-285.59999999999945</v>
      </c>
      <c r="J510" s="164">
        <v>-740.89999999999964</v>
      </c>
      <c r="K510" s="164">
        <v>-712.40000000000055</v>
      </c>
      <c r="L510" s="164">
        <v>-437</v>
      </c>
      <c r="M510" s="164">
        <v>-374.59999999999945</v>
      </c>
      <c r="N510" s="164">
        <v>-385.69999999999982</v>
      </c>
      <c r="O510" s="164">
        <v>-142.19999999999891</v>
      </c>
      <c r="P510" s="164">
        <v>-435.39999999999873</v>
      </c>
      <c r="Q510" s="164">
        <v>293.90000000000055</v>
      </c>
      <c r="R510" s="164">
        <v>59.200000000000728</v>
      </c>
      <c r="S510" s="164">
        <v>19.5</v>
      </c>
      <c r="T510" s="164">
        <v>-58.399999999999636</v>
      </c>
      <c r="U510" s="164">
        <v>244.60000000000036</v>
      </c>
      <c r="V510" s="164">
        <v>197.69999999999891</v>
      </c>
    </row>
    <row r="511" spans="2:22" x14ac:dyDescent="0.25">
      <c r="B511" s="165" t="s">
        <v>212</v>
      </c>
      <c r="C511" s="166">
        <v>2774.8799999999997</v>
      </c>
      <c r="D511" s="166">
        <v>2522.0700000000015</v>
      </c>
      <c r="E511" s="166">
        <v>2470.1099999999988</v>
      </c>
      <c r="F511" s="166">
        <v>2511.4799999999996</v>
      </c>
      <c r="G511" s="166">
        <v>2344.3499999999995</v>
      </c>
      <c r="H511" s="166">
        <v>2361.04</v>
      </c>
      <c r="I511" s="166">
        <v>2740.19</v>
      </c>
      <c r="J511" s="166">
        <v>2257.9500000000003</v>
      </c>
      <c r="K511" s="166">
        <v>2313.4199999999992</v>
      </c>
      <c r="L511" s="166">
        <v>2244.9699999999993</v>
      </c>
      <c r="M511" s="166">
        <v>2303.71</v>
      </c>
      <c r="N511" s="166">
        <v>2269.9699999999998</v>
      </c>
      <c r="O511" s="166">
        <v>2517.8100000000009</v>
      </c>
      <c r="P511" s="166">
        <v>2218.3000000000011</v>
      </c>
      <c r="Q511" s="166">
        <v>2564.0500000000002</v>
      </c>
      <c r="R511" s="166">
        <v>2306.7300000000005</v>
      </c>
      <c r="S511" s="166">
        <v>2293.8900000000003</v>
      </c>
      <c r="T511" s="166">
        <v>2209.3700000000003</v>
      </c>
      <c r="U511" s="166">
        <v>2508.63</v>
      </c>
      <c r="V511" s="166">
        <v>2439.119999999999</v>
      </c>
    </row>
    <row r="512" spans="2:22" x14ac:dyDescent="0.25">
      <c r="B512" s="163"/>
      <c r="C512" s="147"/>
      <c r="D512" s="147"/>
      <c r="E512" s="167"/>
      <c r="F512" s="167"/>
      <c r="G512" s="167"/>
      <c r="H512" s="167"/>
      <c r="I512" s="167"/>
      <c r="J512" s="147"/>
      <c r="K512" s="167"/>
      <c r="L512" s="147"/>
      <c r="M512" s="147"/>
      <c r="N512" s="147"/>
      <c r="O512" s="147"/>
      <c r="P512" s="147"/>
      <c r="Q512" s="147"/>
      <c r="R512" s="147"/>
      <c r="S512" s="147"/>
      <c r="T512" s="147"/>
      <c r="U512" s="147"/>
      <c r="V512" s="147"/>
    </row>
    <row r="513" spans="2:22" x14ac:dyDescent="0.25">
      <c r="B513" s="163" t="s">
        <v>19</v>
      </c>
      <c r="C513" s="164">
        <v>770.09</v>
      </c>
      <c r="D513" s="164">
        <v>1025.71</v>
      </c>
      <c r="E513" s="164">
        <v>1084.5</v>
      </c>
      <c r="F513" s="164">
        <v>1046.8899999999999</v>
      </c>
      <c r="G513" s="164">
        <v>1211.5</v>
      </c>
      <c r="H513" s="164">
        <v>1057.42</v>
      </c>
      <c r="I513" s="164">
        <v>666.24</v>
      </c>
      <c r="J513" s="164">
        <v>1145.96</v>
      </c>
      <c r="K513" s="164">
        <v>1085.68</v>
      </c>
      <c r="L513" s="164">
        <v>1155.8600000000001</v>
      </c>
      <c r="M513" s="164">
        <v>1106.6399999999999</v>
      </c>
      <c r="N513" s="164">
        <v>1139.94</v>
      </c>
      <c r="O513" s="164">
        <v>897.9</v>
      </c>
      <c r="P513" s="164">
        <v>1196.28</v>
      </c>
      <c r="Q513" s="164">
        <v>856.29</v>
      </c>
      <c r="R513" s="164">
        <v>1111.76</v>
      </c>
      <c r="S513" s="164">
        <v>1126.05</v>
      </c>
      <c r="T513" s="164">
        <v>1211.5</v>
      </c>
      <c r="U513" s="164">
        <v>927.5</v>
      </c>
      <c r="V513" s="164">
        <v>1002.03</v>
      </c>
    </row>
    <row r="514" spans="2:22" x14ac:dyDescent="0.25">
      <c r="B514" s="163" t="s">
        <v>32</v>
      </c>
      <c r="C514" s="164">
        <v>0</v>
      </c>
      <c r="D514" s="164">
        <v>0</v>
      </c>
      <c r="E514" s="164">
        <v>0</v>
      </c>
      <c r="F514" s="164">
        <v>0</v>
      </c>
      <c r="G514" s="164">
        <v>0</v>
      </c>
      <c r="H514" s="164">
        <v>0</v>
      </c>
      <c r="I514" s="164">
        <v>0</v>
      </c>
      <c r="J514" s="164">
        <v>0</v>
      </c>
      <c r="K514" s="164">
        <v>0</v>
      </c>
      <c r="L514" s="164">
        <v>0</v>
      </c>
      <c r="M514" s="164">
        <v>0</v>
      </c>
      <c r="N514" s="164">
        <v>0</v>
      </c>
      <c r="O514" s="164">
        <v>0</v>
      </c>
      <c r="P514" s="164">
        <v>0</v>
      </c>
      <c r="Q514" s="164">
        <v>0</v>
      </c>
      <c r="R514" s="164">
        <v>0</v>
      </c>
      <c r="S514" s="164">
        <v>0</v>
      </c>
      <c r="T514" s="164">
        <v>0</v>
      </c>
      <c r="U514" s="164">
        <v>0</v>
      </c>
      <c r="V514" s="164">
        <v>0</v>
      </c>
    </row>
    <row r="515" spans="2:22" x14ac:dyDescent="0.25">
      <c r="B515" s="163" t="s">
        <v>196</v>
      </c>
      <c r="C515" s="164">
        <v>0</v>
      </c>
      <c r="D515" s="164">
        <v>0</v>
      </c>
      <c r="E515" s="164">
        <v>0</v>
      </c>
      <c r="F515" s="164">
        <v>0</v>
      </c>
      <c r="G515" s="164">
        <v>0</v>
      </c>
      <c r="H515" s="164">
        <v>0</v>
      </c>
      <c r="I515" s="164">
        <v>48.28</v>
      </c>
      <c r="J515" s="164">
        <v>48.28</v>
      </c>
      <c r="K515" s="164">
        <v>48.28</v>
      </c>
      <c r="L515" s="164">
        <v>48.28</v>
      </c>
      <c r="M515" s="164">
        <v>48.28</v>
      </c>
      <c r="N515" s="164">
        <v>48.28</v>
      </c>
      <c r="O515" s="164">
        <v>48.28</v>
      </c>
      <c r="P515" s="164">
        <v>48.28</v>
      </c>
      <c r="Q515" s="164">
        <v>48.28</v>
      </c>
      <c r="R515" s="164">
        <v>50.82</v>
      </c>
      <c r="S515" s="164">
        <v>50.82</v>
      </c>
      <c r="T515" s="164">
        <v>50.82</v>
      </c>
      <c r="U515" s="164">
        <v>50.82</v>
      </c>
      <c r="V515" s="164">
        <v>50.82</v>
      </c>
    </row>
    <row r="516" spans="2:22" x14ac:dyDescent="0.25">
      <c r="B516" s="163" t="s">
        <v>197</v>
      </c>
      <c r="C516" s="164">
        <v>0</v>
      </c>
      <c r="D516" s="164">
        <v>0</v>
      </c>
      <c r="E516" s="164">
        <v>0</v>
      </c>
      <c r="F516" s="164">
        <v>0</v>
      </c>
      <c r="G516" s="164">
        <v>0</v>
      </c>
      <c r="H516" s="164">
        <v>147.68</v>
      </c>
      <c r="I516" s="164">
        <v>147.68</v>
      </c>
      <c r="J516" s="164">
        <v>147.68</v>
      </c>
      <c r="K516" s="164">
        <v>147.68</v>
      </c>
      <c r="L516" s="164">
        <v>147.68</v>
      </c>
      <c r="M516" s="164">
        <v>147.68</v>
      </c>
      <c r="N516" s="164">
        <v>147.68</v>
      </c>
      <c r="O516" s="164">
        <v>147.68</v>
      </c>
      <c r="P516" s="164">
        <v>147.68</v>
      </c>
      <c r="Q516" s="164">
        <v>147.68</v>
      </c>
      <c r="R516" s="164">
        <v>147.68</v>
      </c>
      <c r="S516" s="164">
        <v>147.68</v>
      </c>
      <c r="T516" s="164">
        <v>147.68</v>
      </c>
      <c r="U516" s="164">
        <v>147.68</v>
      </c>
      <c r="V516" s="164">
        <v>147.68</v>
      </c>
    </row>
    <row r="517" spans="2:22" x14ac:dyDescent="0.25">
      <c r="B517" s="163" t="s">
        <v>191</v>
      </c>
      <c r="C517" s="164">
        <v>0</v>
      </c>
      <c r="D517" s="164">
        <v>0</v>
      </c>
      <c r="E517" s="164">
        <v>0</v>
      </c>
      <c r="F517" s="164">
        <v>0</v>
      </c>
      <c r="G517" s="164">
        <v>0</v>
      </c>
      <c r="H517" s="164">
        <v>0</v>
      </c>
      <c r="I517" s="164">
        <v>0</v>
      </c>
      <c r="J517" s="164">
        <v>5.32</v>
      </c>
      <c r="K517" s="164">
        <v>16.5</v>
      </c>
      <c r="L517" s="164">
        <v>16.5</v>
      </c>
      <c r="M517" s="164">
        <v>20.100000000000001</v>
      </c>
      <c r="N517" s="164">
        <v>31.36</v>
      </c>
      <c r="O517" s="164">
        <v>31.36</v>
      </c>
      <c r="P517" s="164">
        <v>31.36</v>
      </c>
      <c r="Q517" s="164">
        <v>31.36</v>
      </c>
      <c r="R517" s="164">
        <v>31.36</v>
      </c>
      <c r="S517" s="164">
        <v>42.6</v>
      </c>
      <c r="T517" s="164">
        <v>42.6</v>
      </c>
      <c r="U517" s="164">
        <v>42.6</v>
      </c>
      <c r="V517" s="164">
        <v>42.6</v>
      </c>
    </row>
    <row r="518" spans="2:22" x14ac:dyDescent="0.25">
      <c r="B518" s="163" t="s">
        <v>198</v>
      </c>
      <c r="C518" s="164">
        <v>0</v>
      </c>
      <c r="D518" s="164">
        <v>0</v>
      </c>
      <c r="E518" s="164">
        <v>0</v>
      </c>
      <c r="F518" s="164">
        <v>0</v>
      </c>
      <c r="G518" s="164">
        <v>0</v>
      </c>
      <c r="H518" s="164">
        <v>0</v>
      </c>
      <c r="I518" s="164">
        <v>0</v>
      </c>
      <c r="J518" s="164">
        <v>0</v>
      </c>
      <c r="K518" s="164">
        <v>0</v>
      </c>
      <c r="L518" s="164">
        <v>0</v>
      </c>
      <c r="M518" s="164">
        <v>0</v>
      </c>
      <c r="N518" s="164">
        <v>0</v>
      </c>
      <c r="O518" s="164">
        <v>0</v>
      </c>
      <c r="P518" s="164">
        <v>0</v>
      </c>
      <c r="Q518" s="164">
        <v>0</v>
      </c>
      <c r="R518" s="164">
        <v>0</v>
      </c>
      <c r="S518" s="164">
        <v>0</v>
      </c>
      <c r="T518" s="164">
        <v>0</v>
      </c>
      <c r="U518" s="164">
        <v>0</v>
      </c>
      <c r="V518" s="164">
        <v>0</v>
      </c>
    </row>
    <row r="519" spans="2:22" x14ac:dyDescent="0.25">
      <c r="B519" s="165" t="s">
        <v>213</v>
      </c>
      <c r="C519" s="166">
        <v>770.09</v>
      </c>
      <c r="D519" s="166">
        <v>1025.71</v>
      </c>
      <c r="E519" s="166">
        <v>1084.5</v>
      </c>
      <c r="F519" s="166">
        <v>1046.8899999999999</v>
      </c>
      <c r="G519" s="166">
        <v>1211.5</v>
      </c>
      <c r="H519" s="166">
        <v>1205.1000000000001</v>
      </c>
      <c r="I519" s="166">
        <v>862.2</v>
      </c>
      <c r="J519" s="166">
        <v>1347.24</v>
      </c>
      <c r="K519" s="166">
        <v>1298.1400000000001</v>
      </c>
      <c r="L519" s="166">
        <v>1368.3200000000002</v>
      </c>
      <c r="M519" s="166">
        <v>1322.6999999999998</v>
      </c>
      <c r="N519" s="166">
        <v>1367.26</v>
      </c>
      <c r="O519" s="166">
        <v>1125.2199999999998</v>
      </c>
      <c r="P519" s="166">
        <v>1423.6</v>
      </c>
      <c r="Q519" s="166">
        <v>1083.6099999999999</v>
      </c>
      <c r="R519" s="166">
        <v>1341.62</v>
      </c>
      <c r="S519" s="166">
        <v>1367.1499999999999</v>
      </c>
      <c r="T519" s="166">
        <v>1452.6</v>
      </c>
      <c r="U519" s="166">
        <v>1168.5999999999999</v>
      </c>
      <c r="V519" s="166">
        <v>1243.1299999999999</v>
      </c>
    </row>
    <row r="520" spans="2:22" x14ac:dyDescent="0.25">
      <c r="B520" s="163"/>
      <c r="C520" s="147"/>
      <c r="D520" s="147"/>
      <c r="E520" s="167"/>
      <c r="F520" s="167"/>
      <c r="G520" s="167"/>
      <c r="H520" s="167"/>
      <c r="I520" s="167"/>
      <c r="J520" s="147"/>
      <c r="K520" s="167"/>
      <c r="L520" s="147"/>
      <c r="M520" s="147"/>
      <c r="N520" s="147"/>
      <c r="O520" s="147"/>
      <c r="P520" s="147"/>
      <c r="Q520" s="147"/>
      <c r="R520" s="147"/>
      <c r="S520" s="147"/>
      <c r="T520" s="147"/>
      <c r="U520" s="147"/>
      <c r="V520" s="147"/>
    </row>
    <row r="521" spans="2:22" x14ac:dyDescent="0.25">
      <c r="B521" s="165" t="s">
        <v>214</v>
      </c>
      <c r="C521" s="166">
        <v>3544.97</v>
      </c>
      <c r="D521" s="166">
        <v>3547.7800000000016</v>
      </c>
      <c r="E521" s="166">
        <v>3554.6099999999988</v>
      </c>
      <c r="F521" s="166">
        <v>3558.3699999999994</v>
      </c>
      <c r="G521" s="166">
        <v>3555.8499999999995</v>
      </c>
      <c r="H521" s="166">
        <v>3566.1400000000003</v>
      </c>
      <c r="I521" s="166">
        <v>3602.3900000000003</v>
      </c>
      <c r="J521" s="166">
        <v>3605.1900000000005</v>
      </c>
      <c r="K521" s="166">
        <v>3611.5599999999995</v>
      </c>
      <c r="L521" s="166">
        <v>3613.2899999999995</v>
      </c>
      <c r="M521" s="166">
        <v>3626.41</v>
      </c>
      <c r="N521" s="166">
        <v>3637.2299999999996</v>
      </c>
      <c r="O521" s="166">
        <v>3643.0300000000007</v>
      </c>
      <c r="P521" s="166">
        <v>3641.900000000001</v>
      </c>
      <c r="Q521" s="166">
        <v>3647.66</v>
      </c>
      <c r="R521" s="166">
        <v>3648.3500000000004</v>
      </c>
      <c r="S521" s="166">
        <v>3661.04</v>
      </c>
      <c r="T521" s="166">
        <v>3661.9700000000003</v>
      </c>
      <c r="U521" s="166">
        <v>3677.23</v>
      </c>
      <c r="V521" s="166">
        <v>3682.2499999999991</v>
      </c>
    </row>
    <row r="522" spans="2:22" x14ac:dyDescent="0.25">
      <c r="B522" s="165"/>
      <c r="C522" s="147"/>
      <c r="D522" s="147"/>
      <c r="E522" s="167"/>
      <c r="F522" s="167"/>
      <c r="G522" s="167"/>
      <c r="H522" s="167"/>
      <c r="I522" s="167"/>
      <c r="J522" s="147"/>
      <c r="K522" s="167"/>
      <c r="L522" s="147"/>
      <c r="M522" s="147"/>
      <c r="N522" s="147"/>
      <c r="O522" s="147"/>
      <c r="P522" s="147"/>
      <c r="Q522" s="147"/>
      <c r="R522" s="147"/>
      <c r="S522" s="147"/>
      <c r="T522" s="147"/>
      <c r="U522" s="147"/>
      <c r="V522" s="147"/>
    </row>
    <row r="523" spans="2:22" x14ac:dyDescent="0.25">
      <c r="B523" s="163" t="s">
        <v>201</v>
      </c>
      <c r="C523" s="164">
        <v>3205.7</v>
      </c>
      <c r="D523" s="164">
        <v>3237.3</v>
      </c>
      <c r="E523" s="164">
        <v>3271</v>
      </c>
      <c r="F523" s="164">
        <v>3300.5999999999995</v>
      </c>
      <c r="G523" s="164">
        <v>3322.7999999999997</v>
      </c>
      <c r="H523" s="164">
        <v>3353.5000000000005</v>
      </c>
      <c r="I523" s="164">
        <v>3405.8</v>
      </c>
      <c r="J523" s="164">
        <v>3429</v>
      </c>
      <c r="K523" s="164">
        <v>3454.9000000000005</v>
      </c>
      <c r="L523" s="164">
        <v>3476.3</v>
      </c>
      <c r="M523" s="164">
        <v>3505.5</v>
      </c>
      <c r="N523" s="164">
        <v>3533</v>
      </c>
      <c r="O523" s="164">
        <v>3555.9</v>
      </c>
      <c r="P523" s="164">
        <v>3572.5</v>
      </c>
      <c r="Q523" s="164">
        <v>3598.2</v>
      </c>
      <c r="R523" s="164">
        <v>3615</v>
      </c>
      <c r="S523" s="164">
        <v>3642.8</v>
      </c>
      <c r="T523" s="164">
        <v>3660</v>
      </c>
      <c r="U523" s="164">
        <v>3689.3999999999996</v>
      </c>
      <c r="V523" s="164">
        <v>3709.4</v>
      </c>
    </row>
    <row r="524" spans="2:22" x14ac:dyDescent="0.25">
      <c r="B524" s="163" t="s">
        <v>202</v>
      </c>
      <c r="C524" s="164"/>
      <c r="D524" s="164"/>
      <c r="E524" s="164"/>
      <c r="F524" s="164"/>
      <c r="G524" s="164"/>
      <c r="H524" s="164"/>
      <c r="I524" s="164"/>
      <c r="J524" s="164"/>
      <c r="K524" s="164"/>
      <c r="L524" s="164"/>
      <c r="M524" s="164"/>
      <c r="N524" s="164"/>
      <c r="O524" s="164"/>
      <c r="P524" s="164"/>
      <c r="Q524" s="164"/>
      <c r="R524" s="164"/>
      <c r="S524" s="164"/>
      <c r="T524" s="164"/>
      <c r="U524" s="164"/>
      <c r="V524" s="164"/>
    </row>
    <row r="525" spans="2:22" x14ac:dyDescent="0.25">
      <c r="B525" s="168" t="s">
        <v>203</v>
      </c>
      <c r="C525" s="164">
        <v>0</v>
      </c>
      <c r="D525" s="164">
        <v>0</v>
      </c>
      <c r="E525" s="164">
        <v>0</v>
      </c>
      <c r="F525" s="164">
        <v>0</v>
      </c>
      <c r="G525" s="164">
        <v>0</v>
      </c>
      <c r="H525" s="164">
        <v>0</v>
      </c>
      <c r="I525" s="164">
        <v>0</v>
      </c>
      <c r="J525" s="164">
        <v>0</v>
      </c>
      <c r="K525" s="164">
        <v>0</v>
      </c>
      <c r="L525" s="164">
        <v>0</v>
      </c>
      <c r="M525" s="164">
        <v>0</v>
      </c>
      <c r="N525" s="164">
        <v>0</v>
      </c>
      <c r="O525" s="164">
        <v>0</v>
      </c>
      <c r="P525" s="164">
        <v>0</v>
      </c>
      <c r="Q525" s="164">
        <v>0</v>
      </c>
      <c r="R525" s="164">
        <v>0</v>
      </c>
      <c r="S525" s="164">
        <v>0</v>
      </c>
      <c r="T525" s="164">
        <v>0</v>
      </c>
      <c r="U525" s="164">
        <v>0</v>
      </c>
      <c r="V525" s="164">
        <v>0</v>
      </c>
    </row>
    <row r="526" spans="2:22" x14ac:dyDescent="0.25">
      <c r="B526" s="168" t="s">
        <v>204</v>
      </c>
      <c r="C526" s="164">
        <v>-36.370000000000005</v>
      </c>
      <c r="D526" s="164">
        <v>-36.370000000000005</v>
      </c>
      <c r="E526" s="164">
        <v>-36.370000000000005</v>
      </c>
      <c r="F526" s="164">
        <v>-36.370000000000005</v>
      </c>
      <c r="G526" s="164">
        <v>-36.370000000000005</v>
      </c>
      <c r="H526" s="164">
        <v>-36.370000000000005</v>
      </c>
      <c r="I526" s="164">
        <v>-36.370000000000005</v>
      </c>
      <c r="J526" s="164">
        <v>-36.370000000000005</v>
      </c>
      <c r="K526" s="164">
        <v>-36.370000000000005</v>
      </c>
      <c r="L526" s="164">
        <v>-36.370000000000005</v>
      </c>
      <c r="M526" s="164">
        <v>-36.370000000000005</v>
      </c>
      <c r="N526" s="164">
        <v>-36.370000000000005</v>
      </c>
      <c r="O526" s="164">
        <v>-36.370000000000005</v>
      </c>
      <c r="P526" s="164">
        <v>-36.370000000000005</v>
      </c>
      <c r="Q526" s="164">
        <v>-36.370000000000005</v>
      </c>
      <c r="R526" s="164">
        <v>-36.370000000000005</v>
      </c>
      <c r="S526" s="164">
        <v>-36.370000000000005</v>
      </c>
      <c r="T526" s="164">
        <v>-36.370000000000005</v>
      </c>
      <c r="U526" s="164">
        <v>-36.370000000000005</v>
      </c>
      <c r="V526" s="164">
        <v>-36.370000000000005</v>
      </c>
    </row>
    <row r="527" spans="2:22" x14ac:dyDescent="0.25">
      <c r="B527" s="163" t="s">
        <v>205</v>
      </c>
      <c r="C527" s="164"/>
      <c r="D527" s="164"/>
      <c r="E527" s="164"/>
      <c r="F527" s="164"/>
      <c r="G527" s="164"/>
      <c r="H527" s="164"/>
      <c r="I527" s="164"/>
      <c r="J527" s="164"/>
      <c r="K527" s="164"/>
      <c r="L527" s="164"/>
      <c r="M527" s="164"/>
      <c r="N527" s="164"/>
      <c r="O527" s="164"/>
      <c r="P527" s="164"/>
      <c r="Q527" s="164"/>
      <c r="R527" s="164"/>
      <c r="S527" s="164"/>
      <c r="T527" s="164"/>
      <c r="U527" s="164"/>
      <c r="V527" s="164"/>
    </row>
    <row r="528" spans="2:22" x14ac:dyDescent="0.25">
      <c r="B528" s="168" t="s">
        <v>204</v>
      </c>
      <c r="C528" s="164">
        <v>-31.64</v>
      </c>
      <c r="D528" s="164">
        <v>-60.83</v>
      </c>
      <c r="E528" s="164">
        <v>-88.49</v>
      </c>
      <c r="F528" s="164">
        <v>-114.68</v>
      </c>
      <c r="G528" s="164">
        <v>-139.33000000000004</v>
      </c>
      <c r="H528" s="164">
        <v>-160.70000000000002</v>
      </c>
      <c r="I528" s="164">
        <v>-181.13000000000002</v>
      </c>
      <c r="J528" s="164">
        <v>-201.65</v>
      </c>
      <c r="K528" s="164">
        <v>-221.82999999999998</v>
      </c>
      <c r="L528" s="164">
        <v>-241.75000000000003</v>
      </c>
      <c r="M528" s="164">
        <v>-259.48</v>
      </c>
      <c r="N528" s="164">
        <v>-277.39</v>
      </c>
      <c r="O528" s="164">
        <v>-294.95</v>
      </c>
      <c r="P528" s="164">
        <v>-312.59000000000003</v>
      </c>
      <c r="Q528" s="164">
        <v>-330.28999999999996</v>
      </c>
      <c r="R528" s="164">
        <v>-346.93</v>
      </c>
      <c r="S528" s="164">
        <v>-363.38999999999993</v>
      </c>
      <c r="T528" s="164">
        <v>-379.82999999999993</v>
      </c>
      <c r="U528" s="164">
        <v>-395.59</v>
      </c>
      <c r="V528" s="164">
        <v>-411.32</v>
      </c>
    </row>
    <row r="529" spans="2:22" x14ac:dyDescent="0.25">
      <c r="B529" s="165" t="s">
        <v>215</v>
      </c>
      <c r="C529" s="166">
        <v>3137.69</v>
      </c>
      <c r="D529" s="166">
        <v>3140.1000000000004</v>
      </c>
      <c r="E529" s="166">
        <v>3146.1400000000003</v>
      </c>
      <c r="F529" s="166">
        <v>3149.5499999999997</v>
      </c>
      <c r="G529" s="166">
        <v>3147.1</v>
      </c>
      <c r="H529" s="166">
        <v>3156.4300000000007</v>
      </c>
      <c r="I529" s="166">
        <v>3188.3</v>
      </c>
      <c r="J529" s="166">
        <v>3190.98</v>
      </c>
      <c r="K529" s="166">
        <v>3196.7000000000007</v>
      </c>
      <c r="L529" s="166">
        <v>3198.1800000000003</v>
      </c>
      <c r="M529" s="166">
        <v>3209.65</v>
      </c>
      <c r="N529" s="166">
        <v>3219.2400000000002</v>
      </c>
      <c r="O529" s="166">
        <v>3224.5800000000004</v>
      </c>
      <c r="P529" s="166">
        <v>3223.54</v>
      </c>
      <c r="Q529" s="166">
        <v>3231.54</v>
      </c>
      <c r="R529" s="166">
        <v>3231.7000000000003</v>
      </c>
      <c r="S529" s="166">
        <v>3243.0400000000004</v>
      </c>
      <c r="T529" s="166">
        <v>3243.8</v>
      </c>
      <c r="U529" s="166">
        <v>3257.4399999999996</v>
      </c>
      <c r="V529" s="166">
        <v>3261.71</v>
      </c>
    </row>
    <row r="530" spans="2:22" x14ac:dyDescent="0.25">
      <c r="B530" s="165"/>
      <c r="C530" s="147"/>
      <c r="D530" s="147"/>
      <c r="E530" s="167"/>
      <c r="F530" s="167"/>
      <c r="G530" s="167"/>
      <c r="H530" s="167"/>
      <c r="I530" s="167"/>
      <c r="J530" s="147"/>
      <c r="K530" s="167"/>
      <c r="L530" s="147"/>
      <c r="M530" s="147"/>
      <c r="N530" s="147"/>
      <c r="O530" s="147"/>
      <c r="P530" s="147"/>
      <c r="Q530" s="147"/>
      <c r="R530" s="147"/>
      <c r="S530" s="147"/>
      <c r="T530" s="147"/>
      <c r="U530" s="147"/>
      <c r="V530" s="147"/>
    </row>
    <row r="531" spans="2:22" x14ac:dyDescent="0.25">
      <c r="B531" s="163" t="s">
        <v>207</v>
      </c>
      <c r="C531" s="164">
        <v>407.8997</v>
      </c>
      <c r="D531" s="164">
        <v>408.21300000000008</v>
      </c>
      <c r="E531" s="164">
        <v>408.99820000000005</v>
      </c>
      <c r="F531" s="164">
        <v>409.44149999999996</v>
      </c>
      <c r="G531" s="164">
        <v>409.12299999999999</v>
      </c>
      <c r="H531" s="164">
        <v>410.33590000000009</v>
      </c>
      <c r="I531" s="164">
        <v>414.47900000000004</v>
      </c>
      <c r="J531" s="164">
        <v>415.14660000000003</v>
      </c>
      <c r="K531" s="164">
        <v>416.56100000000009</v>
      </c>
      <c r="L531" s="164">
        <v>416.75340000000006</v>
      </c>
      <c r="M531" s="164">
        <v>418.46050000000002</v>
      </c>
      <c r="N531" s="164">
        <v>420.38280000000003</v>
      </c>
      <c r="O531" s="164">
        <v>421.07700000000006</v>
      </c>
      <c r="P531" s="164">
        <v>420.9418</v>
      </c>
      <c r="Q531" s="164">
        <v>421.98180000000002</v>
      </c>
      <c r="R531" s="164">
        <v>422.00260000000003</v>
      </c>
      <c r="S531" s="164">
        <v>424.15120000000007</v>
      </c>
      <c r="T531" s="164">
        <v>424.25</v>
      </c>
      <c r="U531" s="164">
        <v>426.02319999999992</v>
      </c>
      <c r="V531" s="164">
        <v>426.57830000000001</v>
      </c>
    </row>
    <row r="532" spans="2:22" x14ac:dyDescent="0.25">
      <c r="B532" s="165" t="s">
        <v>216</v>
      </c>
      <c r="C532" s="166">
        <v>407.8997</v>
      </c>
      <c r="D532" s="166">
        <v>408.21300000000008</v>
      </c>
      <c r="E532" s="166">
        <v>408.99820000000005</v>
      </c>
      <c r="F532" s="166">
        <v>409.44149999999996</v>
      </c>
      <c r="G532" s="166">
        <v>409.12299999999999</v>
      </c>
      <c r="H532" s="166">
        <v>410.33590000000009</v>
      </c>
      <c r="I532" s="166">
        <v>414.47900000000004</v>
      </c>
      <c r="J532" s="166">
        <v>415.14660000000003</v>
      </c>
      <c r="K532" s="166">
        <v>416.56100000000009</v>
      </c>
      <c r="L532" s="166">
        <v>416.75340000000006</v>
      </c>
      <c r="M532" s="166">
        <v>418.46050000000002</v>
      </c>
      <c r="N532" s="166">
        <v>420.38280000000003</v>
      </c>
      <c r="O532" s="166">
        <v>421.07700000000006</v>
      </c>
      <c r="P532" s="166">
        <v>420.9418</v>
      </c>
      <c r="Q532" s="166">
        <v>421.98180000000002</v>
      </c>
      <c r="R532" s="166">
        <v>422.00260000000003</v>
      </c>
      <c r="S532" s="166">
        <v>424.15120000000007</v>
      </c>
      <c r="T532" s="166">
        <v>424.25</v>
      </c>
      <c r="U532" s="166">
        <v>426.02319999999992</v>
      </c>
      <c r="V532" s="166">
        <v>426.57830000000001</v>
      </c>
    </row>
    <row r="533" spans="2:22" x14ac:dyDescent="0.25">
      <c r="B533" s="165"/>
      <c r="C533" s="147"/>
      <c r="D533" s="147"/>
      <c r="E533" s="167"/>
      <c r="F533" s="167"/>
      <c r="G533" s="167"/>
      <c r="H533" s="167"/>
      <c r="I533" s="167"/>
      <c r="J533" s="147"/>
      <c r="K533" s="167"/>
      <c r="L533" s="147"/>
      <c r="M533" s="147"/>
      <c r="N533" s="147"/>
      <c r="O533" s="147"/>
      <c r="P533" s="147"/>
      <c r="Q533" s="147"/>
      <c r="R533" s="147"/>
      <c r="S533" s="147"/>
      <c r="T533" s="147"/>
      <c r="U533" s="147"/>
      <c r="V533" s="147"/>
    </row>
    <row r="534" spans="2:22" x14ac:dyDescent="0.25">
      <c r="B534" s="165" t="s">
        <v>217</v>
      </c>
      <c r="C534" s="166">
        <v>3545.5897</v>
      </c>
      <c r="D534" s="166">
        <v>3548.3130000000006</v>
      </c>
      <c r="E534" s="166">
        <v>3555.1382000000003</v>
      </c>
      <c r="F534" s="166">
        <v>3558.9914999999996</v>
      </c>
      <c r="G534" s="166">
        <v>3556.223</v>
      </c>
      <c r="H534" s="166">
        <v>3566.7659000000008</v>
      </c>
      <c r="I534" s="166">
        <v>3602.7790000000005</v>
      </c>
      <c r="J534" s="166">
        <v>3606.1266000000001</v>
      </c>
      <c r="K534" s="166">
        <v>3613.2610000000009</v>
      </c>
      <c r="L534" s="166">
        <v>3614.9334000000003</v>
      </c>
      <c r="M534" s="166">
        <v>3628.1105000000002</v>
      </c>
      <c r="N534" s="166">
        <v>3639.6228000000001</v>
      </c>
      <c r="O534" s="166">
        <v>3645.6570000000006</v>
      </c>
      <c r="P534" s="166">
        <v>3644.4818</v>
      </c>
      <c r="Q534" s="166">
        <v>3653.5218</v>
      </c>
      <c r="R534" s="166">
        <v>3653.7026000000005</v>
      </c>
      <c r="S534" s="166">
        <v>3667.1912000000007</v>
      </c>
      <c r="T534" s="166">
        <v>3668.05</v>
      </c>
      <c r="U534" s="166">
        <v>3683.4631999999997</v>
      </c>
      <c r="V534" s="166">
        <v>3688.2883000000002</v>
      </c>
    </row>
    <row r="535" spans="2:22" x14ac:dyDescent="0.25">
      <c r="B535" s="165" t="s">
        <v>218</v>
      </c>
      <c r="C535" s="166">
        <v>-0.61970000000019354</v>
      </c>
      <c r="D535" s="166">
        <v>-0.53299999999899228</v>
      </c>
      <c r="E535" s="166">
        <v>-0.52820000000156142</v>
      </c>
      <c r="F535" s="166">
        <v>-0.62150000000019645</v>
      </c>
      <c r="G535" s="166">
        <v>-0.37300000000050204</v>
      </c>
      <c r="H535" s="166">
        <v>-0.6259000000004562</v>
      </c>
      <c r="I535" s="166">
        <v>-0.38900000000012369</v>
      </c>
      <c r="J535" s="166">
        <v>-0.9365999999995438</v>
      </c>
      <c r="K535" s="166">
        <v>-1.7010000000013861</v>
      </c>
      <c r="L535" s="166">
        <v>-1.6434000000008382</v>
      </c>
      <c r="M535" s="166">
        <v>-1.7005000000003747</v>
      </c>
      <c r="N535" s="166">
        <v>-2.3928000000005341</v>
      </c>
      <c r="O535" s="166">
        <v>-2.6269999999999527</v>
      </c>
      <c r="P535" s="166">
        <v>-2.5817999999990207</v>
      </c>
      <c r="Q535" s="166">
        <v>-5.8618000000001302</v>
      </c>
      <c r="R535" s="166">
        <v>-5.3526000000001659</v>
      </c>
      <c r="S535" s="166">
        <v>-6.1512000000006992</v>
      </c>
      <c r="T535" s="166">
        <v>-6.0799999999999272</v>
      </c>
      <c r="U535" s="166">
        <v>-6.2331999999996697</v>
      </c>
      <c r="V535" s="166">
        <v>-6.0383000000010725</v>
      </c>
    </row>
    <row r="536" spans="2:22" x14ac:dyDescent="0.25">
      <c r="B536" s="165" t="s">
        <v>219</v>
      </c>
      <c r="C536" s="171">
        <v>0.12980249801605637</v>
      </c>
      <c r="D536" s="171">
        <v>0.1298302601827972</v>
      </c>
      <c r="E536" s="171">
        <v>0.12983211173056453</v>
      </c>
      <c r="F536" s="171">
        <v>0.12980267022273018</v>
      </c>
      <c r="G536" s="171">
        <v>0.1298814781862665</v>
      </c>
      <c r="H536" s="171">
        <v>0.12980170635813226</v>
      </c>
      <c r="I536" s="171">
        <v>0.12987799140607859</v>
      </c>
      <c r="J536" s="171">
        <v>0.12980651712013258</v>
      </c>
      <c r="K536" s="171">
        <v>0.12977758313260512</v>
      </c>
      <c r="L536" s="171">
        <v>0.12979569630227172</v>
      </c>
      <c r="M536" s="171">
        <v>0.1298459333572195</v>
      </c>
      <c r="N536" s="171">
        <v>0.12984120475640193</v>
      </c>
      <c r="O536" s="171">
        <v>0.12976883811225037</v>
      </c>
      <c r="P536" s="171">
        <v>0.12978278538501176</v>
      </c>
      <c r="Q536" s="171">
        <v>0.12876832717527864</v>
      </c>
      <c r="R536" s="171">
        <v>0.12892595228517489</v>
      </c>
      <c r="S536" s="171">
        <v>0.12889141052839292</v>
      </c>
      <c r="T536" s="171">
        <v>0.12891361982859606</v>
      </c>
      <c r="U536" s="171">
        <v>0.12887113807161477</v>
      </c>
      <c r="V536" s="171">
        <v>0.12893236983054868</v>
      </c>
    </row>
    <row r="537" spans="2:22" x14ac:dyDescent="0.25">
      <c r="B537" s="172"/>
      <c r="C537" s="147"/>
      <c r="D537" s="147"/>
      <c r="E537" s="167"/>
      <c r="F537" s="167"/>
      <c r="G537" s="167"/>
      <c r="H537" s="167"/>
      <c r="I537" s="167"/>
      <c r="J537" s="147"/>
      <c r="K537" s="167"/>
      <c r="L537" s="147"/>
      <c r="M537" s="147"/>
      <c r="N537" s="147"/>
      <c r="O537" s="147"/>
      <c r="P537" s="147"/>
      <c r="Q537" s="147"/>
      <c r="R537" s="147"/>
      <c r="S537" s="147"/>
      <c r="T537" s="147"/>
      <c r="U537" s="147"/>
      <c r="V537" s="147"/>
    </row>
    <row r="538" spans="2:22" x14ac:dyDescent="0.25">
      <c r="B538" s="161" t="s">
        <v>220</v>
      </c>
      <c r="C538" s="162"/>
      <c r="D538" s="162"/>
      <c r="E538" s="162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  <c r="R538" s="162"/>
      <c r="S538" s="162"/>
      <c r="T538" s="162"/>
      <c r="U538" s="162"/>
      <c r="V538" s="162"/>
    </row>
    <row r="539" spans="2:22" x14ac:dyDescent="0.25">
      <c r="B539" s="165" t="s">
        <v>221</v>
      </c>
      <c r="C539" s="164">
        <v>11337.11</v>
      </c>
      <c r="D539" s="164">
        <v>11035.150000000001</v>
      </c>
      <c r="E539" s="164">
        <v>11099.550000000001</v>
      </c>
      <c r="F539" s="164">
        <v>11136.850000000002</v>
      </c>
      <c r="G539" s="164">
        <v>11137.980000000001</v>
      </c>
      <c r="H539" s="164">
        <v>11164.93</v>
      </c>
      <c r="I539" s="164">
        <v>11187.900000000001</v>
      </c>
      <c r="J539" s="164">
        <v>11190.66</v>
      </c>
      <c r="K539" s="164">
        <v>11200.720000000001</v>
      </c>
      <c r="L539" s="164">
        <v>11131.07</v>
      </c>
      <c r="M539" s="164">
        <v>11106.4</v>
      </c>
      <c r="N539" s="164">
        <v>11128.22</v>
      </c>
      <c r="O539" s="164">
        <v>11202.710000000001</v>
      </c>
      <c r="P539" s="164">
        <v>11323.01</v>
      </c>
      <c r="Q539" s="164">
        <v>11171.02</v>
      </c>
      <c r="R539" s="164">
        <v>11146.69</v>
      </c>
      <c r="S539" s="164">
        <v>11136.869999999999</v>
      </c>
      <c r="T539" s="164">
        <v>11293.710000000001</v>
      </c>
      <c r="U539" s="164">
        <v>11214.9</v>
      </c>
      <c r="V539" s="164">
        <v>11510.219999999998</v>
      </c>
    </row>
    <row r="540" spans="2:22" x14ac:dyDescent="0.25">
      <c r="B540" s="165" t="s">
        <v>222</v>
      </c>
      <c r="C540" s="164">
        <v>10013.14</v>
      </c>
      <c r="D540" s="164">
        <v>9742.76</v>
      </c>
      <c r="E540" s="164">
        <v>9799.83</v>
      </c>
      <c r="F540" s="164">
        <v>9832.76</v>
      </c>
      <c r="G540" s="164">
        <v>9833.64</v>
      </c>
      <c r="H540" s="164">
        <v>9857.91</v>
      </c>
      <c r="I540" s="164">
        <v>9877.69</v>
      </c>
      <c r="J540" s="164">
        <v>9880.36</v>
      </c>
      <c r="K540" s="164">
        <v>9889.4000000000015</v>
      </c>
      <c r="L540" s="164">
        <v>9827.68</v>
      </c>
      <c r="M540" s="164">
        <v>9805.9599999999991</v>
      </c>
      <c r="N540" s="164">
        <v>9825.17</v>
      </c>
      <c r="O540" s="164">
        <v>9891.14</v>
      </c>
      <c r="P540" s="164">
        <v>9997.4000000000015</v>
      </c>
      <c r="Q540" s="164">
        <v>9854.98</v>
      </c>
      <c r="R540" s="164">
        <v>9842.5</v>
      </c>
      <c r="S540" s="164">
        <v>9834.01</v>
      </c>
      <c r="T540" s="164">
        <v>9972.5400000000009</v>
      </c>
      <c r="U540" s="164">
        <v>9903.16</v>
      </c>
      <c r="V540" s="164">
        <v>10164.25</v>
      </c>
    </row>
    <row r="541" spans="2:22" x14ac:dyDescent="0.25">
      <c r="B541" s="165" t="s">
        <v>223</v>
      </c>
      <c r="C541" s="164">
        <v>1321.1061999999999</v>
      </c>
      <c r="D541" s="164">
        <v>1285.9568000000002</v>
      </c>
      <c r="E541" s="164">
        <v>1293.3759</v>
      </c>
      <c r="F541" s="164">
        <v>1297.6568</v>
      </c>
      <c r="G541" s="164">
        <v>1297.7711999999999</v>
      </c>
      <c r="H541" s="164">
        <v>1300.9263000000001</v>
      </c>
      <c r="I541" s="164">
        <v>1303.4977000000001</v>
      </c>
      <c r="J541" s="164">
        <v>1304.1640000000002</v>
      </c>
      <c r="K541" s="164">
        <v>1306.0100000000002</v>
      </c>
      <c r="L541" s="164">
        <v>1297.9864000000002</v>
      </c>
      <c r="M541" s="164">
        <v>1295.3788</v>
      </c>
      <c r="N541" s="164">
        <v>1298.5517</v>
      </c>
      <c r="O541" s="164">
        <v>1307.1278</v>
      </c>
      <c r="P541" s="164">
        <v>1320.9416000000001</v>
      </c>
      <c r="Q541" s="164">
        <v>1302.4270000000001</v>
      </c>
      <c r="R541" s="164">
        <v>1300.8045999999999</v>
      </c>
      <c r="S541" s="164">
        <v>1300.3753000000002</v>
      </c>
      <c r="T541" s="164">
        <v>1318.3842000000004</v>
      </c>
      <c r="U541" s="164">
        <v>1309.3648000000001</v>
      </c>
      <c r="V541" s="164">
        <v>1343.3065000000001</v>
      </c>
    </row>
    <row r="542" spans="2:22" x14ac:dyDescent="0.25">
      <c r="B542" s="165" t="s">
        <v>224</v>
      </c>
      <c r="C542" s="164">
        <v>11334.2462</v>
      </c>
      <c r="D542" s="164">
        <v>11028.7168</v>
      </c>
      <c r="E542" s="164">
        <v>11093.205900000001</v>
      </c>
      <c r="F542" s="164">
        <v>11130.416800000001</v>
      </c>
      <c r="G542" s="164">
        <v>11131.411199999999</v>
      </c>
      <c r="H542" s="164">
        <v>11158.836299999999</v>
      </c>
      <c r="I542" s="164">
        <v>11181.1877</v>
      </c>
      <c r="J542" s="164">
        <v>11184.524000000001</v>
      </c>
      <c r="K542" s="164">
        <v>11195.410000000002</v>
      </c>
      <c r="L542" s="164">
        <v>11125.6664</v>
      </c>
      <c r="M542" s="164">
        <v>11101.3388</v>
      </c>
      <c r="N542" s="164">
        <v>11123.7217</v>
      </c>
      <c r="O542" s="164">
        <v>11198.2678</v>
      </c>
      <c r="P542" s="164">
        <v>11318.341600000002</v>
      </c>
      <c r="Q542" s="164">
        <v>11157.406999999999</v>
      </c>
      <c r="R542" s="164">
        <v>11143.304599999999</v>
      </c>
      <c r="S542" s="164">
        <v>11134.3853</v>
      </c>
      <c r="T542" s="164">
        <v>11290.924200000001</v>
      </c>
      <c r="U542" s="164">
        <v>11212.524799999999</v>
      </c>
      <c r="V542" s="164">
        <v>11507.556500000001</v>
      </c>
    </row>
    <row r="543" spans="2:22" x14ac:dyDescent="0.25">
      <c r="B543" s="165" t="s">
        <v>225</v>
      </c>
      <c r="C543" s="164">
        <v>2.8638000000009924</v>
      </c>
      <c r="D543" s="164">
        <v>6.4332000000013068</v>
      </c>
      <c r="E543" s="164">
        <v>6.3441000000002532</v>
      </c>
      <c r="F543" s="164">
        <v>6.4332000000013068</v>
      </c>
      <c r="G543" s="164">
        <v>6.5688000000027387</v>
      </c>
      <c r="H543" s="164">
        <v>6.0937000000012631</v>
      </c>
      <c r="I543" s="164">
        <v>6.7123000000010506</v>
      </c>
      <c r="J543" s="164">
        <v>6.135999999998603</v>
      </c>
      <c r="K543" s="164">
        <v>5.3099999999994907</v>
      </c>
      <c r="L543" s="164">
        <v>5.403599999999642</v>
      </c>
      <c r="M543" s="164">
        <v>5.061200000000099</v>
      </c>
      <c r="N543" s="164">
        <v>4.4982999999992899</v>
      </c>
      <c r="O543" s="164">
        <v>4.4422000000013213</v>
      </c>
      <c r="P543" s="164">
        <v>4.6683999999986554</v>
      </c>
      <c r="Q543" s="164">
        <v>13.613000000001193</v>
      </c>
      <c r="R543" s="164">
        <v>3.3854000000010274</v>
      </c>
      <c r="S543" s="164">
        <v>2.4846999999990658</v>
      </c>
      <c r="T543" s="164">
        <v>2.7857999999996537</v>
      </c>
      <c r="U543" s="164">
        <v>2.3752000000004045</v>
      </c>
      <c r="V543" s="164">
        <v>2.6634999999969295</v>
      </c>
    </row>
    <row r="544" spans="2:22" x14ac:dyDescent="0.25">
      <c r="B544" s="165" t="s">
        <v>226</v>
      </c>
      <c r="C544" s="171">
        <v>0.13222325863814954</v>
      </c>
      <c r="D544" s="171">
        <v>0.13265132262315826</v>
      </c>
      <c r="E544" s="171">
        <v>0.13262679046473269</v>
      </c>
      <c r="F544" s="171">
        <v>0.13262705486557191</v>
      </c>
      <c r="G544" s="171">
        <v>0.13264060917422249</v>
      </c>
      <c r="H544" s="171">
        <v>0.1325859132412448</v>
      </c>
      <c r="I544" s="171">
        <v>0.13264336094775198</v>
      </c>
      <c r="J544" s="171">
        <v>0.13261662530515084</v>
      </c>
      <c r="K544" s="171">
        <v>0.13259853985074921</v>
      </c>
      <c r="L544" s="171">
        <v>0.13262438337430593</v>
      </c>
      <c r="M544" s="171">
        <v>0.13261730620969292</v>
      </c>
      <c r="N544" s="171">
        <v>0.13262365943795373</v>
      </c>
      <c r="O544" s="171">
        <v>0.1326004889224095</v>
      </c>
      <c r="P544" s="171">
        <v>0.13259547482345391</v>
      </c>
      <c r="Q544" s="171">
        <v>0.1335406058662727</v>
      </c>
      <c r="R544" s="171">
        <v>0.13250596901193812</v>
      </c>
      <c r="S544" s="171">
        <v>0.13248512051543559</v>
      </c>
      <c r="T544" s="171">
        <v>0.13248079225553377</v>
      </c>
      <c r="U544" s="171">
        <v>0.13245671078726384</v>
      </c>
      <c r="V544" s="171">
        <v>0.13242196915660265</v>
      </c>
    </row>
    <row r="545" spans="2:22" x14ac:dyDescent="0.25">
      <c r="B545" s="165"/>
      <c r="C545" s="171"/>
      <c r="D545" s="171"/>
      <c r="E545" s="171"/>
      <c r="F545" s="171"/>
      <c r="G545" s="171"/>
      <c r="H545" s="171"/>
      <c r="I545" s="171"/>
      <c r="J545" s="171"/>
      <c r="K545" s="171"/>
      <c r="L545" s="171"/>
      <c r="M545" s="171"/>
      <c r="N545" s="171"/>
      <c r="O545" s="171"/>
      <c r="P545" s="171"/>
      <c r="Q545" s="171"/>
      <c r="R545" s="171"/>
      <c r="S545" s="171"/>
      <c r="T545" s="171"/>
      <c r="U545" s="171"/>
      <c r="V545" s="171"/>
    </row>
  </sheetData>
  <mergeCells count="6">
    <mergeCell ref="W5:X5"/>
    <mergeCell ref="W35:X35"/>
    <mergeCell ref="B60:B61"/>
    <mergeCell ref="W60:X60"/>
    <mergeCell ref="C356:V356"/>
    <mergeCell ref="W356:X356"/>
  </mergeCells>
  <conditionalFormatting sqref="B375">
    <cfRule type="containsText" dxfId="16" priority="1" operator="containsText" text="Early">
      <formula>NOT(ISERROR(SEARCH("Early",B375)))</formula>
    </cfRule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45"/>
  <sheetViews>
    <sheetView workbookViewId="0"/>
  </sheetViews>
  <sheetFormatPr defaultRowHeight="15" x14ac:dyDescent="0.25"/>
  <cols>
    <col min="2" max="2" width="40.7109375" customWidth="1"/>
    <col min="24" max="24" width="11.7109375" bestFit="1" customWidth="1"/>
  </cols>
  <sheetData>
    <row r="1" spans="2:24" ht="30.75" x14ac:dyDescent="0.45">
      <c r="B1" s="1" t="s">
        <v>248</v>
      </c>
    </row>
    <row r="2" spans="2:24" ht="30.75" x14ac:dyDescent="0.45">
      <c r="B2" s="1" t="s">
        <v>227</v>
      </c>
    </row>
    <row r="4" spans="2:24" ht="25.5" x14ac:dyDescent="0.35">
      <c r="B4" s="2" t="s">
        <v>2</v>
      </c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4"/>
      <c r="X4" s="5"/>
    </row>
    <row r="5" spans="2:24" x14ac:dyDescent="0.25">
      <c r="B5" s="6"/>
      <c r="C5" s="7" t="s">
        <v>3</v>
      </c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8"/>
      <c r="V5" s="7"/>
      <c r="W5" s="286" t="s">
        <v>4</v>
      </c>
      <c r="X5" s="287"/>
    </row>
    <row r="6" spans="2:24" x14ac:dyDescent="0.25">
      <c r="B6" s="9" t="s">
        <v>5</v>
      </c>
      <c r="C6" s="10">
        <v>2015</v>
      </c>
      <c r="D6" s="10">
        <v>2016</v>
      </c>
      <c r="E6" s="10">
        <v>2017</v>
      </c>
      <c r="F6" s="10">
        <v>2018</v>
      </c>
      <c r="G6" s="10">
        <v>2019</v>
      </c>
      <c r="H6" s="10">
        <v>2020</v>
      </c>
      <c r="I6" s="10">
        <v>2021</v>
      </c>
      <c r="J6" s="10">
        <v>2022</v>
      </c>
      <c r="K6" s="10">
        <v>2023</v>
      </c>
      <c r="L6" s="10">
        <v>2024</v>
      </c>
      <c r="M6" s="10">
        <v>2025</v>
      </c>
      <c r="N6" s="10">
        <v>2026</v>
      </c>
      <c r="O6" s="10">
        <v>2027</v>
      </c>
      <c r="P6" s="10">
        <v>2028</v>
      </c>
      <c r="Q6" s="10">
        <v>2029</v>
      </c>
      <c r="R6" s="10">
        <v>2030</v>
      </c>
      <c r="S6" s="10">
        <v>2031</v>
      </c>
      <c r="T6" s="10">
        <v>2032</v>
      </c>
      <c r="U6" s="10">
        <v>2033</v>
      </c>
      <c r="V6" s="10">
        <v>2034</v>
      </c>
      <c r="W6" s="11" t="s">
        <v>6</v>
      </c>
      <c r="X6" s="12" t="s">
        <v>7</v>
      </c>
    </row>
    <row r="7" spans="2:24" x14ac:dyDescent="0.25">
      <c r="B7" s="13" t="s">
        <v>8</v>
      </c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5"/>
      <c r="W7" s="16"/>
      <c r="X7" s="17"/>
    </row>
    <row r="8" spans="2:24" x14ac:dyDescent="0.25">
      <c r="B8" s="175" t="s">
        <v>9</v>
      </c>
      <c r="C8" s="19"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v>0</v>
      </c>
      <c r="J8" s="19">
        <v>0</v>
      </c>
      <c r="K8" s="19">
        <v>0</v>
      </c>
      <c r="L8" s="19">
        <v>0</v>
      </c>
      <c r="M8" s="19">
        <v>846</v>
      </c>
      <c r="N8" s="19">
        <v>0</v>
      </c>
      <c r="O8" s="19">
        <v>0</v>
      </c>
      <c r="P8" s="19">
        <v>423</v>
      </c>
      <c r="Q8" s="19">
        <v>0</v>
      </c>
      <c r="R8" s="19">
        <v>823.78300000000002</v>
      </c>
      <c r="S8" s="19">
        <v>0</v>
      </c>
      <c r="T8" s="19">
        <v>0</v>
      </c>
      <c r="U8" s="19">
        <v>1371.4</v>
      </c>
      <c r="V8" s="19">
        <v>0</v>
      </c>
      <c r="W8" s="20">
        <f>SUM(C8:L8)</f>
        <v>0</v>
      </c>
      <c r="X8" s="21">
        <f>SUM(C8:V8)</f>
        <v>3464.183</v>
      </c>
    </row>
    <row r="9" spans="2:24" x14ac:dyDescent="0.25">
      <c r="B9" s="22" t="s">
        <v>10</v>
      </c>
      <c r="C9" s="23">
        <v>0</v>
      </c>
      <c r="D9" s="23">
        <v>0</v>
      </c>
      <c r="E9" s="23">
        <v>0</v>
      </c>
      <c r="F9" s="23">
        <v>0</v>
      </c>
      <c r="G9" s="23">
        <v>0</v>
      </c>
      <c r="H9" s="23">
        <v>0</v>
      </c>
      <c r="I9" s="23"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3">
        <v>0</v>
      </c>
      <c r="P9" s="23">
        <v>0</v>
      </c>
      <c r="Q9" s="23">
        <v>0</v>
      </c>
      <c r="R9" s="23">
        <v>0</v>
      </c>
      <c r="S9" s="23">
        <v>0</v>
      </c>
      <c r="T9" s="23">
        <v>0</v>
      </c>
      <c r="U9" s="23">
        <v>0</v>
      </c>
      <c r="V9" s="23">
        <v>0</v>
      </c>
      <c r="W9" s="20">
        <f t="shared" ref="W9:W25" si="0">SUM(C9:L9)</f>
        <v>0</v>
      </c>
      <c r="X9" s="21">
        <f t="shared" ref="X9:X25" si="1">SUM(C9:V9)</f>
        <v>0</v>
      </c>
    </row>
    <row r="10" spans="2:24" x14ac:dyDescent="0.25">
      <c r="B10" s="22" t="s">
        <v>11</v>
      </c>
      <c r="C10" s="23">
        <v>132.55999999999997</v>
      </c>
      <c r="D10" s="23">
        <v>139.34</v>
      </c>
      <c r="E10" s="23">
        <v>225.62000000000003</v>
      </c>
      <c r="F10" s="23">
        <v>221.61999999999998</v>
      </c>
      <c r="G10" s="23">
        <v>228.43</v>
      </c>
      <c r="H10" s="23">
        <v>206.72000000000003</v>
      </c>
      <c r="I10" s="23">
        <v>208.26000000000002</v>
      </c>
      <c r="J10" s="23">
        <v>217.87</v>
      </c>
      <c r="K10" s="23">
        <v>219.81000000000003</v>
      </c>
      <c r="L10" s="23">
        <v>218.31000000000003</v>
      </c>
      <c r="M10" s="23">
        <v>185.28000000000003</v>
      </c>
      <c r="N10" s="23">
        <v>199.86</v>
      </c>
      <c r="O10" s="23">
        <v>201.22999999999996</v>
      </c>
      <c r="P10" s="23">
        <v>202.42000000000002</v>
      </c>
      <c r="Q10" s="23">
        <v>196.36</v>
      </c>
      <c r="R10" s="23">
        <v>177.18</v>
      </c>
      <c r="S10" s="23">
        <v>176.49</v>
      </c>
      <c r="T10" s="23">
        <v>174.94000000000005</v>
      </c>
      <c r="U10" s="23">
        <v>171.07</v>
      </c>
      <c r="V10" s="23">
        <v>170.51</v>
      </c>
      <c r="W10" s="20">
        <f t="shared" si="0"/>
        <v>2018.54</v>
      </c>
      <c r="X10" s="21">
        <f t="shared" si="1"/>
        <v>3873.880000000001</v>
      </c>
    </row>
    <row r="11" spans="2:24" x14ac:dyDescent="0.25">
      <c r="B11" s="22" t="s">
        <v>12</v>
      </c>
      <c r="C11" s="23">
        <v>0</v>
      </c>
      <c r="D11" s="23">
        <v>0</v>
      </c>
      <c r="E11" s="23">
        <v>0</v>
      </c>
      <c r="F11" s="23">
        <v>0</v>
      </c>
      <c r="G11" s="23">
        <v>0</v>
      </c>
      <c r="H11" s="23">
        <v>0</v>
      </c>
      <c r="I11" s="23">
        <v>0</v>
      </c>
      <c r="J11" s="23">
        <v>3.73</v>
      </c>
      <c r="K11" s="23">
        <v>0</v>
      </c>
      <c r="L11" s="23">
        <v>10.55</v>
      </c>
      <c r="M11" s="23">
        <v>0</v>
      </c>
      <c r="N11" s="23">
        <v>3.4</v>
      </c>
      <c r="O11" s="23">
        <v>4.46</v>
      </c>
      <c r="P11" s="23">
        <v>0</v>
      </c>
      <c r="Q11" s="23">
        <v>0</v>
      </c>
      <c r="R11" s="23">
        <v>5.0199999999999996</v>
      </c>
      <c r="S11" s="23">
        <v>10.6</v>
      </c>
      <c r="T11" s="23">
        <v>0</v>
      </c>
      <c r="U11" s="23">
        <v>0</v>
      </c>
      <c r="V11" s="23">
        <v>0</v>
      </c>
      <c r="W11" s="20">
        <f t="shared" si="0"/>
        <v>14.280000000000001</v>
      </c>
      <c r="X11" s="21">
        <f t="shared" si="1"/>
        <v>37.76</v>
      </c>
    </row>
    <row r="12" spans="2:24" x14ac:dyDescent="0.25">
      <c r="B12" s="22" t="s">
        <v>13</v>
      </c>
      <c r="C12" s="23">
        <v>0</v>
      </c>
      <c r="D12" s="23">
        <v>0</v>
      </c>
      <c r="E12" s="23">
        <v>0</v>
      </c>
      <c r="F12" s="23">
        <v>0</v>
      </c>
      <c r="G12" s="23">
        <v>0</v>
      </c>
      <c r="H12" s="23">
        <v>25</v>
      </c>
      <c r="I12" s="23"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3">
        <v>0</v>
      </c>
      <c r="P12" s="23">
        <v>0</v>
      </c>
      <c r="Q12" s="23">
        <v>0</v>
      </c>
      <c r="R12" s="23">
        <v>140</v>
      </c>
      <c r="S12" s="23">
        <v>0</v>
      </c>
      <c r="T12" s="23">
        <v>0</v>
      </c>
      <c r="U12" s="23">
        <v>0</v>
      </c>
      <c r="V12" s="23">
        <v>0</v>
      </c>
      <c r="W12" s="20">
        <f t="shared" si="0"/>
        <v>25</v>
      </c>
      <c r="X12" s="21">
        <f t="shared" si="1"/>
        <v>165</v>
      </c>
    </row>
    <row r="13" spans="2:24" x14ac:dyDescent="0.25">
      <c r="B13" s="24" t="s">
        <v>14</v>
      </c>
      <c r="C13" s="23">
        <v>0</v>
      </c>
      <c r="D13" s="23">
        <v>0</v>
      </c>
      <c r="E13" s="23">
        <v>0</v>
      </c>
      <c r="F13" s="23">
        <v>0</v>
      </c>
      <c r="G13" s="23">
        <v>0</v>
      </c>
      <c r="H13" s="23">
        <v>0</v>
      </c>
      <c r="I13" s="23"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3">
        <v>0</v>
      </c>
      <c r="P13" s="23">
        <v>0</v>
      </c>
      <c r="Q13" s="23">
        <v>0</v>
      </c>
      <c r="R13" s="23">
        <v>0</v>
      </c>
      <c r="S13" s="23">
        <v>0</v>
      </c>
      <c r="T13" s="23">
        <v>0</v>
      </c>
      <c r="U13" s="23">
        <v>0</v>
      </c>
      <c r="V13" s="23">
        <v>0</v>
      </c>
      <c r="W13" s="20">
        <f t="shared" si="0"/>
        <v>0</v>
      </c>
      <c r="X13" s="21">
        <f t="shared" si="1"/>
        <v>0</v>
      </c>
    </row>
    <row r="14" spans="2:24" x14ac:dyDescent="0.25">
      <c r="B14" s="25" t="s">
        <v>15</v>
      </c>
      <c r="C14" s="23">
        <v>0</v>
      </c>
      <c r="D14" s="23">
        <v>7</v>
      </c>
      <c r="E14" s="23">
        <v>0</v>
      </c>
      <c r="F14" s="23">
        <v>0</v>
      </c>
      <c r="G14" s="23">
        <v>0</v>
      </c>
      <c r="H14" s="23">
        <v>491</v>
      </c>
      <c r="I14" s="23"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0</v>
      </c>
      <c r="Q14" s="23">
        <v>0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0">
        <f t="shared" si="0"/>
        <v>498</v>
      </c>
      <c r="X14" s="21">
        <f t="shared" si="1"/>
        <v>498</v>
      </c>
    </row>
    <row r="15" spans="2:24" x14ac:dyDescent="0.25">
      <c r="B15" s="25" t="s">
        <v>16</v>
      </c>
      <c r="C15" s="23">
        <v>0</v>
      </c>
      <c r="D15" s="23">
        <v>0</v>
      </c>
      <c r="E15" s="23">
        <v>0</v>
      </c>
      <c r="F15" s="23">
        <v>0</v>
      </c>
      <c r="G15" s="23">
        <v>0</v>
      </c>
      <c r="H15" s="23">
        <v>0</v>
      </c>
      <c r="I15" s="23"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3">
        <v>0</v>
      </c>
      <c r="P15" s="23">
        <v>0</v>
      </c>
      <c r="Q15" s="23">
        <v>0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0">
        <f t="shared" si="0"/>
        <v>0</v>
      </c>
      <c r="X15" s="21">
        <f t="shared" si="1"/>
        <v>0</v>
      </c>
    </row>
    <row r="16" spans="2:24" x14ac:dyDescent="0.25">
      <c r="B16" s="25" t="s">
        <v>17</v>
      </c>
      <c r="C16" s="23">
        <v>0</v>
      </c>
      <c r="D16" s="23">
        <v>0</v>
      </c>
      <c r="E16" s="23">
        <v>0</v>
      </c>
      <c r="F16" s="23">
        <v>0</v>
      </c>
      <c r="G16" s="23">
        <v>0</v>
      </c>
      <c r="H16" s="23">
        <v>0</v>
      </c>
      <c r="I16" s="23"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0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0">
        <f t="shared" si="0"/>
        <v>0</v>
      </c>
      <c r="X16" s="21">
        <f t="shared" si="1"/>
        <v>0</v>
      </c>
    </row>
    <row r="17" spans="2:24" x14ac:dyDescent="0.25">
      <c r="B17" s="25" t="s">
        <v>18</v>
      </c>
      <c r="C17" s="23">
        <v>0</v>
      </c>
      <c r="D17" s="23">
        <v>0</v>
      </c>
      <c r="E17" s="23">
        <v>0</v>
      </c>
      <c r="F17" s="23">
        <v>0</v>
      </c>
      <c r="G17" s="23">
        <v>0</v>
      </c>
      <c r="H17" s="23">
        <v>0</v>
      </c>
      <c r="I17" s="23">
        <v>0</v>
      </c>
      <c r="J17" s="23">
        <v>0</v>
      </c>
      <c r="K17" s="23">
        <v>3</v>
      </c>
      <c r="L17" s="23">
        <v>0</v>
      </c>
      <c r="M17" s="23">
        <v>0</v>
      </c>
      <c r="N17" s="23">
        <v>1</v>
      </c>
      <c r="O17" s="23">
        <v>0</v>
      </c>
      <c r="P17" s="23">
        <v>0</v>
      </c>
      <c r="Q17" s="23">
        <v>0</v>
      </c>
      <c r="R17" s="23">
        <v>0</v>
      </c>
      <c r="S17" s="23">
        <v>0</v>
      </c>
      <c r="T17" s="23">
        <v>0</v>
      </c>
      <c r="U17" s="23">
        <v>0</v>
      </c>
      <c r="V17" s="23">
        <v>0</v>
      </c>
      <c r="W17" s="20">
        <f t="shared" si="0"/>
        <v>3</v>
      </c>
      <c r="X17" s="21">
        <f t="shared" si="1"/>
        <v>4</v>
      </c>
    </row>
    <row r="18" spans="2:24" x14ac:dyDescent="0.25">
      <c r="B18" s="24" t="s">
        <v>19</v>
      </c>
      <c r="C18" s="23">
        <v>726.89499999999998</v>
      </c>
      <c r="D18" s="23">
        <v>968.16800000000001</v>
      </c>
      <c r="E18" s="23">
        <v>974.62200000000007</v>
      </c>
      <c r="F18" s="23">
        <v>893.87300000000005</v>
      </c>
      <c r="G18" s="23">
        <v>1011.201</v>
      </c>
      <c r="H18" s="23">
        <v>833.10599999999999</v>
      </c>
      <c r="I18" s="23">
        <v>576.13900000000001</v>
      </c>
      <c r="J18" s="23">
        <v>873.06700000000001</v>
      </c>
      <c r="K18" s="23">
        <v>815.93299999999999</v>
      </c>
      <c r="L18" s="23">
        <v>1159.5840000000001</v>
      </c>
      <c r="M18" s="23">
        <v>1151.508</v>
      </c>
      <c r="N18" s="23">
        <v>1141.5909999999999</v>
      </c>
      <c r="O18" s="23">
        <v>1155.7380000000001</v>
      </c>
      <c r="P18" s="23">
        <v>1064.704</v>
      </c>
      <c r="Q18" s="23">
        <v>1229.1089999999999</v>
      </c>
      <c r="R18" s="23">
        <v>1115.0729999999999</v>
      </c>
      <c r="S18" s="23">
        <v>1060.7529999999999</v>
      </c>
      <c r="T18" s="23">
        <v>1187.855</v>
      </c>
      <c r="U18" s="23">
        <v>769.45299999999997</v>
      </c>
      <c r="V18" s="23">
        <v>1046.336</v>
      </c>
      <c r="W18" s="20">
        <f>AVERAGE(C18:L18)</f>
        <v>883.25879999999995</v>
      </c>
      <c r="X18" s="21">
        <f>AVERAGE(C18:V18)</f>
        <v>987.73539999999991</v>
      </c>
    </row>
    <row r="19" spans="2:24" x14ac:dyDescent="0.25">
      <c r="B19" s="24" t="s">
        <v>20</v>
      </c>
      <c r="C19" s="23">
        <v>0</v>
      </c>
      <c r="D19" s="23">
        <v>0</v>
      </c>
      <c r="E19" s="23">
        <v>0</v>
      </c>
      <c r="F19" s="23">
        <v>0</v>
      </c>
      <c r="G19" s="23">
        <v>0</v>
      </c>
      <c r="H19" s="23">
        <v>0</v>
      </c>
      <c r="I19" s="23"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3">
        <v>0</v>
      </c>
      <c r="P19" s="23">
        <v>0</v>
      </c>
      <c r="Q19" s="23">
        <v>0</v>
      </c>
      <c r="R19" s="23">
        <v>0</v>
      </c>
      <c r="S19" s="23">
        <v>0</v>
      </c>
      <c r="T19" s="23">
        <v>0</v>
      </c>
      <c r="U19" s="23">
        <v>0</v>
      </c>
      <c r="V19" s="23">
        <v>0</v>
      </c>
      <c r="W19" s="20">
        <f t="shared" si="0"/>
        <v>0</v>
      </c>
      <c r="X19" s="21">
        <f t="shared" si="1"/>
        <v>0</v>
      </c>
    </row>
    <row r="20" spans="2:24" x14ac:dyDescent="0.25">
      <c r="B20" s="26" t="s">
        <v>21</v>
      </c>
      <c r="C20" s="23">
        <v>0</v>
      </c>
      <c r="D20" s="23">
        <v>0</v>
      </c>
      <c r="E20" s="23">
        <v>0</v>
      </c>
      <c r="F20" s="23">
        <v>0</v>
      </c>
      <c r="G20" s="23">
        <v>0</v>
      </c>
      <c r="H20" s="23">
        <v>0</v>
      </c>
      <c r="I20" s="23"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3">
        <v>0</v>
      </c>
      <c r="P20" s="23">
        <v>0</v>
      </c>
      <c r="Q20" s="23">
        <v>0</v>
      </c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0">
        <f t="shared" si="0"/>
        <v>0</v>
      </c>
      <c r="X20" s="21">
        <f t="shared" si="1"/>
        <v>0</v>
      </c>
    </row>
    <row r="21" spans="2:24" x14ac:dyDescent="0.25">
      <c r="B21" s="13" t="s">
        <v>22</v>
      </c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5"/>
      <c r="W21" s="16"/>
      <c r="X21" s="17"/>
    </row>
    <row r="22" spans="2:24" x14ac:dyDescent="0.25">
      <c r="B22" s="26" t="s">
        <v>23</v>
      </c>
      <c r="C22" s="23">
        <v>-222</v>
      </c>
      <c r="D22" s="23">
        <v>0</v>
      </c>
      <c r="E22" s="23">
        <v>0</v>
      </c>
      <c r="F22" s="23">
        <v>-280</v>
      </c>
      <c r="G22" s="23">
        <v>-106</v>
      </c>
      <c r="H22" s="23">
        <v>0</v>
      </c>
      <c r="I22" s="23">
        <v>0</v>
      </c>
      <c r="J22" s="23">
        <v>-450</v>
      </c>
      <c r="K22" s="23">
        <v>0</v>
      </c>
      <c r="L22" s="23">
        <v>-460</v>
      </c>
      <c r="M22" s="23">
        <v>-1115</v>
      </c>
      <c r="N22" s="23">
        <v>0</v>
      </c>
      <c r="O22" s="23">
        <v>0</v>
      </c>
      <c r="P22" s="23">
        <v>0</v>
      </c>
      <c r="Q22" s="23">
        <v>-359</v>
      </c>
      <c r="R22" s="23">
        <v>0</v>
      </c>
      <c r="S22" s="23">
        <v>0</v>
      </c>
      <c r="T22" s="23">
        <v>0</v>
      </c>
      <c r="U22" s="23">
        <v>-268</v>
      </c>
      <c r="V22" s="23">
        <v>0</v>
      </c>
      <c r="W22" s="20">
        <f t="shared" si="0"/>
        <v>-1518</v>
      </c>
      <c r="X22" s="21">
        <f t="shared" si="1"/>
        <v>-3260</v>
      </c>
    </row>
    <row r="23" spans="2:24" x14ac:dyDescent="0.25">
      <c r="B23" s="26" t="s">
        <v>24</v>
      </c>
      <c r="C23" s="23">
        <v>0</v>
      </c>
      <c r="D23" s="23">
        <v>0</v>
      </c>
      <c r="E23" s="23">
        <v>0</v>
      </c>
      <c r="F23" s="23">
        <v>0</v>
      </c>
      <c r="G23" s="23">
        <v>0</v>
      </c>
      <c r="H23" s="23">
        <v>0</v>
      </c>
      <c r="I23" s="23"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3">
        <v>0</v>
      </c>
      <c r="P23" s="23">
        <v>-220</v>
      </c>
      <c r="Q23" s="23">
        <v>0</v>
      </c>
      <c r="R23" s="23">
        <v>-357</v>
      </c>
      <c r="S23" s="23">
        <v>-77.240000000000009</v>
      </c>
      <c r="T23" s="23">
        <v>0</v>
      </c>
      <c r="U23" s="23">
        <v>-687.5</v>
      </c>
      <c r="V23" s="23">
        <v>0</v>
      </c>
      <c r="W23" s="20">
        <f t="shared" si="0"/>
        <v>0</v>
      </c>
      <c r="X23" s="21">
        <f t="shared" si="1"/>
        <v>-1341.74</v>
      </c>
    </row>
    <row r="24" spans="2:24" x14ac:dyDescent="0.25">
      <c r="B24" s="26" t="s">
        <v>25</v>
      </c>
      <c r="C24" s="23">
        <v>0</v>
      </c>
      <c r="D24" s="23">
        <v>0</v>
      </c>
      <c r="E24" s="23">
        <v>0</v>
      </c>
      <c r="F24" s="23">
        <v>337</v>
      </c>
      <c r="G24" s="23">
        <v>0</v>
      </c>
      <c r="H24" s="23">
        <v>0</v>
      </c>
      <c r="I24" s="23">
        <v>0</v>
      </c>
      <c r="J24" s="23">
        <v>0</v>
      </c>
      <c r="K24" s="23">
        <v>0</v>
      </c>
      <c r="L24" s="23">
        <v>0</v>
      </c>
      <c r="M24" s="23">
        <v>387</v>
      </c>
      <c r="N24" s="23">
        <v>0</v>
      </c>
      <c r="O24" s="23">
        <v>0</v>
      </c>
      <c r="P24" s="23">
        <v>0</v>
      </c>
      <c r="Q24" s="23">
        <v>0</v>
      </c>
      <c r="R24" s="23">
        <v>-337</v>
      </c>
      <c r="S24" s="23">
        <v>0</v>
      </c>
      <c r="T24" s="23">
        <v>0</v>
      </c>
      <c r="U24" s="23">
        <v>0</v>
      </c>
      <c r="V24" s="23">
        <v>0</v>
      </c>
      <c r="W24" s="20">
        <f t="shared" si="0"/>
        <v>337</v>
      </c>
      <c r="X24" s="21">
        <f t="shared" si="1"/>
        <v>387</v>
      </c>
    </row>
    <row r="25" spans="2:24" x14ac:dyDescent="0.25">
      <c r="B25" s="26" t="s">
        <v>26</v>
      </c>
      <c r="C25" s="23">
        <v>0</v>
      </c>
      <c r="D25" s="23">
        <v>0</v>
      </c>
      <c r="E25" s="23">
        <v>0</v>
      </c>
      <c r="F25" s="23">
        <v>0</v>
      </c>
      <c r="G25" s="23">
        <v>0</v>
      </c>
      <c r="H25" s="23">
        <v>0</v>
      </c>
      <c r="I25" s="23"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3">
        <v>0</v>
      </c>
      <c r="P25" s="23">
        <v>0</v>
      </c>
      <c r="Q25" s="23">
        <v>0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0">
        <f t="shared" si="0"/>
        <v>0</v>
      </c>
      <c r="X25" s="21">
        <f t="shared" si="1"/>
        <v>0</v>
      </c>
    </row>
    <row r="26" spans="2:24" x14ac:dyDescent="0.25">
      <c r="B26" s="27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</row>
    <row r="27" spans="2:24" x14ac:dyDescent="0.25">
      <c r="B27" s="29" t="s">
        <v>27</v>
      </c>
      <c r="C27" s="30">
        <v>637.45499999999993</v>
      </c>
      <c r="D27" s="30">
        <v>1114.508</v>
      </c>
      <c r="E27" s="30">
        <v>1200.2420000000002</v>
      </c>
      <c r="F27" s="30">
        <v>1172.4929999999999</v>
      </c>
      <c r="G27" s="30">
        <v>1133.6310000000001</v>
      </c>
      <c r="H27" s="30">
        <v>1555.826</v>
      </c>
      <c r="I27" s="30">
        <v>784.399</v>
      </c>
      <c r="J27" s="30">
        <v>644.66699999999992</v>
      </c>
      <c r="K27" s="30">
        <v>1038.7429999999999</v>
      </c>
      <c r="L27" s="30">
        <v>928.44400000000019</v>
      </c>
      <c r="M27" s="30">
        <v>1454.788</v>
      </c>
      <c r="N27" s="30">
        <v>1345.8509999999999</v>
      </c>
      <c r="O27" s="30">
        <v>1361.4280000000001</v>
      </c>
      <c r="P27" s="30">
        <v>1470.124</v>
      </c>
      <c r="Q27" s="30">
        <v>1066.4690000000001</v>
      </c>
      <c r="R27" s="30">
        <v>1567.0559999999996</v>
      </c>
      <c r="S27" s="30">
        <v>1170.6029999999998</v>
      </c>
      <c r="T27" s="30">
        <v>1362.7950000000001</v>
      </c>
      <c r="U27" s="30">
        <v>1356.4229999999998</v>
      </c>
      <c r="V27" s="30">
        <v>1216.846</v>
      </c>
      <c r="W27" s="31">
        <f t="shared" ref="W27" si="2">SUM(C27:L27)</f>
        <v>10210.408000000001</v>
      </c>
      <c r="X27" s="32">
        <f t="shared" ref="X27" si="3">SUM(C27:V27)</f>
        <v>23582.791000000005</v>
      </c>
    </row>
    <row r="31" spans="2:24" ht="30.75" x14ac:dyDescent="0.45">
      <c r="B31" s="1" t="s">
        <v>248</v>
      </c>
    </row>
    <row r="32" spans="2:24" ht="30.75" x14ac:dyDescent="0.45">
      <c r="B32" s="1" t="s">
        <v>227</v>
      </c>
    </row>
    <row r="34" spans="2:24" ht="25.5" x14ac:dyDescent="0.35">
      <c r="B34" s="2" t="s">
        <v>28</v>
      </c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</row>
    <row r="35" spans="2:24" x14ac:dyDescent="0.25">
      <c r="B35" s="33"/>
      <c r="C35" s="34" t="s">
        <v>29</v>
      </c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5"/>
      <c r="V35" s="35"/>
      <c r="W35" s="288" t="s">
        <v>30</v>
      </c>
      <c r="X35" s="289"/>
    </row>
    <row r="36" spans="2:24" x14ac:dyDescent="0.25">
      <c r="B36" s="36" t="s">
        <v>5</v>
      </c>
      <c r="C36" s="37">
        <v>2015</v>
      </c>
      <c r="D36" s="37">
        <v>2016</v>
      </c>
      <c r="E36" s="37">
        <v>2017</v>
      </c>
      <c r="F36" s="37">
        <v>2018</v>
      </c>
      <c r="G36" s="37">
        <v>2019</v>
      </c>
      <c r="H36" s="37">
        <v>2020</v>
      </c>
      <c r="I36" s="37">
        <v>2021</v>
      </c>
      <c r="J36" s="37">
        <v>2022</v>
      </c>
      <c r="K36" s="37">
        <v>2023</v>
      </c>
      <c r="L36" s="37">
        <v>2024</v>
      </c>
      <c r="M36" s="37">
        <v>2025</v>
      </c>
      <c r="N36" s="37">
        <v>2026</v>
      </c>
      <c r="O36" s="37">
        <v>2027</v>
      </c>
      <c r="P36" s="37">
        <v>2028</v>
      </c>
      <c r="Q36" s="37">
        <v>2029</v>
      </c>
      <c r="R36" s="37">
        <v>2030</v>
      </c>
      <c r="S36" s="37">
        <v>2031</v>
      </c>
      <c r="T36" s="37">
        <v>2032</v>
      </c>
      <c r="U36" s="37">
        <v>2033</v>
      </c>
      <c r="V36" s="37">
        <v>2034</v>
      </c>
      <c r="W36" s="38" t="s">
        <v>6</v>
      </c>
      <c r="X36" s="39" t="s">
        <v>7</v>
      </c>
    </row>
    <row r="37" spans="2:24" x14ac:dyDescent="0.25">
      <c r="B37" s="40" t="s">
        <v>8</v>
      </c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2"/>
      <c r="W37" s="43"/>
      <c r="X37" s="44"/>
    </row>
    <row r="38" spans="2:24" x14ac:dyDescent="0.25">
      <c r="B38" s="45" t="s">
        <v>9</v>
      </c>
      <c r="C38" s="23">
        <v>0</v>
      </c>
      <c r="D38" s="23">
        <v>0</v>
      </c>
      <c r="E38" s="23">
        <v>0</v>
      </c>
      <c r="F38" s="23">
        <v>0</v>
      </c>
      <c r="G38" s="23">
        <v>0</v>
      </c>
      <c r="H38" s="23">
        <v>0</v>
      </c>
      <c r="I38" s="23">
        <v>0</v>
      </c>
      <c r="J38" s="23">
        <v>0</v>
      </c>
      <c r="K38" s="23">
        <v>0</v>
      </c>
      <c r="L38" s="23">
        <v>0</v>
      </c>
      <c r="M38" s="23">
        <v>6635.3950000000013</v>
      </c>
      <c r="N38" s="23">
        <v>6613.8280000000004</v>
      </c>
      <c r="O38" s="23">
        <v>6629.4940000000006</v>
      </c>
      <c r="P38" s="23">
        <v>9926.1910000000007</v>
      </c>
      <c r="Q38" s="23">
        <v>9818.6700000000037</v>
      </c>
      <c r="R38" s="23">
        <v>15829.291999999999</v>
      </c>
      <c r="S38" s="23">
        <v>15839.944999999998</v>
      </c>
      <c r="T38" s="23">
        <v>15787.416999999994</v>
      </c>
      <c r="U38" s="23">
        <v>25651.845000000005</v>
      </c>
      <c r="V38" s="23">
        <v>25637.241000000002</v>
      </c>
      <c r="W38" s="46">
        <v>0</v>
      </c>
      <c r="X38" s="47">
        <v>138369.318</v>
      </c>
    </row>
    <row r="39" spans="2:24" x14ac:dyDescent="0.25">
      <c r="B39" s="45" t="s">
        <v>10</v>
      </c>
      <c r="C39" s="23">
        <v>0</v>
      </c>
      <c r="D39" s="23">
        <v>0</v>
      </c>
      <c r="E39" s="23">
        <v>0</v>
      </c>
      <c r="F39" s="23">
        <v>0</v>
      </c>
      <c r="G39" s="23">
        <v>0</v>
      </c>
      <c r="H39" s="23">
        <v>0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46">
        <v>0</v>
      </c>
      <c r="X39" s="47">
        <v>0</v>
      </c>
    </row>
    <row r="40" spans="2:24" x14ac:dyDescent="0.25">
      <c r="B40" s="45" t="s">
        <v>11</v>
      </c>
      <c r="C40" s="23">
        <v>550.92999999999995</v>
      </c>
      <c r="D40" s="23">
        <v>1135</v>
      </c>
      <c r="E40" s="23">
        <v>1927.74</v>
      </c>
      <c r="F40" s="23">
        <v>2729.59</v>
      </c>
      <c r="G40" s="23">
        <v>3561.65</v>
      </c>
      <c r="H40" s="23">
        <v>4296.71</v>
      </c>
      <c r="I40" s="23">
        <v>5042.3999999999996</v>
      </c>
      <c r="J40" s="23">
        <v>5817.7</v>
      </c>
      <c r="K40" s="23">
        <v>6599.32</v>
      </c>
      <c r="L40" s="23">
        <v>7378.54</v>
      </c>
      <c r="M40" s="23">
        <v>8028.2</v>
      </c>
      <c r="N40" s="23">
        <v>8694.42</v>
      </c>
      <c r="O40" s="23">
        <v>9359.2000000000007</v>
      </c>
      <c r="P40" s="23">
        <v>10024.900000000001</v>
      </c>
      <c r="Q40" s="23">
        <v>10672.230000000001</v>
      </c>
      <c r="R40" s="23">
        <v>11272.130000000001</v>
      </c>
      <c r="S40" s="23">
        <v>11869.84</v>
      </c>
      <c r="T40" s="23">
        <v>12464.98</v>
      </c>
      <c r="U40" s="23">
        <v>13048.109999999999</v>
      </c>
      <c r="V40" s="23">
        <v>13630.849999999999</v>
      </c>
      <c r="W40" s="46">
        <v>39039.579999999994</v>
      </c>
      <c r="X40" s="47">
        <v>148104.43999999997</v>
      </c>
    </row>
    <row r="41" spans="2:24" x14ac:dyDescent="0.25">
      <c r="B41" s="45" t="s">
        <v>12</v>
      </c>
      <c r="C41" s="23">
        <v>0</v>
      </c>
      <c r="D41" s="23">
        <v>0</v>
      </c>
      <c r="E41" s="23">
        <v>0</v>
      </c>
      <c r="F41" s="23">
        <v>0</v>
      </c>
      <c r="G41" s="23">
        <v>0</v>
      </c>
      <c r="H41" s="23">
        <v>0</v>
      </c>
      <c r="I41" s="23"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3">
        <v>0</v>
      </c>
      <c r="P41" s="23">
        <v>0</v>
      </c>
      <c r="Q41" s="23">
        <v>0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46">
        <v>0</v>
      </c>
      <c r="X41" s="47">
        <v>0</v>
      </c>
    </row>
    <row r="42" spans="2:24" x14ac:dyDescent="0.25">
      <c r="B42" s="45" t="s">
        <v>13</v>
      </c>
      <c r="C42" s="23">
        <v>0</v>
      </c>
      <c r="D42" s="23">
        <v>0</v>
      </c>
      <c r="E42" s="23">
        <v>0</v>
      </c>
      <c r="F42" s="23">
        <v>0</v>
      </c>
      <c r="G42" s="23">
        <v>0</v>
      </c>
      <c r="H42" s="23">
        <v>93.563999999999993</v>
      </c>
      <c r="I42" s="23">
        <v>93.472999999999985</v>
      </c>
      <c r="J42" s="23">
        <v>93.472999999999985</v>
      </c>
      <c r="K42" s="23">
        <v>93.472999999999985</v>
      </c>
      <c r="L42" s="23">
        <v>93.563999999999993</v>
      </c>
      <c r="M42" s="23">
        <v>93.472999999999985</v>
      </c>
      <c r="N42" s="23">
        <v>93.472999999999985</v>
      </c>
      <c r="O42" s="23">
        <v>93.472999999999985</v>
      </c>
      <c r="P42" s="23">
        <v>93.563999999999993</v>
      </c>
      <c r="Q42" s="23">
        <v>93.472999999999985</v>
      </c>
      <c r="R42" s="23">
        <v>448.21299999999997</v>
      </c>
      <c r="S42" s="23">
        <v>448.21299999999997</v>
      </c>
      <c r="T42" s="23">
        <v>448.39899999999989</v>
      </c>
      <c r="U42" s="23">
        <v>448.21299999999997</v>
      </c>
      <c r="V42" s="23">
        <v>448.21299999999997</v>
      </c>
      <c r="W42" s="46">
        <v>467.54699999999991</v>
      </c>
      <c r="X42" s="47">
        <v>3176.253999999999</v>
      </c>
    </row>
    <row r="43" spans="2:24" x14ac:dyDescent="0.25">
      <c r="B43" s="48" t="s">
        <v>14</v>
      </c>
      <c r="C43" s="23">
        <v>0</v>
      </c>
      <c r="D43" s="23">
        <v>0</v>
      </c>
      <c r="E43" s="23">
        <v>0</v>
      </c>
      <c r="F43" s="23">
        <v>0</v>
      </c>
      <c r="G43" s="23">
        <v>0</v>
      </c>
      <c r="H43" s="23">
        <v>0</v>
      </c>
      <c r="I43" s="23"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3">
        <v>0</v>
      </c>
      <c r="P43" s="23">
        <v>0</v>
      </c>
      <c r="Q43" s="23">
        <v>0</v>
      </c>
      <c r="R43" s="23">
        <v>0</v>
      </c>
      <c r="S43" s="23">
        <v>0</v>
      </c>
      <c r="T43" s="23">
        <v>0</v>
      </c>
      <c r="U43" s="23">
        <v>0</v>
      </c>
      <c r="V43" s="23">
        <v>0</v>
      </c>
      <c r="W43" s="46">
        <v>0</v>
      </c>
      <c r="X43" s="47">
        <v>0</v>
      </c>
    </row>
    <row r="44" spans="2:24" x14ac:dyDescent="0.25">
      <c r="B44" s="49" t="s">
        <v>15</v>
      </c>
      <c r="C44" s="23">
        <v>0</v>
      </c>
      <c r="D44" s="23">
        <v>0</v>
      </c>
      <c r="E44" s="23">
        <v>0</v>
      </c>
      <c r="F44" s="23">
        <v>0</v>
      </c>
      <c r="G44" s="23">
        <v>0</v>
      </c>
      <c r="H44" s="23">
        <v>1296.5990000000002</v>
      </c>
      <c r="I44" s="23">
        <v>1296.5990000000002</v>
      </c>
      <c r="J44" s="23">
        <v>1296.5990000000002</v>
      </c>
      <c r="K44" s="23">
        <v>1296.5990000000002</v>
      </c>
      <c r="L44" s="23">
        <v>1296.5990000000002</v>
      </c>
      <c r="M44" s="23">
        <v>1296.5990000000002</v>
      </c>
      <c r="N44" s="23">
        <v>1296.5990000000002</v>
      </c>
      <c r="O44" s="23">
        <v>1296.5990000000002</v>
      </c>
      <c r="P44" s="23">
        <v>1296.5990000000002</v>
      </c>
      <c r="Q44" s="23">
        <v>1296.5990000000002</v>
      </c>
      <c r="R44" s="23">
        <v>1296.5990000000002</v>
      </c>
      <c r="S44" s="23">
        <v>1296.5990000000002</v>
      </c>
      <c r="T44" s="23">
        <v>1296.5990000000002</v>
      </c>
      <c r="U44" s="23">
        <v>1296.5990000000002</v>
      </c>
      <c r="V44" s="23">
        <v>1296.5990000000002</v>
      </c>
      <c r="W44" s="46">
        <v>6482.9950000000008</v>
      </c>
      <c r="X44" s="47">
        <v>19448.985000000008</v>
      </c>
    </row>
    <row r="45" spans="2:24" x14ac:dyDescent="0.25">
      <c r="B45" s="49" t="s">
        <v>16</v>
      </c>
      <c r="C45" s="23">
        <v>0</v>
      </c>
      <c r="D45" s="23">
        <v>0</v>
      </c>
      <c r="E45" s="23">
        <v>0</v>
      </c>
      <c r="F45" s="23">
        <v>0</v>
      </c>
      <c r="G45" s="23">
        <v>0</v>
      </c>
      <c r="H45" s="23">
        <v>0</v>
      </c>
      <c r="I45" s="23"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3">
        <v>0</v>
      </c>
      <c r="P45" s="23">
        <v>0</v>
      </c>
      <c r="Q45" s="23">
        <v>0</v>
      </c>
      <c r="R45" s="23">
        <v>0</v>
      </c>
      <c r="S45" s="23">
        <v>0</v>
      </c>
      <c r="T45" s="23">
        <v>0</v>
      </c>
      <c r="U45" s="23">
        <v>0</v>
      </c>
      <c r="V45" s="23">
        <v>0</v>
      </c>
      <c r="W45" s="46">
        <v>0</v>
      </c>
      <c r="X45" s="47">
        <v>0</v>
      </c>
    </row>
    <row r="46" spans="2:24" x14ac:dyDescent="0.25">
      <c r="B46" s="49" t="s">
        <v>17</v>
      </c>
      <c r="C46" s="23">
        <v>0</v>
      </c>
      <c r="D46" s="23">
        <v>0</v>
      </c>
      <c r="E46" s="23">
        <v>0</v>
      </c>
      <c r="F46" s="23">
        <v>0</v>
      </c>
      <c r="G46" s="23">
        <v>0</v>
      </c>
      <c r="H46" s="23">
        <v>0</v>
      </c>
      <c r="I46" s="23"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3">
        <v>0</v>
      </c>
      <c r="P46" s="23">
        <v>0</v>
      </c>
      <c r="Q46" s="23">
        <v>0</v>
      </c>
      <c r="R46" s="23">
        <v>0</v>
      </c>
      <c r="S46" s="23">
        <v>0</v>
      </c>
      <c r="T46" s="23">
        <v>0</v>
      </c>
      <c r="U46" s="23">
        <v>0</v>
      </c>
      <c r="V46" s="23">
        <v>0</v>
      </c>
      <c r="W46" s="46">
        <v>0</v>
      </c>
      <c r="X46" s="47">
        <v>0</v>
      </c>
    </row>
    <row r="47" spans="2:24" x14ac:dyDescent="0.25">
      <c r="B47" s="49" t="s">
        <v>18</v>
      </c>
      <c r="C47" s="23">
        <v>0</v>
      </c>
      <c r="D47" s="23">
        <v>0</v>
      </c>
      <c r="E47" s="23">
        <v>0</v>
      </c>
      <c r="F47" s="23">
        <v>0</v>
      </c>
      <c r="G47" s="23">
        <v>0</v>
      </c>
      <c r="H47" s="23">
        <v>0</v>
      </c>
      <c r="I47" s="23"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3">
        <v>0</v>
      </c>
      <c r="P47" s="23">
        <v>0</v>
      </c>
      <c r="Q47" s="23">
        <v>0</v>
      </c>
      <c r="R47" s="23">
        <v>0</v>
      </c>
      <c r="S47" s="23">
        <v>0</v>
      </c>
      <c r="T47" s="23">
        <v>0</v>
      </c>
      <c r="U47" s="23">
        <v>0</v>
      </c>
      <c r="V47" s="23">
        <v>0</v>
      </c>
      <c r="W47" s="46">
        <v>0</v>
      </c>
      <c r="X47" s="47">
        <v>0</v>
      </c>
    </row>
    <row r="48" spans="2:24" x14ac:dyDescent="0.25">
      <c r="B48" s="48" t="s">
        <v>19</v>
      </c>
      <c r="C48" s="23">
        <v>917.13300000000004</v>
      </c>
      <c r="D48" s="23">
        <v>1221.5520000000001</v>
      </c>
      <c r="E48" s="23">
        <v>1229.6949999999999</v>
      </c>
      <c r="F48" s="23">
        <v>1127.8130000000001</v>
      </c>
      <c r="G48" s="23">
        <v>1275.847</v>
      </c>
      <c r="H48" s="23">
        <v>1051.1410000000001</v>
      </c>
      <c r="I48" s="23">
        <v>726.92200000000003</v>
      </c>
      <c r="J48" s="23">
        <v>1101.5610000000001</v>
      </c>
      <c r="K48" s="23">
        <v>1029.4740000000002</v>
      </c>
      <c r="L48" s="23">
        <v>1463.0640000000001</v>
      </c>
      <c r="M48" s="23">
        <v>1452.875</v>
      </c>
      <c r="N48" s="23">
        <v>1440.3609999999999</v>
      </c>
      <c r="O48" s="23">
        <v>1458.211</v>
      </c>
      <c r="P48" s="23">
        <v>1343.354</v>
      </c>
      <c r="Q48" s="23">
        <v>1550.7819999999999</v>
      </c>
      <c r="R48" s="23">
        <v>1406.9050000000002</v>
      </c>
      <c r="S48" s="23">
        <v>1338.3680000000002</v>
      </c>
      <c r="T48" s="23">
        <v>1498.7329999999999</v>
      </c>
      <c r="U48" s="23">
        <v>970.82900000000006</v>
      </c>
      <c r="V48" s="23">
        <v>1320.1769999999999</v>
      </c>
      <c r="W48" s="46">
        <v>11144.202000000001</v>
      </c>
      <c r="X48" s="47">
        <v>24924.796999999999</v>
      </c>
    </row>
    <row r="49" spans="2:24" x14ac:dyDescent="0.25">
      <c r="B49" s="48" t="s">
        <v>20</v>
      </c>
      <c r="C49" s="23">
        <v>0</v>
      </c>
      <c r="D49" s="23">
        <v>0</v>
      </c>
      <c r="E49" s="23">
        <v>0</v>
      </c>
      <c r="F49" s="23">
        <v>0</v>
      </c>
      <c r="G49" s="23">
        <v>0</v>
      </c>
      <c r="H49" s="23">
        <v>0</v>
      </c>
      <c r="I49" s="23"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3">
        <v>0</v>
      </c>
      <c r="P49" s="23">
        <v>0</v>
      </c>
      <c r="Q49" s="23">
        <v>0</v>
      </c>
      <c r="R49" s="23">
        <v>0</v>
      </c>
      <c r="S49" s="23">
        <v>0</v>
      </c>
      <c r="T49" s="23">
        <v>0</v>
      </c>
      <c r="U49" s="23">
        <v>0</v>
      </c>
      <c r="V49" s="23">
        <v>0</v>
      </c>
      <c r="W49" s="46">
        <v>0</v>
      </c>
      <c r="X49" s="47">
        <v>0</v>
      </c>
    </row>
    <row r="50" spans="2:24" x14ac:dyDescent="0.25">
      <c r="B50" s="50" t="s">
        <v>21</v>
      </c>
      <c r="C50" s="23">
        <v>0</v>
      </c>
      <c r="D50" s="23">
        <v>0</v>
      </c>
      <c r="E50" s="23">
        <v>0</v>
      </c>
      <c r="F50" s="23">
        <v>0</v>
      </c>
      <c r="G50" s="23">
        <v>0</v>
      </c>
      <c r="H50" s="23">
        <v>0</v>
      </c>
      <c r="I50" s="23"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3">
        <v>0</v>
      </c>
      <c r="P50" s="23">
        <v>0</v>
      </c>
      <c r="Q50" s="23">
        <v>0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46">
        <v>0</v>
      </c>
      <c r="X50" s="47">
        <v>0</v>
      </c>
    </row>
    <row r="51" spans="2:24" x14ac:dyDescent="0.25">
      <c r="B51" s="51" t="s">
        <v>22</v>
      </c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44"/>
      <c r="W51" s="43"/>
      <c r="X51" s="44"/>
    </row>
    <row r="52" spans="2:24" x14ac:dyDescent="0.25">
      <c r="B52" s="50" t="s">
        <v>31</v>
      </c>
      <c r="C52" s="23">
        <v>0</v>
      </c>
      <c r="D52" s="23">
        <v>0</v>
      </c>
      <c r="E52" s="23">
        <v>0</v>
      </c>
      <c r="F52" s="23">
        <v>354.27699999999999</v>
      </c>
      <c r="G52" s="23">
        <v>384.77799999999996</v>
      </c>
      <c r="H52" s="23">
        <v>214.15899999999999</v>
      </c>
      <c r="I52" s="23">
        <v>228.43099999999998</v>
      </c>
      <c r="J52" s="23">
        <v>322.59899999999999</v>
      </c>
      <c r="K52" s="23">
        <v>300.69900000000001</v>
      </c>
      <c r="L52" s="23">
        <v>314.84699999999998</v>
      </c>
      <c r="M52" s="23">
        <v>769.54100000000005</v>
      </c>
      <c r="N52" s="23">
        <v>704.15000000000009</v>
      </c>
      <c r="O52" s="23">
        <v>705.50099999999998</v>
      </c>
      <c r="P52" s="23">
        <v>665.31</v>
      </c>
      <c r="Q52" s="23">
        <v>722.029</v>
      </c>
      <c r="R52" s="23">
        <v>390.62400000000002</v>
      </c>
      <c r="S52" s="23">
        <v>405.911</v>
      </c>
      <c r="T52" s="23">
        <v>246.977</v>
      </c>
      <c r="U52" s="23">
        <v>237.87200000000001</v>
      </c>
      <c r="V52" s="23">
        <v>237.87200000000001</v>
      </c>
      <c r="W52" s="46">
        <v>2119.79</v>
      </c>
      <c r="X52" s="47">
        <v>7205.5770000000002</v>
      </c>
    </row>
    <row r="53" spans="2:24" x14ac:dyDescent="0.25">
      <c r="B53" s="50" t="s">
        <v>32</v>
      </c>
      <c r="C53" s="23">
        <v>0</v>
      </c>
      <c r="D53" s="23">
        <v>0</v>
      </c>
      <c r="E53" s="23">
        <v>0</v>
      </c>
      <c r="F53" s="23">
        <v>0</v>
      </c>
      <c r="G53" s="23">
        <v>0</v>
      </c>
      <c r="H53" s="23">
        <v>0</v>
      </c>
      <c r="I53" s="23"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3">
        <v>0</v>
      </c>
      <c r="P53" s="23">
        <v>0</v>
      </c>
      <c r="Q53" s="23">
        <v>0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46">
        <v>0</v>
      </c>
      <c r="X53" s="47">
        <v>0</v>
      </c>
    </row>
    <row r="56" spans="2:24" ht="30.75" x14ac:dyDescent="0.45">
      <c r="B56" s="1" t="s">
        <v>248</v>
      </c>
    </row>
    <row r="57" spans="2:24" ht="30.75" x14ac:dyDescent="0.45">
      <c r="B57" s="1" t="s">
        <v>227</v>
      </c>
    </row>
    <row r="59" spans="2:24" ht="25.5" x14ac:dyDescent="0.35">
      <c r="B59" s="53" t="s">
        <v>33</v>
      </c>
      <c r="C59" s="54"/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</row>
    <row r="60" spans="2:24" x14ac:dyDescent="0.25">
      <c r="B60" s="290" t="s">
        <v>5</v>
      </c>
      <c r="C60" s="34" t="s">
        <v>34</v>
      </c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5"/>
      <c r="V60" s="35"/>
      <c r="W60" s="288" t="s">
        <v>30</v>
      </c>
      <c r="X60" s="289"/>
    </row>
    <row r="61" spans="2:24" x14ac:dyDescent="0.25">
      <c r="B61" s="291"/>
      <c r="C61" s="37">
        <v>2015</v>
      </c>
      <c r="D61" s="37">
        <v>2016</v>
      </c>
      <c r="E61" s="37">
        <v>2017</v>
      </c>
      <c r="F61" s="37">
        <v>2018</v>
      </c>
      <c r="G61" s="37">
        <v>2019</v>
      </c>
      <c r="H61" s="37">
        <v>2020</v>
      </c>
      <c r="I61" s="37">
        <v>2021</v>
      </c>
      <c r="J61" s="37">
        <v>2022</v>
      </c>
      <c r="K61" s="37">
        <v>2023</v>
      </c>
      <c r="L61" s="37">
        <v>2024</v>
      </c>
      <c r="M61" s="37">
        <v>2025</v>
      </c>
      <c r="N61" s="37">
        <v>2026</v>
      </c>
      <c r="O61" s="37">
        <v>2027</v>
      </c>
      <c r="P61" s="37">
        <v>2028</v>
      </c>
      <c r="Q61" s="37">
        <v>2029</v>
      </c>
      <c r="R61" s="37">
        <v>2030</v>
      </c>
      <c r="S61" s="37">
        <v>2031</v>
      </c>
      <c r="T61" s="37">
        <v>2032</v>
      </c>
      <c r="U61" s="37">
        <v>2033</v>
      </c>
      <c r="V61" s="37">
        <v>2034</v>
      </c>
      <c r="W61" s="38" t="s">
        <v>6</v>
      </c>
      <c r="X61" s="39" t="s">
        <v>7</v>
      </c>
    </row>
    <row r="62" spans="2:24" x14ac:dyDescent="0.25">
      <c r="B62" s="51" t="s">
        <v>35</v>
      </c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44"/>
      <c r="W62" s="38"/>
      <c r="X62" s="39"/>
    </row>
    <row r="63" spans="2:24" x14ac:dyDescent="0.25">
      <c r="B63" s="50" t="s">
        <v>36</v>
      </c>
      <c r="C63" s="55">
        <v>82.190697278911571</v>
      </c>
      <c r="D63" s="55">
        <v>82.388222222222211</v>
      </c>
      <c r="E63" s="55">
        <v>83.247840277777783</v>
      </c>
      <c r="F63" s="55">
        <v>83.830644927536227</v>
      </c>
      <c r="G63" s="55">
        <v>84.928217228464405</v>
      </c>
      <c r="H63" s="55">
        <v>69.296939393939397</v>
      </c>
      <c r="I63" s="55">
        <v>69.34722348484847</v>
      </c>
      <c r="J63" s="55">
        <v>64.83696825396828</v>
      </c>
      <c r="K63" s="55">
        <v>64.906265873015897</v>
      </c>
      <c r="L63" s="55">
        <v>64.772219298245616</v>
      </c>
      <c r="M63" s="55">
        <v>62.189854166666699</v>
      </c>
      <c r="N63" s="55">
        <v>62.731489583333314</v>
      </c>
      <c r="O63" s="55">
        <v>62.720682291666627</v>
      </c>
      <c r="P63" s="55">
        <v>61.326244444444406</v>
      </c>
      <c r="Q63" s="55">
        <v>61.491874999999936</v>
      </c>
      <c r="R63" s="55">
        <v>89.374569444444461</v>
      </c>
      <c r="S63" s="55">
        <v>87.067374999999998</v>
      </c>
      <c r="T63" s="55">
        <v>85.883899999999997</v>
      </c>
      <c r="U63" s="55">
        <v>88.654416666666677</v>
      </c>
      <c r="V63" s="55">
        <v>88.250270833333332</v>
      </c>
      <c r="W63" s="56">
        <v>74.97452382389298</v>
      </c>
      <c r="X63" s="56">
        <v>74.971795783474278</v>
      </c>
    </row>
    <row r="64" spans="2:24" x14ac:dyDescent="0.25">
      <c r="B64" s="50" t="s">
        <v>37</v>
      </c>
      <c r="C64" s="55">
        <v>1.3016111111111111</v>
      </c>
      <c r="D64" s="55">
        <v>1.4317500000000001</v>
      </c>
      <c r="E64" s="55">
        <v>1.8662777777777775</v>
      </c>
      <c r="F64" s="55">
        <v>2.9852777777777777</v>
      </c>
      <c r="G64" s="55">
        <v>3.9793611111111113</v>
      </c>
      <c r="H64" s="55">
        <v>3.8514166666666672</v>
      </c>
      <c r="I64" s="55">
        <v>2.2523611111111115</v>
      </c>
      <c r="J64" s="55">
        <v>2.1426666666666665</v>
      </c>
      <c r="K64" s="55">
        <v>2.5754166666666669</v>
      </c>
      <c r="L64" s="55">
        <v>4.0950277777777773</v>
      </c>
      <c r="M64" s="55">
        <v>5.2754166666666675</v>
      </c>
      <c r="N64" s="55">
        <v>4.2396666666666665</v>
      </c>
      <c r="O64" s="55">
        <v>3.9793611111111113</v>
      </c>
      <c r="P64" s="55">
        <v>3.8492222222222221</v>
      </c>
      <c r="Q64" s="55">
        <v>3.9793611111111113</v>
      </c>
      <c r="R64" s="55">
        <v>3.9793611111111113</v>
      </c>
      <c r="S64" s="55">
        <v>4.177777777777778</v>
      </c>
      <c r="T64" s="55">
        <v>3.9793611111111113</v>
      </c>
      <c r="U64" s="55" t="s">
        <v>38</v>
      </c>
      <c r="V64" s="55" t="s">
        <v>38</v>
      </c>
      <c r="W64" s="56">
        <v>2.6481166666666667</v>
      </c>
      <c r="X64" s="56">
        <v>3.3300385802469137</v>
      </c>
    </row>
    <row r="65" spans="2:24" x14ac:dyDescent="0.25">
      <c r="B65" s="50" t="s">
        <v>9</v>
      </c>
      <c r="C65" s="55">
        <v>41.128805555555552</v>
      </c>
      <c r="D65" s="55">
        <v>43.425757575757586</v>
      </c>
      <c r="E65" s="55">
        <v>47.93421666666665</v>
      </c>
      <c r="F65" s="55">
        <v>56.315749999999987</v>
      </c>
      <c r="G65" s="55">
        <v>58.39706666666666</v>
      </c>
      <c r="H65" s="55">
        <v>64.319549999999992</v>
      </c>
      <c r="I65" s="55">
        <v>59.983816666666669</v>
      </c>
      <c r="J65" s="55">
        <v>66.631500000000003</v>
      </c>
      <c r="K65" s="55">
        <v>68.933050000000023</v>
      </c>
      <c r="L65" s="55">
        <v>70.580300000000037</v>
      </c>
      <c r="M65" s="55">
        <v>68.184083333333348</v>
      </c>
      <c r="N65" s="55">
        <v>71.890600000000035</v>
      </c>
      <c r="O65" s="55">
        <v>72.100850000000023</v>
      </c>
      <c r="P65" s="55">
        <v>66.34198333333336</v>
      </c>
      <c r="Q65" s="55">
        <v>70.095266666666689</v>
      </c>
      <c r="R65" s="55">
        <v>65.736500000000021</v>
      </c>
      <c r="S65" s="55">
        <v>63.00650000000001</v>
      </c>
      <c r="T65" s="55">
        <v>68.856066666666678</v>
      </c>
      <c r="U65" s="55">
        <v>59.535999999999987</v>
      </c>
      <c r="V65" s="55">
        <v>59.571766666666662</v>
      </c>
      <c r="W65" s="56">
        <v>57.764981313131315</v>
      </c>
      <c r="X65" s="56">
        <v>62.148471489899009</v>
      </c>
    </row>
    <row r="66" spans="2:24" x14ac:dyDescent="0.25">
      <c r="B66" s="50" t="s">
        <v>39</v>
      </c>
      <c r="C66" s="55">
        <v>26.745666666666668</v>
      </c>
      <c r="D66" s="55">
        <v>6.4152777777777779</v>
      </c>
      <c r="E66" s="55">
        <v>7.5700555555555553</v>
      </c>
      <c r="F66" s="55">
        <v>8.911500000000002</v>
      </c>
      <c r="G66" s="55">
        <v>6.7444999999999995</v>
      </c>
      <c r="H66" s="55">
        <v>4.975138888888889</v>
      </c>
      <c r="I66" s="55">
        <v>4.2340833333333334</v>
      </c>
      <c r="J66" s="55">
        <v>7.3134444444444444</v>
      </c>
      <c r="K66" s="55">
        <v>7.2637222222222233</v>
      </c>
      <c r="L66" s="55">
        <v>9.8796388888888895</v>
      </c>
      <c r="M66" s="55">
        <v>10.871833333333335</v>
      </c>
      <c r="N66" s="55">
        <v>8.9814999999999987</v>
      </c>
      <c r="O66" s="55">
        <v>8.746027777777778</v>
      </c>
      <c r="P66" s="55">
        <v>8.044388888888891</v>
      </c>
      <c r="Q66" s="55">
        <v>9.9761944444444453</v>
      </c>
      <c r="R66" s="55">
        <v>10.777833333333335</v>
      </c>
      <c r="S66" s="55">
        <v>11.212777777777779</v>
      </c>
      <c r="T66" s="55">
        <v>7.3762499999999989</v>
      </c>
      <c r="U66" s="55" t="s">
        <v>38</v>
      </c>
      <c r="V66" s="55" t="s">
        <v>38</v>
      </c>
      <c r="W66" s="56">
        <v>9.0053027777777785</v>
      </c>
      <c r="X66" s="56">
        <v>9.224435185185186</v>
      </c>
    </row>
    <row r="67" spans="2:24" x14ac:dyDescent="0.25">
      <c r="B67" s="40" t="s">
        <v>8</v>
      </c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2"/>
      <c r="W67" s="43"/>
      <c r="X67" s="44"/>
    </row>
    <row r="68" spans="2:24" x14ac:dyDescent="0.25">
      <c r="B68" s="45" t="s">
        <v>9</v>
      </c>
      <c r="C68" s="55" t="s">
        <v>38</v>
      </c>
      <c r="D68" s="55" t="s">
        <v>38</v>
      </c>
      <c r="E68" s="55" t="s">
        <v>38</v>
      </c>
      <c r="F68" s="55" t="s">
        <v>38</v>
      </c>
      <c r="G68" s="55" t="s">
        <v>38</v>
      </c>
      <c r="H68" s="55" t="s">
        <v>38</v>
      </c>
      <c r="I68" s="55" t="s">
        <v>38</v>
      </c>
      <c r="J68" s="55" t="s">
        <v>38</v>
      </c>
      <c r="K68" s="55" t="s">
        <v>38</v>
      </c>
      <c r="L68" s="55" t="s">
        <v>38</v>
      </c>
      <c r="M68" s="55">
        <v>72.019791666666649</v>
      </c>
      <c r="N68" s="55">
        <v>70.624124999999978</v>
      </c>
      <c r="O68" s="55">
        <v>71.640916666666641</v>
      </c>
      <c r="P68" s="55">
        <v>70.538979166666678</v>
      </c>
      <c r="Q68" s="55">
        <v>65.931291666666695</v>
      </c>
      <c r="R68" s="55">
        <v>57.154972222222263</v>
      </c>
      <c r="S68" s="55">
        <v>57.308013888888908</v>
      </c>
      <c r="T68" s="55">
        <v>55.823805555555595</v>
      </c>
      <c r="U68" s="55">
        <v>54.916020833333384</v>
      </c>
      <c r="V68" s="55">
        <v>54.798791666666737</v>
      </c>
      <c r="W68" s="56" t="s">
        <v>38</v>
      </c>
      <c r="X68" s="56">
        <v>63.075670833333355</v>
      </c>
    </row>
    <row r="69" spans="2:24" x14ac:dyDescent="0.25">
      <c r="B69" s="45" t="s">
        <v>39</v>
      </c>
      <c r="C69" s="55" t="s">
        <v>38</v>
      </c>
      <c r="D69" s="55" t="s">
        <v>38</v>
      </c>
      <c r="E69" s="55" t="s">
        <v>38</v>
      </c>
      <c r="F69" s="55" t="s">
        <v>38</v>
      </c>
      <c r="G69" s="55" t="s">
        <v>38</v>
      </c>
      <c r="H69" s="55" t="s">
        <v>38</v>
      </c>
      <c r="I69" s="55" t="s">
        <v>38</v>
      </c>
      <c r="J69" s="55" t="s">
        <v>38</v>
      </c>
      <c r="K69" s="55" t="s">
        <v>38</v>
      </c>
      <c r="L69" s="55" t="s">
        <v>38</v>
      </c>
      <c r="M69" s="55" t="s">
        <v>38</v>
      </c>
      <c r="N69" s="55" t="s">
        <v>38</v>
      </c>
      <c r="O69" s="55" t="s">
        <v>38</v>
      </c>
      <c r="P69" s="55" t="s">
        <v>38</v>
      </c>
      <c r="Q69" s="55" t="s">
        <v>38</v>
      </c>
      <c r="R69" s="55" t="s">
        <v>38</v>
      </c>
      <c r="S69" s="55" t="s">
        <v>38</v>
      </c>
      <c r="T69" s="55" t="s">
        <v>38</v>
      </c>
      <c r="U69" s="55" t="s">
        <v>38</v>
      </c>
      <c r="V69" s="55" t="s">
        <v>38</v>
      </c>
      <c r="W69" s="56" t="s">
        <v>38</v>
      </c>
      <c r="X69" s="56" t="s">
        <v>38</v>
      </c>
    </row>
    <row r="70" spans="2:24" x14ac:dyDescent="0.25">
      <c r="B70" s="45" t="s">
        <v>40</v>
      </c>
      <c r="C70" s="55" t="s">
        <v>38</v>
      </c>
      <c r="D70" s="55" t="s">
        <v>38</v>
      </c>
      <c r="E70" s="55" t="s">
        <v>38</v>
      </c>
      <c r="F70" s="55">
        <v>20.330714285714286</v>
      </c>
      <c r="G70" s="55">
        <v>12.908083333333332</v>
      </c>
      <c r="H70" s="55">
        <v>7.117916666666666</v>
      </c>
      <c r="I70" s="55">
        <v>7.6260833333333329</v>
      </c>
      <c r="J70" s="55">
        <v>10.784166666666666</v>
      </c>
      <c r="K70" s="55">
        <v>10.05625</v>
      </c>
      <c r="L70" s="55">
        <v>10.5265</v>
      </c>
      <c r="M70" s="55">
        <v>15.140684210526317</v>
      </c>
      <c r="N70" s="55">
        <v>10.903374999999999</v>
      </c>
      <c r="O70" s="55">
        <v>10.913041666666665</v>
      </c>
      <c r="P70" s="55">
        <v>10.312333333333333</v>
      </c>
      <c r="Q70" s="55">
        <v>11.229833333333332</v>
      </c>
      <c r="R70" s="55">
        <v>11.387083333333331</v>
      </c>
      <c r="S70" s="55">
        <v>11.829500000000001</v>
      </c>
      <c r="T70" s="55">
        <v>7.1625833333333331</v>
      </c>
      <c r="U70" s="55">
        <v>6.899</v>
      </c>
      <c r="V70" s="55">
        <v>6.899</v>
      </c>
      <c r="W70" s="56">
        <v>11.335673469387755</v>
      </c>
      <c r="X70" s="56">
        <v>10.707420499778857</v>
      </c>
    </row>
    <row r="71" spans="2:24" x14ac:dyDescent="0.25">
      <c r="B71" s="45" t="s">
        <v>20</v>
      </c>
      <c r="C71" s="55" t="s">
        <v>38</v>
      </c>
      <c r="D71" s="55" t="s">
        <v>38</v>
      </c>
      <c r="E71" s="55" t="s">
        <v>38</v>
      </c>
      <c r="F71" s="55" t="s">
        <v>38</v>
      </c>
      <c r="G71" s="55" t="s">
        <v>38</v>
      </c>
      <c r="H71" s="55" t="s">
        <v>38</v>
      </c>
      <c r="I71" s="55" t="s">
        <v>38</v>
      </c>
      <c r="J71" s="55" t="s">
        <v>38</v>
      </c>
      <c r="K71" s="55" t="s">
        <v>38</v>
      </c>
      <c r="L71" s="55" t="s">
        <v>38</v>
      </c>
      <c r="M71" s="55" t="s">
        <v>38</v>
      </c>
      <c r="N71" s="55" t="s">
        <v>38</v>
      </c>
      <c r="O71" s="55" t="s">
        <v>38</v>
      </c>
      <c r="P71" s="55" t="s">
        <v>38</v>
      </c>
      <c r="Q71" s="55" t="s">
        <v>38</v>
      </c>
      <c r="R71" s="55" t="s">
        <v>38</v>
      </c>
      <c r="S71" s="55" t="s">
        <v>38</v>
      </c>
      <c r="T71" s="55" t="s">
        <v>38</v>
      </c>
      <c r="U71" s="55" t="s">
        <v>38</v>
      </c>
      <c r="V71" s="55" t="s">
        <v>38</v>
      </c>
      <c r="W71" s="56" t="s">
        <v>38</v>
      </c>
      <c r="X71" s="56" t="s">
        <v>38</v>
      </c>
    </row>
    <row r="72" spans="2:24" x14ac:dyDescent="0.25">
      <c r="B72" s="50" t="s">
        <v>41</v>
      </c>
      <c r="C72" s="55" t="s">
        <v>38</v>
      </c>
      <c r="D72" s="55" t="s">
        <v>38</v>
      </c>
      <c r="E72" s="55" t="s">
        <v>38</v>
      </c>
      <c r="F72" s="55" t="s">
        <v>38</v>
      </c>
      <c r="G72" s="55" t="s">
        <v>38</v>
      </c>
      <c r="H72" s="55" t="s">
        <v>38</v>
      </c>
      <c r="I72" s="55" t="s">
        <v>38</v>
      </c>
      <c r="J72" s="55" t="s">
        <v>38</v>
      </c>
      <c r="K72" s="55" t="s">
        <v>38</v>
      </c>
      <c r="L72" s="55" t="s">
        <v>38</v>
      </c>
      <c r="M72" s="55" t="s">
        <v>38</v>
      </c>
      <c r="N72" s="55" t="s">
        <v>38</v>
      </c>
      <c r="O72" s="55" t="s">
        <v>38</v>
      </c>
      <c r="P72" s="55" t="s">
        <v>38</v>
      </c>
      <c r="Q72" s="55" t="s">
        <v>38</v>
      </c>
      <c r="R72" s="55" t="s">
        <v>38</v>
      </c>
      <c r="S72" s="55" t="s">
        <v>38</v>
      </c>
      <c r="T72" s="55" t="s">
        <v>38</v>
      </c>
      <c r="U72" s="55" t="s">
        <v>38</v>
      </c>
      <c r="V72" s="55" t="s">
        <v>38</v>
      </c>
      <c r="W72" s="56" t="s">
        <v>38</v>
      </c>
      <c r="X72" s="56" t="s">
        <v>38</v>
      </c>
    </row>
    <row r="75" spans="2:24" ht="30.75" x14ac:dyDescent="0.45">
      <c r="B75" s="1" t="s">
        <v>248</v>
      </c>
    </row>
    <row r="76" spans="2:24" ht="30.75" x14ac:dyDescent="0.45">
      <c r="B76" s="1" t="s">
        <v>227</v>
      </c>
    </row>
    <row r="78" spans="2:24" ht="25.5" x14ac:dyDescent="0.35">
      <c r="B78" s="2" t="s">
        <v>42</v>
      </c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</row>
    <row r="79" spans="2:24" x14ac:dyDescent="0.25">
      <c r="B79" s="57" t="s">
        <v>43</v>
      </c>
      <c r="C79" s="58">
        <v>2015</v>
      </c>
      <c r="D79" s="58">
        <v>2016</v>
      </c>
      <c r="E79" s="58">
        <v>2017</v>
      </c>
      <c r="F79" s="58">
        <v>2018</v>
      </c>
      <c r="G79" s="58">
        <v>2019</v>
      </c>
      <c r="H79" s="58">
        <v>2020</v>
      </c>
      <c r="I79" s="58">
        <v>2021</v>
      </c>
      <c r="J79" s="58">
        <v>2022</v>
      </c>
      <c r="K79" s="58">
        <v>2023</v>
      </c>
      <c r="L79" s="58">
        <v>2024</v>
      </c>
      <c r="M79" s="58">
        <v>2025</v>
      </c>
      <c r="N79" s="58">
        <v>2026</v>
      </c>
      <c r="O79" s="58">
        <v>2027</v>
      </c>
      <c r="P79" s="58">
        <v>2028</v>
      </c>
      <c r="Q79" s="58">
        <v>2029</v>
      </c>
      <c r="R79" s="58">
        <v>2030</v>
      </c>
      <c r="S79" s="58">
        <v>2031</v>
      </c>
      <c r="T79" s="58">
        <v>2032</v>
      </c>
      <c r="U79" s="58">
        <v>2033</v>
      </c>
      <c r="V79" s="58">
        <v>2034</v>
      </c>
      <c r="W79" s="58" t="s">
        <v>44</v>
      </c>
      <c r="X79" s="58" t="s">
        <v>27</v>
      </c>
    </row>
    <row r="80" spans="2:24" x14ac:dyDescent="0.25">
      <c r="B80" t="s">
        <v>45</v>
      </c>
      <c r="C80" s="59">
        <v>1056.442</v>
      </c>
      <c r="D80" s="59">
        <v>1086.8140000000001</v>
      </c>
      <c r="E80" s="59">
        <v>1117.0050000000001</v>
      </c>
      <c r="F80" s="59">
        <v>1174.1289999999999</v>
      </c>
      <c r="G80" s="59">
        <v>1220.1859999999999</v>
      </c>
      <c r="H80" s="59">
        <v>1194.1669999999999</v>
      </c>
      <c r="I80" s="59">
        <v>1242.6469999999999</v>
      </c>
      <c r="J80" s="59">
        <v>1243.3130000000001</v>
      </c>
      <c r="K80" s="59">
        <v>1311.164</v>
      </c>
      <c r="L80" s="59">
        <v>1317.0309999999999</v>
      </c>
      <c r="M80" s="59">
        <v>1125.4469999999999</v>
      </c>
      <c r="N80" s="59">
        <v>1214.72</v>
      </c>
      <c r="O80" s="59">
        <v>1251.414</v>
      </c>
      <c r="P80" s="59">
        <v>1190.5340000000001</v>
      </c>
      <c r="Q80" s="59">
        <v>1228.6099999999999</v>
      </c>
      <c r="R80" s="59">
        <v>1297.615</v>
      </c>
      <c r="S80" s="59">
        <v>1227.4100000000001</v>
      </c>
      <c r="T80" s="59">
        <v>1328.211</v>
      </c>
      <c r="U80" s="59">
        <v>1136.857</v>
      </c>
      <c r="V80" s="59">
        <v>1174.25</v>
      </c>
      <c r="W80" s="176">
        <v>12978.512000000001</v>
      </c>
      <c r="X80" s="176">
        <v>24137.965</v>
      </c>
    </row>
    <row r="81" spans="2:24" x14ac:dyDescent="0.25">
      <c r="B81" t="s">
        <v>46</v>
      </c>
      <c r="C81" s="59">
        <v>60.186</v>
      </c>
      <c r="D81" s="59">
        <v>50.731000000000002</v>
      </c>
      <c r="E81" s="59">
        <v>54.633000000000003</v>
      </c>
      <c r="F81" s="59">
        <v>62.505000000000003</v>
      </c>
      <c r="G81" s="59">
        <v>64.513000000000005</v>
      </c>
      <c r="H81" s="59">
        <v>67.653000000000006</v>
      </c>
      <c r="I81" s="59">
        <v>64.245000000000005</v>
      </c>
      <c r="J81" s="59">
        <v>70.111999999999995</v>
      </c>
      <c r="K81" s="59">
        <v>73.802000000000007</v>
      </c>
      <c r="L81" s="59">
        <v>75.192999999999998</v>
      </c>
      <c r="M81" s="59">
        <v>72.194000000000003</v>
      </c>
      <c r="N81" s="59">
        <v>76.984999999999999</v>
      </c>
      <c r="O81" s="59">
        <v>78.594999999999999</v>
      </c>
      <c r="P81" s="59">
        <v>73.222999999999999</v>
      </c>
      <c r="Q81" s="59">
        <v>78.316000000000003</v>
      </c>
      <c r="R81" s="59">
        <v>79.474000000000004</v>
      </c>
      <c r="S81" s="59">
        <v>76.974999999999994</v>
      </c>
      <c r="T81" s="59">
        <v>84.341999999999999</v>
      </c>
      <c r="U81" s="59">
        <v>73.143000000000001</v>
      </c>
      <c r="V81" s="59">
        <v>74.837000000000003</v>
      </c>
      <c r="W81" s="176">
        <v>737.625</v>
      </c>
      <c r="X81" s="176">
        <v>1411.6579999999999</v>
      </c>
    </row>
    <row r="82" spans="2:24" x14ac:dyDescent="0.25">
      <c r="B82" t="s">
        <v>47</v>
      </c>
      <c r="C82" s="59">
        <v>0</v>
      </c>
      <c r="D82" s="59">
        <v>0</v>
      </c>
      <c r="E82" s="59">
        <v>0</v>
      </c>
      <c r="F82" s="59">
        <v>0</v>
      </c>
      <c r="G82" s="59">
        <v>0</v>
      </c>
      <c r="H82" s="59">
        <v>0</v>
      </c>
      <c r="I82" s="59">
        <v>0</v>
      </c>
      <c r="J82" s="59">
        <v>0</v>
      </c>
      <c r="K82" s="59">
        <v>0</v>
      </c>
      <c r="L82" s="59">
        <v>0</v>
      </c>
      <c r="M82" s="59">
        <v>0</v>
      </c>
      <c r="N82" s="59">
        <v>0</v>
      </c>
      <c r="O82" s="59">
        <v>0</v>
      </c>
      <c r="P82" s="59">
        <v>0</v>
      </c>
      <c r="Q82" s="59">
        <v>0</v>
      </c>
      <c r="R82" s="59">
        <v>0</v>
      </c>
      <c r="S82" s="59">
        <v>0</v>
      </c>
      <c r="T82" s="59">
        <v>0</v>
      </c>
      <c r="U82" s="59">
        <v>0</v>
      </c>
      <c r="V82" s="59">
        <v>0</v>
      </c>
      <c r="W82" s="176">
        <v>0</v>
      </c>
      <c r="X82" s="176">
        <v>0</v>
      </c>
    </row>
    <row r="83" spans="2:24" x14ac:dyDescent="0.25">
      <c r="B83" t="s">
        <v>48</v>
      </c>
      <c r="C83" s="59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0</v>
      </c>
      <c r="N83" s="59">
        <v>0</v>
      </c>
      <c r="O83" s="59">
        <v>0</v>
      </c>
      <c r="P83" s="59">
        <v>0</v>
      </c>
      <c r="Q83" s="59">
        <v>0</v>
      </c>
      <c r="R83" s="59">
        <v>0</v>
      </c>
      <c r="S83" s="59">
        <v>0</v>
      </c>
      <c r="T83" s="59">
        <v>0</v>
      </c>
      <c r="U83" s="59">
        <v>0</v>
      </c>
      <c r="V83" s="59">
        <v>0</v>
      </c>
      <c r="W83" s="176">
        <v>0</v>
      </c>
      <c r="X83" s="176">
        <v>0</v>
      </c>
    </row>
    <row r="84" spans="2:24" x14ac:dyDescent="0.25">
      <c r="B84" t="s">
        <v>49</v>
      </c>
      <c r="C84" s="59">
        <v>4.7160000000000002</v>
      </c>
      <c r="D84" s="59">
        <v>3.2650000000000001</v>
      </c>
      <c r="E84" s="59">
        <v>3.052</v>
      </c>
      <c r="F84" s="59">
        <v>2.66</v>
      </c>
      <c r="G84" s="59">
        <v>1.8420000000000001</v>
      </c>
      <c r="H84" s="59">
        <v>1.3160000000000001</v>
      </c>
      <c r="I84" s="59">
        <v>0</v>
      </c>
      <c r="J84" s="59">
        <v>0</v>
      </c>
      <c r="K84" s="59">
        <v>0</v>
      </c>
      <c r="L84" s="59">
        <v>0</v>
      </c>
      <c r="M84" s="59">
        <v>0</v>
      </c>
      <c r="N84" s="59">
        <v>0</v>
      </c>
      <c r="O84" s="59">
        <v>0</v>
      </c>
      <c r="P84" s="59">
        <v>0</v>
      </c>
      <c r="Q84" s="59">
        <v>0</v>
      </c>
      <c r="R84" s="59">
        <v>0</v>
      </c>
      <c r="S84" s="59">
        <v>0</v>
      </c>
      <c r="T84" s="59">
        <v>0</v>
      </c>
      <c r="U84" s="59">
        <v>0</v>
      </c>
      <c r="V84" s="59">
        <v>0</v>
      </c>
      <c r="W84" s="176">
        <v>14.089</v>
      </c>
      <c r="X84" s="176">
        <v>16.849</v>
      </c>
    </row>
    <row r="85" spans="2:24" x14ac:dyDescent="0.25">
      <c r="B85" t="s">
        <v>50</v>
      </c>
      <c r="C85" s="59">
        <v>356.43299999999999</v>
      </c>
      <c r="D85" s="59">
        <v>430.46899999999999</v>
      </c>
      <c r="E85" s="59">
        <v>460.95</v>
      </c>
      <c r="F85" s="59">
        <v>497.39927691322777</v>
      </c>
      <c r="G85" s="59">
        <v>535.94774935319595</v>
      </c>
      <c r="H85" s="59">
        <v>579.97622875869638</v>
      </c>
      <c r="I85" s="59">
        <v>621.78895137687095</v>
      </c>
      <c r="J85" s="59">
        <v>614.73175190571362</v>
      </c>
      <c r="K85" s="59">
        <v>633.75152513798787</v>
      </c>
      <c r="L85" s="59">
        <v>639.9706410251689</v>
      </c>
      <c r="M85" s="59">
        <v>595.1632317107003</v>
      </c>
      <c r="N85" s="59">
        <v>546.76591508916829</v>
      </c>
      <c r="O85" s="59">
        <v>584.03263736724739</v>
      </c>
      <c r="P85" s="59">
        <v>602.06124210860889</v>
      </c>
      <c r="Q85" s="59">
        <v>575.72013671468164</v>
      </c>
      <c r="R85" s="59">
        <v>522.55600000000004</v>
      </c>
      <c r="S85" s="59">
        <v>532.39599999999996</v>
      </c>
      <c r="T85" s="59">
        <v>581.05799999999999</v>
      </c>
      <c r="U85" s="59">
        <v>493.78699999999998</v>
      </c>
      <c r="V85" s="59">
        <v>494.79300000000001</v>
      </c>
      <c r="W85" s="176">
        <v>5800.6471104542979</v>
      </c>
      <c r="X85" s="177">
        <v>10899.751287461271</v>
      </c>
    </row>
    <row r="86" spans="2:24" x14ac:dyDescent="0.25">
      <c r="B86" t="s">
        <v>51</v>
      </c>
      <c r="C86" s="59">
        <v>0</v>
      </c>
      <c r="D86" s="59">
        <v>0</v>
      </c>
      <c r="E86" s="59">
        <v>0</v>
      </c>
      <c r="F86" s="59">
        <v>0</v>
      </c>
      <c r="G86" s="59">
        <v>0</v>
      </c>
      <c r="H86" s="59">
        <v>0</v>
      </c>
      <c r="I86" s="59">
        <v>0</v>
      </c>
      <c r="J86" s="59">
        <v>0</v>
      </c>
      <c r="K86" s="59">
        <v>0</v>
      </c>
      <c r="L86" s="59">
        <v>0</v>
      </c>
      <c r="M86" s="59">
        <v>0</v>
      </c>
      <c r="N86" s="59">
        <v>0</v>
      </c>
      <c r="O86" s="59">
        <v>0</v>
      </c>
      <c r="P86" s="59">
        <v>0</v>
      </c>
      <c r="Q86" s="59">
        <v>0</v>
      </c>
      <c r="R86" s="59">
        <v>0</v>
      </c>
      <c r="S86" s="59">
        <v>0</v>
      </c>
      <c r="T86" s="59">
        <v>0</v>
      </c>
      <c r="U86" s="59">
        <v>0</v>
      </c>
      <c r="V86" s="59">
        <v>0</v>
      </c>
      <c r="W86" s="176">
        <v>0</v>
      </c>
      <c r="X86" s="176">
        <v>0</v>
      </c>
    </row>
    <row r="87" spans="2:24" x14ac:dyDescent="0.25">
      <c r="B87" s="62" t="s">
        <v>52</v>
      </c>
      <c r="C87" s="63">
        <v>35.72</v>
      </c>
      <c r="D87" s="63">
        <v>0</v>
      </c>
      <c r="E87" s="63">
        <v>0</v>
      </c>
      <c r="F87" s="63">
        <v>0</v>
      </c>
      <c r="G87" s="63">
        <v>0</v>
      </c>
      <c r="H87" s="63">
        <v>24.184999999999999</v>
      </c>
      <c r="I87" s="63">
        <v>0</v>
      </c>
      <c r="J87" s="63">
        <v>42.643999999999998</v>
      </c>
      <c r="K87" s="63">
        <v>0</v>
      </c>
      <c r="L87" s="63">
        <v>60.908000000000001</v>
      </c>
      <c r="M87" s="63">
        <v>72.998000000000005</v>
      </c>
      <c r="N87" s="63">
        <v>0</v>
      </c>
      <c r="O87" s="63">
        <v>0</v>
      </c>
      <c r="P87" s="63">
        <v>46.682000000000002</v>
      </c>
      <c r="Q87" s="63">
        <v>38.813000000000002</v>
      </c>
      <c r="R87" s="63">
        <v>136.10599999999999</v>
      </c>
      <c r="S87" s="63">
        <v>17.355</v>
      </c>
      <c r="T87" s="63">
        <v>0</v>
      </c>
      <c r="U87" s="63">
        <v>104.55799999999999</v>
      </c>
      <c r="V87" s="63">
        <v>88.194421001444468</v>
      </c>
      <c r="W87" s="177">
        <v>286.25401458424307</v>
      </c>
      <c r="X87" s="177">
        <v>668.16342100144448</v>
      </c>
    </row>
    <row r="88" spans="2:24" x14ac:dyDescent="0.25">
      <c r="B88" s="62" t="s">
        <v>53</v>
      </c>
      <c r="C88" s="63">
        <v>37.469000000000001</v>
      </c>
      <c r="D88" s="63">
        <v>53.436</v>
      </c>
      <c r="E88" s="63">
        <v>57.112000000000002</v>
      </c>
      <c r="F88" s="63">
        <v>70.463999999999999</v>
      </c>
      <c r="G88" s="63">
        <v>84.129000000000005</v>
      </c>
      <c r="H88" s="63">
        <v>67.363</v>
      </c>
      <c r="I88" s="63">
        <v>53.28</v>
      </c>
      <c r="J88" s="63">
        <v>83.882000000000005</v>
      </c>
      <c r="K88" s="63">
        <v>81.995999999999995</v>
      </c>
      <c r="L88" s="63">
        <v>116.206</v>
      </c>
      <c r="M88" s="63">
        <v>422.25599999999997</v>
      </c>
      <c r="N88" s="63">
        <v>434.07100000000003</v>
      </c>
      <c r="O88" s="63">
        <v>449.46499999999997</v>
      </c>
      <c r="P88" s="63">
        <v>601.02800000000002</v>
      </c>
      <c r="Q88" s="63">
        <v>644.18600000000004</v>
      </c>
      <c r="R88" s="63">
        <v>920.40099999999995</v>
      </c>
      <c r="S88" s="63">
        <v>934.00199999999995</v>
      </c>
      <c r="T88" s="63">
        <v>947.12</v>
      </c>
      <c r="U88" s="63">
        <v>1422.961</v>
      </c>
      <c r="V88" s="63">
        <v>1481.39</v>
      </c>
      <c r="W88" s="177">
        <v>3335.0770000000002</v>
      </c>
      <c r="X88" s="177">
        <v>8962.2180000000008</v>
      </c>
    </row>
    <row r="89" spans="2:24" x14ac:dyDescent="0.25">
      <c r="B89" s="62" t="s">
        <v>54</v>
      </c>
      <c r="C89" s="63">
        <v>1.06</v>
      </c>
      <c r="D89" s="63">
        <v>1.458</v>
      </c>
      <c r="E89" s="63">
        <v>1.466</v>
      </c>
      <c r="F89" s="63">
        <v>1.3640000000000001</v>
      </c>
      <c r="G89" s="63">
        <v>1.512</v>
      </c>
      <c r="H89" s="63">
        <v>2.7610000000000001</v>
      </c>
      <c r="I89" s="63">
        <v>2.302</v>
      </c>
      <c r="J89" s="63">
        <v>2.8929999999999998</v>
      </c>
      <c r="K89" s="63">
        <v>2.8149999999999999</v>
      </c>
      <c r="L89" s="63">
        <v>3.3370000000000002</v>
      </c>
      <c r="M89" s="63">
        <v>23.9</v>
      </c>
      <c r="N89" s="63">
        <v>24.344999999999999</v>
      </c>
      <c r="O89" s="63">
        <v>24.754000000000001</v>
      </c>
      <c r="P89" s="63">
        <v>35.923999999999999</v>
      </c>
      <c r="Q89" s="63">
        <v>36.820999999999998</v>
      </c>
      <c r="R89" s="63">
        <v>61.151000000000003</v>
      </c>
      <c r="S89" s="63">
        <v>62.222999999999999</v>
      </c>
      <c r="T89" s="63">
        <v>63.607999999999997</v>
      </c>
      <c r="U89" s="63">
        <v>91.399000000000001</v>
      </c>
      <c r="V89" s="63">
        <v>93.712999999999994</v>
      </c>
      <c r="W89" s="177">
        <v>191.464</v>
      </c>
      <c r="X89" s="177">
        <v>538.80700000000002</v>
      </c>
    </row>
    <row r="90" spans="2:24" x14ac:dyDescent="0.25">
      <c r="B90" s="62" t="s">
        <v>55</v>
      </c>
      <c r="C90" s="63">
        <v>0</v>
      </c>
      <c r="D90" s="63">
        <v>0</v>
      </c>
      <c r="E90" s="63">
        <v>0</v>
      </c>
      <c r="F90" s="63">
        <v>0</v>
      </c>
      <c r="G90" s="63">
        <v>0</v>
      </c>
      <c r="H90" s="63">
        <v>0</v>
      </c>
      <c r="I90" s="63">
        <v>0</v>
      </c>
      <c r="J90" s="63">
        <v>0</v>
      </c>
      <c r="K90" s="63">
        <v>0</v>
      </c>
      <c r="L90" s="63">
        <v>0</v>
      </c>
      <c r="M90" s="63">
        <v>0</v>
      </c>
      <c r="N90" s="63">
        <v>0</v>
      </c>
      <c r="O90" s="63">
        <v>0</v>
      </c>
      <c r="P90" s="63">
        <v>0</v>
      </c>
      <c r="Q90" s="63">
        <v>0</v>
      </c>
      <c r="R90" s="63">
        <v>0</v>
      </c>
      <c r="S90" s="63">
        <v>0</v>
      </c>
      <c r="T90" s="63">
        <v>0</v>
      </c>
      <c r="U90" s="63">
        <v>0</v>
      </c>
      <c r="V90" s="63">
        <v>0</v>
      </c>
      <c r="W90" s="177">
        <v>0</v>
      </c>
      <c r="X90" s="177">
        <v>0</v>
      </c>
    </row>
    <row r="91" spans="2:24" x14ac:dyDescent="0.25">
      <c r="B91" s="62" t="s">
        <v>56</v>
      </c>
      <c r="C91" s="63">
        <v>0</v>
      </c>
      <c r="D91" s="63">
        <v>0</v>
      </c>
      <c r="E91" s="63">
        <v>0</v>
      </c>
      <c r="F91" s="63">
        <v>0</v>
      </c>
      <c r="G91" s="63">
        <v>0</v>
      </c>
      <c r="H91" s="63">
        <v>0</v>
      </c>
      <c r="I91" s="63">
        <v>0</v>
      </c>
      <c r="J91" s="63">
        <v>0</v>
      </c>
      <c r="K91" s="63">
        <v>0</v>
      </c>
      <c r="L91" s="63">
        <v>0</v>
      </c>
      <c r="M91" s="63">
        <v>0</v>
      </c>
      <c r="N91" s="63">
        <v>0</v>
      </c>
      <c r="O91" s="63">
        <v>0</v>
      </c>
      <c r="P91" s="63">
        <v>0</v>
      </c>
      <c r="Q91" s="63">
        <v>0</v>
      </c>
      <c r="R91" s="63">
        <v>0</v>
      </c>
      <c r="S91" s="63">
        <v>0</v>
      </c>
      <c r="T91" s="63">
        <v>0</v>
      </c>
      <c r="U91" s="63">
        <v>0</v>
      </c>
      <c r="V91" s="63">
        <v>0</v>
      </c>
      <c r="W91" s="177">
        <v>0</v>
      </c>
      <c r="X91" s="177">
        <v>0</v>
      </c>
    </row>
    <row r="92" spans="2:24" x14ac:dyDescent="0.25">
      <c r="B92" s="62" t="s">
        <v>57</v>
      </c>
      <c r="C92" s="63">
        <v>0</v>
      </c>
      <c r="D92" s="63">
        <v>0</v>
      </c>
      <c r="E92" s="63">
        <v>0</v>
      </c>
      <c r="F92" s="63">
        <v>0</v>
      </c>
      <c r="G92" s="63">
        <v>0</v>
      </c>
      <c r="H92" s="63">
        <v>0</v>
      </c>
      <c r="I92" s="63">
        <v>0</v>
      </c>
      <c r="J92" s="63">
        <v>0</v>
      </c>
      <c r="K92" s="63">
        <v>0</v>
      </c>
      <c r="L92" s="63">
        <v>0</v>
      </c>
      <c r="M92" s="63">
        <v>0</v>
      </c>
      <c r="N92" s="63">
        <v>0</v>
      </c>
      <c r="O92" s="63">
        <v>0</v>
      </c>
      <c r="P92" s="63">
        <v>0</v>
      </c>
      <c r="Q92" s="63">
        <v>0</v>
      </c>
      <c r="R92" s="63">
        <v>0</v>
      </c>
      <c r="S92" s="63">
        <v>0</v>
      </c>
      <c r="T92" s="63">
        <v>0</v>
      </c>
      <c r="U92" s="63">
        <v>0</v>
      </c>
      <c r="V92" s="63">
        <v>0</v>
      </c>
      <c r="W92" s="177">
        <v>0</v>
      </c>
      <c r="X92" s="177">
        <v>0</v>
      </c>
    </row>
    <row r="93" spans="2:24" x14ac:dyDescent="0.25">
      <c r="B93" s="62" t="s">
        <v>58</v>
      </c>
      <c r="C93" s="63">
        <v>0</v>
      </c>
      <c r="D93" s="63">
        <v>0</v>
      </c>
      <c r="E93" s="63">
        <v>0</v>
      </c>
      <c r="F93" s="63">
        <v>20.861000000000001</v>
      </c>
      <c r="G93" s="63">
        <v>17.850999999999999</v>
      </c>
      <c r="H93" s="63">
        <v>43.36715031044649</v>
      </c>
      <c r="I93" s="63">
        <v>46.237156166344974</v>
      </c>
      <c r="J93" s="63">
        <v>43.46042813350553</v>
      </c>
      <c r="K93" s="63">
        <v>41.249971268042131</v>
      </c>
      <c r="L93" s="63">
        <v>44.094671790583995</v>
      </c>
      <c r="M93" s="63">
        <v>131.58971561983466</v>
      </c>
      <c r="N93" s="63">
        <v>128.31565021661152</v>
      </c>
      <c r="O93" s="63">
        <v>127.30476157072715</v>
      </c>
      <c r="P93" s="63">
        <v>139.51207204057096</v>
      </c>
      <c r="Q93" s="63">
        <v>144.10760440934177</v>
      </c>
      <c r="R93" s="63">
        <v>160.94714083855803</v>
      </c>
      <c r="S93" s="63">
        <v>163.77144851449063</v>
      </c>
      <c r="T93" s="63">
        <v>166.66649803626595</v>
      </c>
      <c r="U93" s="63">
        <v>226.35834149895504</v>
      </c>
      <c r="V93" s="63">
        <v>228.16703198743517</v>
      </c>
      <c r="W93" s="177">
        <v>744.1159187793312</v>
      </c>
      <c r="X93" s="177">
        <v>1873.8616424017139</v>
      </c>
    </row>
    <row r="94" spans="2:24" x14ac:dyDescent="0.25">
      <c r="B94" s="62" t="s">
        <v>59</v>
      </c>
      <c r="C94" s="63">
        <v>0</v>
      </c>
      <c r="D94" s="63">
        <v>0</v>
      </c>
      <c r="E94" s="63">
        <v>0</v>
      </c>
      <c r="F94" s="63">
        <v>0</v>
      </c>
      <c r="G94" s="63">
        <v>0</v>
      </c>
      <c r="H94" s="63">
        <v>0</v>
      </c>
      <c r="I94" s="63">
        <v>0</v>
      </c>
      <c r="J94" s="63">
        <v>0</v>
      </c>
      <c r="K94" s="63">
        <v>0</v>
      </c>
      <c r="L94" s="63">
        <v>0</v>
      </c>
      <c r="M94" s="63">
        <v>0</v>
      </c>
      <c r="N94" s="63">
        <v>0</v>
      </c>
      <c r="O94" s="63">
        <v>0</v>
      </c>
      <c r="P94" s="63">
        <v>0</v>
      </c>
      <c r="Q94" s="63">
        <v>0</v>
      </c>
      <c r="R94" s="63">
        <v>0</v>
      </c>
      <c r="S94" s="63">
        <v>0</v>
      </c>
      <c r="T94" s="63">
        <v>0</v>
      </c>
      <c r="U94" s="63">
        <v>0</v>
      </c>
      <c r="V94" s="63">
        <v>0</v>
      </c>
      <c r="W94" s="177">
        <v>0</v>
      </c>
      <c r="X94" s="177">
        <v>0</v>
      </c>
    </row>
    <row r="95" spans="2:24" ht="15.75" thickBot="1" x14ac:dyDescent="0.3">
      <c r="B95" s="62" t="s">
        <v>60</v>
      </c>
      <c r="C95" s="63">
        <v>0</v>
      </c>
      <c r="D95" s="63">
        <v>0</v>
      </c>
      <c r="E95" s="63">
        <v>0</v>
      </c>
      <c r="F95" s="63">
        <v>3.6469999999999998</v>
      </c>
      <c r="G95" s="63">
        <v>6.3719999999999999</v>
      </c>
      <c r="H95" s="63">
        <v>116.833</v>
      </c>
      <c r="I95" s="63">
        <v>118.968</v>
      </c>
      <c r="J95" s="63">
        <v>121.143</v>
      </c>
      <c r="K95" s="63">
        <v>125.117</v>
      </c>
      <c r="L95" s="63">
        <v>127.40900000000001</v>
      </c>
      <c r="M95" s="63">
        <v>206.261</v>
      </c>
      <c r="N95" s="63">
        <v>213.19</v>
      </c>
      <c r="O95" s="63">
        <v>217.155</v>
      </c>
      <c r="P95" s="63">
        <v>262.59199999999998</v>
      </c>
      <c r="Q95" s="63">
        <v>267.49599999999998</v>
      </c>
      <c r="R95" s="63">
        <v>380.95699999999999</v>
      </c>
      <c r="S95" s="63">
        <v>384.75299999999999</v>
      </c>
      <c r="T95" s="63">
        <v>391.94799999999998</v>
      </c>
      <c r="U95" s="63">
        <v>546.95299999999997</v>
      </c>
      <c r="V95" s="63">
        <v>557.22900000000004</v>
      </c>
      <c r="W95" s="177">
        <v>1574.9670000000001</v>
      </c>
      <c r="X95" s="177">
        <v>4048.0230000000001</v>
      </c>
    </row>
    <row r="96" spans="2:24" x14ac:dyDescent="0.25">
      <c r="B96" s="64" t="s">
        <v>61</v>
      </c>
      <c r="C96" s="65">
        <v>1552.0259999999998</v>
      </c>
      <c r="D96" s="65">
        <v>1626.1730000000002</v>
      </c>
      <c r="E96" s="65">
        <v>1694.2180000000001</v>
      </c>
      <c r="F96" s="65">
        <v>1833.0292769132279</v>
      </c>
      <c r="G96" s="65">
        <v>1932.3527493531958</v>
      </c>
      <c r="H96" s="65">
        <v>2097.6213790691427</v>
      </c>
      <c r="I96" s="65">
        <v>2149.4681075432154</v>
      </c>
      <c r="J96" s="65">
        <v>2222.1791800392193</v>
      </c>
      <c r="K96" s="65">
        <v>2269.8954964060299</v>
      </c>
      <c r="L96" s="65">
        <v>2384.1493128157531</v>
      </c>
      <c r="M96" s="65">
        <v>2649.8089473305349</v>
      </c>
      <c r="N96" s="65">
        <v>2638.3925653057795</v>
      </c>
      <c r="O96" s="65">
        <v>2732.720398937975</v>
      </c>
      <c r="P96" s="65">
        <v>2951.5563141491798</v>
      </c>
      <c r="Q96" s="65">
        <v>3014.0697411240235</v>
      </c>
      <c r="R96" s="65">
        <v>3559.2071408385577</v>
      </c>
      <c r="S96" s="65">
        <v>3398.8854485144907</v>
      </c>
      <c r="T96" s="65">
        <v>3562.9534980362664</v>
      </c>
      <c r="U96" s="65">
        <v>4096.0163414989547</v>
      </c>
      <c r="V96" s="65">
        <v>4192.5734529888805</v>
      </c>
      <c r="W96" s="66">
        <v>25662.751043817872</v>
      </c>
      <c r="X96" s="66">
        <v>52557.296350864432</v>
      </c>
    </row>
    <row r="97" spans="2:24" x14ac:dyDescent="0.25"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178"/>
      <c r="X97" s="178"/>
    </row>
    <row r="98" spans="2:24" x14ac:dyDescent="0.25">
      <c r="B98" s="62" t="s">
        <v>62</v>
      </c>
      <c r="C98" s="63">
        <v>0</v>
      </c>
      <c r="D98" s="63">
        <v>0</v>
      </c>
      <c r="E98" s="63">
        <v>0</v>
      </c>
      <c r="F98" s="63">
        <v>0</v>
      </c>
      <c r="G98" s="63">
        <v>0</v>
      </c>
      <c r="H98" s="63">
        <v>0</v>
      </c>
      <c r="I98" s="63">
        <v>0</v>
      </c>
      <c r="J98" s="63">
        <v>0</v>
      </c>
      <c r="K98" s="63">
        <v>0</v>
      </c>
      <c r="L98" s="63">
        <v>0</v>
      </c>
      <c r="M98" s="63">
        <v>0</v>
      </c>
      <c r="N98" s="63">
        <v>0</v>
      </c>
      <c r="O98" s="63">
        <v>0</v>
      </c>
      <c r="P98" s="63">
        <v>0</v>
      </c>
      <c r="Q98" s="63">
        <v>0</v>
      </c>
      <c r="R98" s="63">
        <v>0</v>
      </c>
      <c r="S98" s="63">
        <v>0</v>
      </c>
      <c r="T98" s="63">
        <v>0</v>
      </c>
      <c r="U98" s="63">
        <v>0</v>
      </c>
      <c r="V98" s="63">
        <v>0</v>
      </c>
      <c r="W98" s="177">
        <v>0</v>
      </c>
      <c r="X98" s="177">
        <v>0</v>
      </c>
    </row>
    <row r="99" spans="2:24" x14ac:dyDescent="0.25">
      <c r="B99" s="62" t="s">
        <v>63</v>
      </c>
      <c r="C99" s="63">
        <v>0</v>
      </c>
      <c r="D99" s="63">
        <v>0</v>
      </c>
      <c r="E99" s="63">
        <v>0</v>
      </c>
      <c r="F99" s="63">
        <v>0</v>
      </c>
      <c r="G99" s="63">
        <v>0</v>
      </c>
      <c r="H99" s="63">
        <v>0</v>
      </c>
      <c r="I99" s="63">
        <v>0</v>
      </c>
      <c r="J99" s="63">
        <v>0</v>
      </c>
      <c r="K99" s="63">
        <v>0</v>
      </c>
      <c r="L99" s="63">
        <v>0</v>
      </c>
      <c r="M99" s="63">
        <v>0</v>
      </c>
      <c r="N99" s="63">
        <v>0</v>
      </c>
      <c r="O99" s="63">
        <v>0</v>
      </c>
      <c r="P99" s="63">
        <v>0</v>
      </c>
      <c r="Q99" s="63">
        <v>0</v>
      </c>
      <c r="R99" s="63">
        <v>0</v>
      </c>
      <c r="S99" s="63">
        <v>0</v>
      </c>
      <c r="T99" s="63">
        <v>0</v>
      </c>
      <c r="U99" s="63">
        <v>0</v>
      </c>
      <c r="V99" s="63">
        <v>0</v>
      </c>
      <c r="W99" s="177">
        <v>0</v>
      </c>
      <c r="X99" s="177">
        <v>0</v>
      </c>
    </row>
    <row r="100" spans="2:24" x14ac:dyDescent="0.25">
      <c r="B100" s="62" t="s">
        <v>64</v>
      </c>
      <c r="C100" s="63">
        <v>0</v>
      </c>
      <c r="D100" s="63">
        <v>0</v>
      </c>
      <c r="E100" s="63">
        <v>0</v>
      </c>
      <c r="F100" s="63">
        <v>0</v>
      </c>
      <c r="G100" s="63">
        <v>0</v>
      </c>
      <c r="H100" s="63">
        <v>0</v>
      </c>
      <c r="I100" s="63">
        <v>0</v>
      </c>
      <c r="J100" s="63">
        <v>0</v>
      </c>
      <c r="K100" s="63">
        <v>0</v>
      </c>
      <c r="L100" s="63">
        <v>0</v>
      </c>
      <c r="M100" s="63">
        <v>0</v>
      </c>
      <c r="N100" s="63">
        <v>0</v>
      </c>
      <c r="O100" s="63">
        <v>0</v>
      </c>
      <c r="P100" s="63">
        <v>0</v>
      </c>
      <c r="Q100" s="63">
        <v>0</v>
      </c>
      <c r="R100" s="63">
        <v>0</v>
      </c>
      <c r="S100" s="63">
        <v>0</v>
      </c>
      <c r="T100" s="63">
        <v>0</v>
      </c>
      <c r="U100" s="63">
        <v>0</v>
      </c>
      <c r="V100" s="63">
        <v>0</v>
      </c>
      <c r="W100" s="177">
        <v>0</v>
      </c>
      <c r="X100" s="177">
        <v>0</v>
      </c>
    </row>
    <row r="101" spans="2:24" x14ac:dyDescent="0.25">
      <c r="B101" s="62" t="s">
        <v>65</v>
      </c>
      <c r="C101" s="63">
        <v>0</v>
      </c>
      <c r="D101" s="63">
        <v>0</v>
      </c>
      <c r="E101" s="63">
        <v>0</v>
      </c>
      <c r="F101" s="63">
        <v>0</v>
      </c>
      <c r="G101" s="63">
        <v>0</v>
      </c>
      <c r="H101" s="63">
        <v>0</v>
      </c>
      <c r="I101" s="63">
        <v>0</v>
      </c>
      <c r="J101" s="63">
        <v>0</v>
      </c>
      <c r="K101" s="63">
        <v>0</v>
      </c>
      <c r="L101" s="63">
        <v>0</v>
      </c>
      <c r="M101" s="63">
        <v>0</v>
      </c>
      <c r="N101" s="63">
        <v>0</v>
      </c>
      <c r="O101" s="63">
        <v>0</v>
      </c>
      <c r="P101" s="63">
        <v>0</v>
      </c>
      <c r="Q101" s="63">
        <v>0</v>
      </c>
      <c r="R101" s="63">
        <v>0</v>
      </c>
      <c r="S101" s="63">
        <v>0</v>
      </c>
      <c r="T101" s="63">
        <v>0</v>
      </c>
      <c r="U101" s="63">
        <v>0</v>
      </c>
      <c r="V101" s="63">
        <v>0</v>
      </c>
      <c r="W101" s="177">
        <v>0</v>
      </c>
      <c r="X101" s="177">
        <v>0</v>
      </c>
    </row>
    <row r="102" spans="2:24" ht="15.75" thickBot="1" x14ac:dyDescent="0.3">
      <c r="B102" s="62" t="s">
        <v>66</v>
      </c>
      <c r="C102" s="63">
        <v>0</v>
      </c>
      <c r="D102" s="63">
        <v>0</v>
      </c>
      <c r="E102" s="63">
        <v>0</v>
      </c>
      <c r="F102" s="63">
        <v>0</v>
      </c>
      <c r="G102" s="63">
        <v>0</v>
      </c>
      <c r="H102" s="63">
        <v>0</v>
      </c>
      <c r="I102" s="63">
        <v>0</v>
      </c>
      <c r="J102" s="63">
        <v>0</v>
      </c>
      <c r="K102" s="63">
        <v>0</v>
      </c>
      <c r="L102" s="63">
        <v>0</v>
      </c>
      <c r="M102" s="63">
        <v>0</v>
      </c>
      <c r="N102" s="63">
        <v>0</v>
      </c>
      <c r="O102" s="63">
        <v>0</v>
      </c>
      <c r="P102" s="63">
        <v>0</v>
      </c>
      <c r="Q102" s="63">
        <v>0</v>
      </c>
      <c r="R102" s="63">
        <v>0</v>
      </c>
      <c r="S102" s="63">
        <v>0</v>
      </c>
      <c r="T102" s="63">
        <v>0</v>
      </c>
      <c r="U102" s="63">
        <v>0</v>
      </c>
      <c r="V102" s="63">
        <v>0</v>
      </c>
      <c r="W102" s="177">
        <v>0</v>
      </c>
      <c r="X102" s="177">
        <v>0</v>
      </c>
    </row>
    <row r="103" spans="2:24" x14ac:dyDescent="0.25">
      <c r="B103" s="64" t="s">
        <v>67</v>
      </c>
      <c r="C103" s="65">
        <v>0</v>
      </c>
      <c r="D103" s="65">
        <v>0</v>
      </c>
      <c r="E103" s="65">
        <v>0</v>
      </c>
      <c r="F103" s="65">
        <v>0</v>
      </c>
      <c r="G103" s="65">
        <v>0</v>
      </c>
      <c r="H103" s="65">
        <v>0</v>
      </c>
      <c r="I103" s="65">
        <v>0</v>
      </c>
      <c r="J103" s="65">
        <v>0</v>
      </c>
      <c r="K103" s="65">
        <v>0</v>
      </c>
      <c r="L103" s="65">
        <v>0</v>
      </c>
      <c r="M103" s="65">
        <v>0</v>
      </c>
      <c r="N103" s="65">
        <v>0</v>
      </c>
      <c r="O103" s="65">
        <v>0</v>
      </c>
      <c r="P103" s="65">
        <v>0</v>
      </c>
      <c r="Q103" s="65">
        <v>0</v>
      </c>
      <c r="R103" s="65">
        <v>0</v>
      </c>
      <c r="S103" s="65">
        <v>0</v>
      </c>
      <c r="T103" s="65">
        <v>0</v>
      </c>
      <c r="U103" s="65">
        <v>0</v>
      </c>
      <c r="V103" s="65">
        <v>0</v>
      </c>
      <c r="W103" s="66">
        <v>0</v>
      </c>
      <c r="X103" s="66">
        <v>0</v>
      </c>
    </row>
    <row r="104" spans="2:24" x14ac:dyDescent="0.25">
      <c r="W104" s="179"/>
      <c r="X104" s="179"/>
    </row>
    <row r="105" spans="2:24" x14ac:dyDescent="0.25">
      <c r="B105" t="s">
        <v>68</v>
      </c>
      <c r="C105" s="59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176">
        <v>0</v>
      </c>
      <c r="X105" s="176">
        <v>0</v>
      </c>
    </row>
    <row r="106" spans="2:24" x14ac:dyDescent="0.25">
      <c r="B106" t="s">
        <v>69</v>
      </c>
      <c r="C106" s="59">
        <v>0.59699999999999998</v>
      </c>
      <c r="D106" s="59">
        <v>0.55600000000000005</v>
      </c>
      <c r="E106" s="59">
        <v>0.33</v>
      </c>
      <c r="F106" s="59">
        <v>0.27300000000000002</v>
      </c>
      <c r="G106" s="59">
        <v>0.16700000000000001</v>
      </c>
      <c r="H106" s="59">
        <v>2.5999999999999999E-2</v>
      </c>
      <c r="I106" s="59">
        <v>0.43</v>
      </c>
      <c r="J106" s="59">
        <v>0</v>
      </c>
      <c r="K106" s="59">
        <v>0.19400000000000001</v>
      </c>
      <c r="L106" s="59">
        <v>4.5999999999999999E-2</v>
      </c>
      <c r="M106" s="59">
        <v>0.23400000000000001</v>
      </c>
      <c r="N106" s="59">
        <v>0.17299999999999999</v>
      </c>
      <c r="O106" s="59">
        <v>0.23400000000000001</v>
      </c>
      <c r="P106" s="59">
        <v>0.23899999999999999</v>
      </c>
      <c r="Q106" s="59">
        <v>8.8999999999999996E-2</v>
      </c>
      <c r="R106" s="59">
        <v>0</v>
      </c>
      <c r="S106" s="59">
        <v>0</v>
      </c>
      <c r="T106" s="59">
        <v>0</v>
      </c>
      <c r="U106" s="59">
        <v>0</v>
      </c>
      <c r="V106" s="59">
        <v>0</v>
      </c>
      <c r="W106" s="176">
        <v>2.504</v>
      </c>
      <c r="X106" s="176">
        <v>3.589</v>
      </c>
    </row>
    <row r="107" spans="2:24" x14ac:dyDescent="0.25">
      <c r="B107" t="s">
        <v>70</v>
      </c>
      <c r="C107" s="59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176">
        <v>0</v>
      </c>
      <c r="X107" s="176">
        <v>0</v>
      </c>
    </row>
    <row r="108" spans="2:24" x14ac:dyDescent="0.25">
      <c r="B108" t="s">
        <v>71</v>
      </c>
      <c r="C108" s="59">
        <v>5.32</v>
      </c>
      <c r="D108" s="59">
        <v>11.109</v>
      </c>
      <c r="E108" s="59">
        <v>52.938000000000002</v>
      </c>
      <c r="F108" s="59">
        <v>91.947999999999993</v>
      </c>
      <c r="G108" s="59">
        <v>130.07300000000001</v>
      </c>
      <c r="H108" s="59">
        <v>166.03700000000001</v>
      </c>
      <c r="I108" s="59">
        <v>201.59899999999999</v>
      </c>
      <c r="J108" s="59">
        <v>238.25700000000001</v>
      </c>
      <c r="K108" s="59">
        <v>275.435</v>
      </c>
      <c r="L108" s="59">
        <v>310.67099999999999</v>
      </c>
      <c r="M108" s="59">
        <v>341.26299999999998</v>
      </c>
      <c r="N108" s="59">
        <v>375.971</v>
      </c>
      <c r="O108" s="59">
        <v>412.15899999999999</v>
      </c>
      <c r="P108" s="59">
        <v>449.76</v>
      </c>
      <c r="Q108" s="59">
        <v>484.38</v>
      </c>
      <c r="R108" s="59">
        <v>516.14099999999996</v>
      </c>
      <c r="S108" s="59">
        <v>548.53200000000004</v>
      </c>
      <c r="T108" s="59">
        <v>579.971</v>
      </c>
      <c r="U108" s="59">
        <v>609.346</v>
      </c>
      <c r="V108" s="59">
        <v>639.06899999999996</v>
      </c>
      <c r="W108" s="176">
        <v>2714.3440000000001</v>
      </c>
      <c r="X108" s="176">
        <v>6439.9790000000003</v>
      </c>
    </row>
    <row r="109" spans="2:24" x14ac:dyDescent="0.25">
      <c r="B109" t="s">
        <v>72</v>
      </c>
      <c r="C109" s="59">
        <v>0</v>
      </c>
      <c r="D109" s="59">
        <v>0</v>
      </c>
      <c r="E109" s="59">
        <v>0</v>
      </c>
      <c r="F109" s="59">
        <v>0</v>
      </c>
      <c r="G109" s="59">
        <v>0</v>
      </c>
      <c r="H109" s="59">
        <v>0</v>
      </c>
      <c r="I109" s="59">
        <v>0</v>
      </c>
      <c r="J109" s="59">
        <v>0</v>
      </c>
      <c r="K109" s="59">
        <v>0</v>
      </c>
      <c r="L109" s="59">
        <v>0</v>
      </c>
      <c r="M109" s="59">
        <v>0</v>
      </c>
      <c r="N109" s="59">
        <v>4.5999999999999999E-2</v>
      </c>
      <c r="O109" s="59">
        <v>6.8000000000000005E-2</v>
      </c>
      <c r="P109" s="59">
        <v>7.0999999999999994E-2</v>
      </c>
      <c r="Q109" s="59">
        <v>7.1999999999999995E-2</v>
      </c>
      <c r="R109" s="59">
        <v>0</v>
      </c>
      <c r="S109" s="59">
        <v>0.06</v>
      </c>
      <c r="T109" s="59">
        <v>3.6999999999999998E-2</v>
      </c>
      <c r="U109" s="59">
        <v>0</v>
      </c>
      <c r="V109" s="59">
        <v>2E-3</v>
      </c>
      <c r="W109" s="176">
        <v>0.13900000000000001</v>
      </c>
      <c r="X109" s="176">
        <v>0.35499999999999998</v>
      </c>
    </row>
    <row r="110" spans="2:24" x14ac:dyDescent="0.25">
      <c r="B110" t="s">
        <v>73</v>
      </c>
      <c r="C110" s="59">
        <v>0</v>
      </c>
      <c r="D110" s="59">
        <v>0</v>
      </c>
      <c r="E110" s="59">
        <v>0</v>
      </c>
      <c r="F110" s="59">
        <v>0</v>
      </c>
      <c r="G110" s="59">
        <v>0</v>
      </c>
      <c r="H110" s="59">
        <v>0</v>
      </c>
      <c r="I110" s="59">
        <v>0</v>
      </c>
      <c r="J110" s="59">
        <v>0.56699999999999995</v>
      </c>
      <c r="K110" s="59">
        <v>0.56699999999999995</v>
      </c>
      <c r="L110" s="59">
        <v>1.367</v>
      </c>
      <c r="M110" s="59">
        <v>1.367</v>
      </c>
      <c r="N110" s="59">
        <v>1.607</v>
      </c>
      <c r="O110" s="59">
        <v>2.2839999999999998</v>
      </c>
      <c r="P110" s="59">
        <v>2.2839999999999998</v>
      </c>
      <c r="Q110" s="59">
        <v>2.2839999999999998</v>
      </c>
      <c r="R110" s="59">
        <v>2.6379999999999999</v>
      </c>
      <c r="S110" s="59">
        <v>3.4420000000000002</v>
      </c>
      <c r="T110" s="59">
        <v>3.4420000000000002</v>
      </c>
      <c r="U110" s="59">
        <v>3.4420000000000002</v>
      </c>
      <c r="V110" s="59">
        <v>3.4420000000000002</v>
      </c>
      <c r="W110" s="176">
        <v>10.696999999999999</v>
      </c>
      <c r="X110" s="176">
        <v>28.734000000000002</v>
      </c>
    </row>
    <row r="111" spans="2:24" ht="15.75" thickBot="1" x14ac:dyDescent="0.3">
      <c r="B111" t="s">
        <v>74</v>
      </c>
      <c r="C111" s="59">
        <v>0</v>
      </c>
      <c r="D111" s="59">
        <v>0</v>
      </c>
      <c r="E111" s="59">
        <v>0</v>
      </c>
      <c r="F111" s="59">
        <v>0</v>
      </c>
      <c r="G111" s="59">
        <v>0</v>
      </c>
      <c r="H111" s="59">
        <v>0</v>
      </c>
      <c r="I111" s="59">
        <v>0</v>
      </c>
      <c r="J111" s="59">
        <v>0</v>
      </c>
      <c r="K111" s="59">
        <v>0</v>
      </c>
      <c r="L111" s="59">
        <v>0</v>
      </c>
      <c r="M111" s="59">
        <v>0</v>
      </c>
      <c r="N111" s="59">
        <v>0</v>
      </c>
      <c r="O111" s="59">
        <v>0</v>
      </c>
      <c r="P111" s="59">
        <v>0</v>
      </c>
      <c r="Q111" s="59">
        <v>0</v>
      </c>
      <c r="R111" s="59">
        <v>0</v>
      </c>
      <c r="S111" s="59">
        <v>0</v>
      </c>
      <c r="T111" s="59">
        <v>0</v>
      </c>
      <c r="U111" s="59">
        <v>0</v>
      </c>
      <c r="V111" s="59">
        <v>0</v>
      </c>
      <c r="W111" s="176">
        <v>0</v>
      </c>
      <c r="X111" s="176">
        <v>0</v>
      </c>
    </row>
    <row r="112" spans="2:24" x14ac:dyDescent="0.25">
      <c r="B112" s="64" t="s">
        <v>75</v>
      </c>
      <c r="C112" s="65">
        <v>5.9169999999999998</v>
      </c>
      <c r="D112" s="65">
        <v>11.664999999999999</v>
      </c>
      <c r="E112" s="65">
        <v>53.268000000000001</v>
      </c>
      <c r="F112" s="65">
        <v>92.220999999999989</v>
      </c>
      <c r="G112" s="65">
        <v>130.24</v>
      </c>
      <c r="H112" s="65">
        <v>166.06300000000002</v>
      </c>
      <c r="I112" s="65">
        <v>202.029</v>
      </c>
      <c r="J112" s="65">
        <v>238.82400000000001</v>
      </c>
      <c r="K112" s="65">
        <v>276.19600000000003</v>
      </c>
      <c r="L112" s="65">
        <v>312.084</v>
      </c>
      <c r="M112" s="65">
        <v>342.86399999999998</v>
      </c>
      <c r="N112" s="65">
        <v>377.79700000000003</v>
      </c>
      <c r="O112" s="65">
        <v>414.74499999999995</v>
      </c>
      <c r="P112" s="65">
        <v>452.35399999999998</v>
      </c>
      <c r="Q112" s="65">
        <v>486.82499999999999</v>
      </c>
      <c r="R112" s="65">
        <v>518.779</v>
      </c>
      <c r="S112" s="65">
        <v>552.03399999999999</v>
      </c>
      <c r="T112" s="65">
        <v>583.45000000000005</v>
      </c>
      <c r="U112" s="65">
        <v>612.78800000000001</v>
      </c>
      <c r="V112" s="65">
        <v>642.51299999999992</v>
      </c>
      <c r="W112" s="66">
        <v>2727.6840000000002</v>
      </c>
      <c r="X112" s="66">
        <v>6472.6570000000002</v>
      </c>
    </row>
    <row r="113" spans="2:24" x14ac:dyDescent="0.25">
      <c r="W113" s="179"/>
      <c r="X113" s="179"/>
    </row>
    <row r="114" spans="2:24" x14ac:dyDescent="0.25">
      <c r="B114" t="s">
        <v>76</v>
      </c>
      <c r="C114" s="59">
        <v>251.548</v>
      </c>
      <c r="D114" s="59">
        <v>279.80599999999998</v>
      </c>
      <c r="E114" s="59">
        <v>313.10399999999998</v>
      </c>
      <c r="F114" s="59">
        <v>316.51900000000001</v>
      </c>
      <c r="G114" s="59">
        <v>315.14100000000002</v>
      </c>
      <c r="H114" s="59">
        <v>312.07900000000001</v>
      </c>
      <c r="I114" s="59">
        <v>311.15899999999999</v>
      </c>
      <c r="J114" s="59">
        <v>315.649</v>
      </c>
      <c r="K114" s="59">
        <v>303.34199999999998</v>
      </c>
      <c r="L114" s="59">
        <v>282.56099999999998</v>
      </c>
      <c r="M114" s="59">
        <v>261.76</v>
      </c>
      <c r="N114" s="59">
        <v>257.60000000000002</v>
      </c>
      <c r="O114" s="59">
        <v>240.386</v>
      </c>
      <c r="P114" s="59">
        <v>240.19200000000001</v>
      </c>
      <c r="Q114" s="59">
        <v>230.78700000000001</v>
      </c>
      <c r="R114" s="59">
        <v>198.92500000000001</v>
      </c>
      <c r="S114" s="59">
        <v>157.57400000000001</v>
      </c>
      <c r="T114" s="59">
        <v>148.59700000000001</v>
      </c>
      <c r="U114" s="59">
        <v>121.997</v>
      </c>
      <c r="V114" s="59">
        <v>121.884</v>
      </c>
      <c r="W114" s="176">
        <v>2905.558</v>
      </c>
      <c r="X114" s="176">
        <v>4980.6099999999997</v>
      </c>
    </row>
    <row r="115" spans="2:24" x14ac:dyDescent="0.25">
      <c r="B115" t="s">
        <v>77</v>
      </c>
      <c r="C115" s="59">
        <v>0</v>
      </c>
      <c r="D115" s="59">
        <v>0</v>
      </c>
      <c r="E115" s="59">
        <v>0</v>
      </c>
      <c r="F115" s="59">
        <v>0</v>
      </c>
      <c r="G115" s="59">
        <v>0</v>
      </c>
      <c r="H115" s="59">
        <v>0</v>
      </c>
      <c r="I115" s="59">
        <v>0</v>
      </c>
      <c r="J115" s="59">
        <v>0</v>
      </c>
      <c r="K115" s="59">
        <v>0</v>
      </c>
      <c r="L115" s="59">
        <v>0</v>
      </c>
      <c r="M115" s="59">
        <v>0</v>
      </c>
      <c r="N115" s="59">
        <v>0</v>
      </c>
      <c r="O115" s="59">
        <v>0</v>
      </c>
      <c r="P115" s="59">
        <v>0</v>
      </c>
      <c r="Q115" s="59">
        <v>0</v>
      </c>
      <c r="R115" s="59">
        <v>0</v>
      </c>
      <c r="S115" s="59">
        <v>0</v>
      </c>
      <c r="T115" s="59">
        <v>0</v>
      </c>
      <c r="U115" s="59">
        <v>0</v>
      </c>
      <c r="V115" s="59">
        <v>0</v>
      </c>
      <c r="W115" s="176">
        <v>0</v>
      </c>
      <c r="X115" s="176">
        <v>0</v>
      </c>
    </row>
    <row r="116" spans="2:24" x14ac:dyDescent="0.25">
      <c r="B116" t="s">
        <v>78</v>
      </c>
      <c r="C116" s="59">
        <v>-4.3959999999999999</v>
      </c>
      <c r="D116" s="59">
        <v>0</v>
      </c>
      <c r="E116" s="59">
        <v>0</v>
      </c>
      <c r="F116" s="59">
        <v>0</v>
      </c>
      <c r="G116" s="59">
        <v>0</v>
      </c>
      <c r="H116" s="59">
        <v>0</v>
      </c>
      <c r="I116" s="59">
        <v>0</v>
      </c>
      <c r="J116" s="59">
        <v>0</v>
      </c>
      <c r="K116" s="59">
        <v>0</v>
      </c>
      <c r="L116" s="59">
        <v>0</v>
      </c>
      <c r="M116" s="59">
        <v>0</v>
      </c>
      <c r="N116" s="59">
        <v>0</v>
      </c>
      <c r="O116" s="59">
        <v>0</v>
      </c>
      <c r="P116" s="59">
        <v>0</v>
      </c>
      <c r="Q116" s="59">
        <v>0</v>
      </c>
      <c r="R116" s="59">
        <v>0</v>
      </c>
      <c r="S116" s="59">
        <v>0</v>
      </c>
      <c r="T116" s="59">
        <v>0</v>
      </c>
      <c r="U116" s="59">
        <v>0</v>
      </c>
      <c r="V116" s="59">
        <v>0</v>
      </c>
      <c r="W116" s="176">
        <v>-4.1219999999999999</v>
      </c>
      <c r="X116" s="176">
        <v>-4.3959999999999999</v>
      </c>
    </row>
    <row r="117" spans="2:24" x14ac:dyDescent="0.25">
      <c r="B117" t="s">
        <v>79</v>
      </c>
      <c r="C117" s="59">
        <v>0</v>
      </c>
      <c r="D117" s="59">
        <v>0</v>
      </c>
      <c r="E117" s="59">
        <v>0</v>
      </c>
      <c r="F117" s="59">
        <v>0</v>
      </c>
      <c r="G117" s="59">
        <v>0</v>
      </c>
      <c r="H117" s="59">
        <v>0</v>
      </c>
      <c r="I117" s="59">
        <v>0</v>
      </c>
      <c r="J117" s="59">
        <v>0</v>
      </c>
      <c r="K117" s="59">
        <v>0</v>
      </c>
      <c r="L117" s="59">
        <v>0</v>
      </c>
      <c r="M117" s="59">
        <v>0</v>
      </c>
      <c r="N117" s="59">
        <v>0</v>
      </c>
      <c r="O117" s="59">
        <v>0</v>
      </c>
      <c r="P117" s="59">
        <v>0</v>
      </c>
      <c r="Q117" s="59">
        <v>0</v>
      </c>
      <c r="R117" s="59">
        <v>0</v>
      </c>
      <c r="S117" s="59">
        <v>0</v>
      </c>
      <c r="T117" s="59">
        <v>0</v>
      </c>
      <c r="U117" s="59">
        <v>0</v>
      </c>
      <c r="V117" s="59">
        <v>0</v>
      </c>
      <c r="W117" s="176">
        <v>0</v>
      </c>
      <c r="X117" s="176">
        <v>0</v>
      </c>
    </row>
    <row r="118" spans="2:24" x14ac:dyDescent="0.25">
      <c r="B118" t="s">
        <v>80</v>
      </c>
      <c r="C118" s="59">
        <v>0</v>
      </c>
      <c r="D118" s="59">
        <v>0</v>
      </c>
      <c r="E118" s="59">
        <v>0</v>
      </c>
      <c r="F118" s="59">
        <v>0</v>
      </c>
      <c r="G118" s="59">
        <v>0</v>
      </c>
      <c r="H118" s="59">
        <v>0</v>
      </c>
      <c r="I118" s="59">
        <v>0</v>
      </c>
      <c r="J118" s="59">
        <v>0</v>
      </c>
      <c r="K118" s="59">
        <v>0</v>
      </c>
      <c r="L118" s="59">
        <v>0</v>
      </c>
      <c r="M118" s="59">
        <v>0</v>
      </c>
      <c r="N118" s="59">
        <v>0</v>
      </c>
      <c r="O118" s="59">
        <v>0</v>
      </c>
      <c r="P118" s="59">
        <v>0</v>
      </c>
      <c r="Q118" s="59">
        <v>0</v>
      </c>
      <c r="R118" s="59">
        <v>0</v>
      </c>
      <c r="S118" s="59">
        <v>0</v>
      </c>
      <c r="T118" s="59">
        <v>0</v>
      </c>
      <c r="U118" s="59">
        <v>0</v>
      </c>
      <c r="V118" s="59">
        <v>0</v>
      </c>
      <c r="W118" s="176">
        <v>0</v>
      </c>
      <c r="X118" s="176">
        <v>0</v>
      </c>
    </row>
    <row r="119" spans="2:24" ht="15.75" thickBot="1" x14ac:dyDescent="0.3">
      <c r="B119" t="s">
        <v>81</v>
      </c>
      <c r="C119" s="59">
        <v>0</v>
      </c>
      <c r="D119" s="59">
        <v>0</v>
      </c>
      <c r="E119" s="59">
        <v>0</v>
      </c>
      <c r="F119" s="59">
        <v>0</v>
      </c>
      <c r="G119" s="59">
        <v>0</v>
      </c>
      <c r="H119" s="59">
        <v>0</v>
      </c>
      <c r="I119" s="59">
        <v>0</v>
      </c>
      <c r="J119" s="59">
        <v>0</v>
      </c>
      <c r="K119" s="59">
        <v>0</v>
      </c>
      <c r="L119" s="59">
        <v>0</v>
      </c>
      <c r="M119" s="59">
        <v>0</v>
      </c>
      <c r="N119" s="59">
        <v>0</v>
      </c>
      <c r="O119" s="59">
        <v>0</v>
      </c>
      <c r="P119" s="59">
        <v>0</v>
      </c>
      <c r="Q119" s="59">
        <v>0</v>
      </c>
      <c r="R119" s="59">
        <v>0</v>
      </c>
      <c r="S119" s="59">
        <v>0</v>
      </c>
      <c r="T119" s="59">
        <v>0</v>
      </c>
      <c r="U119" s="59">
        <v>0</v>
      </c>
      <c r="V119" s="59">
        <v>0</v>
      </c>
      <c r="W119" s="176">
        <v>0</v>
      </c>
      <c r="X119" s="176">
        <v>0</v>
      </c>
    </row>
    <row r="120" spans="2:24" x14ac:dyDescent="0.25">
      <c r="B120" s="64" t="s">
        <v>82</v>
      </c>
      <c r="C120" s="65">
        <v>247.15200000000002</v>
      </c>
      <c r="D120" s="65">
        <v>279.80599999999998</v>
      </c>
      <c r="E120" s="65">
        <v>313.10399999999998</v>
      </c>
      <c r="F120" s="65">
        <v>316.51900000000001</v>
      </c>
      <c r="G120" s="65">
        <v>315.14100000000002</v>
      </c>
      <c r="H120" s="65">
        <v>312.07900000000001</v>
      </c>
      <c r="I120" s="65">
        <v>311.15899999999999</v>
      </c>
      <c r="J120" s="65">
        <v>315.649</v>
      </c>
      <c r="K120" s="65">
        <v>303.34199999999998</v>
      </c>
      <c r="L120" s="65">
        <v>282.56099999999998</v>
      </c>
      <c r="M120" s="65">
        <v>261.76</v>
      </c>
      <c r="N120" s="65">
        <v>257.60000000000002</v>
      </c>
      <c r="O120" s="65">
        <v>240.386</v>
      </c>
      <c r="P120" s="65">
        <v>240.19200000000001</v>
      </c>
      <c r="Q120" s="65">
        <v>230.78700000000001</v>
      </c>
      <c r="R120" s="65">
        <v>198.92500000000001</v>
      </c>
      <c r="S120" s="65">
        <v>157.57400000000001</v>
      </c>
      <c r="T120" s="65">
        <v>148.59700000000001</v>
      </c>
      <c r="U120" s="65">
        <v>121.997</v>
      </c>
      <c r="V120" s="65">
        <v>121.884</v>
      </c>
      <c r="W120" s="66">
        <v>2901.4360000000001</v>
      </c>
      <c r="X120" s="66">
        <v>4976.2139999999999</v>
      </c>
    </row>
    <row r="121" spans="2:24" x14ac:dyDescent="0.25">
      <c r="W121" s="179"/>
      <c r="X121" s="179"/>
    </row>
    <row r="122" spans="2:24" x14ac:dyDescent="0.25">
      <c r="B122" t="s">
        <v>83</v>
      </c>
      <c r="C122" s="59">
        <v>17.555</v>
      </c>
      <c r="D122" s="59">
        <v>16.760000000000002</v>
      </c>
      <c r="E122" s="59">
        <v>8.5609999999999999</v>
      </c>
      <c r="F122" s="59">
        <v>9.9580000000000002</v>
      </c>
      <c r="G122" s="59">
        <v>16.931000000000001</v>
      </c>
      <c r="H122" s="59">
        <v>15.375999999999999</v>
      </c>
      <c r="I122" s="59">
        <v>39.435000000000002</v>
      </c>
      <c r="J122" s="59">
        <v>110.142</v>
      </c>
      <c r="K122" s="59">
        <v>91.8</v>
      </c>
      <c r="L122" s="59">
        <v>144.61500000000001</v>
      </c>
      <c r="M122" s="59">
        <v>156.364</v>
      </c>
      <c r="N122" s="59">
        <v>144.768</v>
      </c>
      <c r="O122" s="59">
        <v>150.43700000000001</v>
      </c>
      <c r="P122" s="59">
        <v>162.65899999999999</v>
      </c>
      <c r="Q122" s="59">
        <v>183.91399999999999</v>
      </c>
      <c r="R122" s="59">
        <v>58.243000000000002</v>
      </c>
      <c r="S122" s="59">
        <v>100.575</v>
      </c>
      <c r="T122" s="59">
        <v>78.537000000000006</v>
      </c>
      <c r="U122" s="59">
        <v>28.805</v>
      </c>
      <c r="V122" s="59">
        <v>33.738</v>
      </c>
      <c r="W122" s="176">
        <v>728.17499999999995</v>
      </c>
      <c r="X122" s="176">
        <v>1569.172</v>
      </c>
    </row>
    <row r="123" spans="2:24" x14ac:dyDescent="0.25">
      <c r="B123" t="s">
        <v>84</v>
      </c>
      <c r="C123" s="59">
        <v>62.942</v>
      </c>
      <c r="D123" s="59">
        <v>57.859000000000002</v>
      </c>
      <c r="E123" s="59">
        <v>50.433</v>
      </c>
      <c r="F123" s="59">
        <v>53.341999999999999</v>
      </c>
      <c r="G123" s="59">
        <v>46.62</v>
      </c>
      <c r="H123" s="59">
        <v>102.867</v>
      </c>
      <c r="I123" s="59">
        <v>145.786</v>
      </c>
      <c r="J123" s="59">
        <v>216.30699999999999</v>
      </c>
      <c r="K123" s="59">
        <v>225.488</v>
      </c>
      <c r="L123" s="59">
        <v>256.08699999999999</v>
      </c>
      <c r="M123" s="59">
        <v>287.80599999999998</v>
      </c>
      <c r="N123" s="59">
        <v>293.83800000000002</v>
      </c>
      <c r="O123" s="59">
        <v>303.30200000000002</v>
      </c>
      <c r="P123" s="59">
        <v>294.61500000000001</v>
      </c>
      <c r="Q123" s="59">
        <v>326.541</v>
      </c>
      <c r="R123" s="59">
        <v>152.172</v>
      </c>
      <c r="S123" s="59">
        <v>188.58600000000001</v>
      </c>
      <c r="T123" s="59">
        <v>179.244</v>
      </c>
      <c r="U123" s="59">
        <v>104.134</v>
      </c>
      <c r="V123" s="59">
        <v>109.509</v>
      </c>
      <c r="W123" s="176">
        <v>1664.9639999999999</v>
      </c>
      <c r="X123" s="176">
        <v>3457.4749999999999</v>
      </c>
    </row>
    <row r="124" spans="2:24" x14ac:dyDescent="0.25">
      <c r="B124" t="s">
        <v>85</v>
      </c>
      <c r="C124" s="59">
        <v>184.42500000000001</v>
      </c>
      <c r="D124" s="59">
        <v>193.41399999999999</v>
      </c>
      <c r="E124" s="59">
        <v>207.39599999999999</v>
      </c>
      <c r="F124" s="59">
        <v>224.39599999999999</v>
      </c>
      <c r="G124" s="59">
        <v>239.529</v>
      </c>
      <c r="H124" s="59">
        <v>253.678</v>
      </c>
      <c r="I124" s="59">
        <v>241.536</v>
      </c>
      <c r="J124" s="59">
        <v>215.245</v>
      </c>
      <c r="K124" s="59">
        <v>234.37200000000001</v>
      </c>
      <c r="L124" s="59">
        <v>211.977</v>
      </c>
      <c r="M124" s="59">
        <v>202.32</v>
      </c>
      <c r="N124" s="59">
        <v>239.947</v>
      </c>
      <c r="O124" s="59">
        <v>241.00800000000001</v>
      </c>
      <c r="P124" s="59">
        <v>246.48099999999999</v>
      </c>
      <c r="Q124" s="59">
        <v>245.708</v>
      </c>
      <c r="R124" s="59">
        <v>277.786</v>
      </c>
      <c r="S124" s="59">
        <v>246.03</v>
      </c>
      <c r="T124" s="59">
        <v>266.94299999999998</v>
      </c>
      <c r="U124" s="59">
        <v>266.10599999999999</v>
      </c>
      <c r="V124" s="59">
        <v>293.81799999999998</v>
      </c>
      <c r="W124" s="176">
        <v>2489.556</v>
      </c>
      <c r="X124" s="176">
        <v>4732.1149999999998</v>
      </c>
    </row>
    <row r="125" spans="2:24" ht="15.75" thickBot="1" x14ac:dyDescent="0.3">
      <c r="B125" t="s">
        <v>86</v>
      </c>
      <c r="C125" s="59">
        <v>124.764</v>
      </c>
      <c r="D125" s="59">
        <v>136.06</v>
      </c>
      <c r="E125" s="59">
        <v>151.994</v>
      </c>
      <c r="F125" s="59">
        <v>169.39699999999999</v>
      </c>
      <c r="G125" s="59">
        <v>183.52</v>
      </c>
      <c r="H125" s="59">
        <v>158.458</v>
      </c>
      <c r="I125" s="59">
        <v>161.23400000000001</v>
      </c>
      <c r="J125" s="59">
        <v>151.864</v>
      </c>
      <c r="K125" s="59">
        <v>154.572</v>
      </c>
      <c r="L125" s="59">
        <v>148.33699999999999</v>
      </c>
      <c r="M125" s="59">
        <v>122.30500000000001</v>
      </c>
      <c r="N125" s="59">
        <v>125.544</v>
      </c>
      <c r="O125" s="59">
        <v>134.94999999999999</v>
      </c>
      <c r="P125" s="59">
        <v>142.75399999999999</v>
      </c>
      <c r="Q125" s="59">
        <v>140.56100000000001</v>
      </c>
      <c r="R125" s="59">
        <v>209.727</v>
      </c>
      <c r="S125" s="59">
        <v>177.71899999999999</v>
      </c>
      <c r="T125" s="59">
        <v>184.38200000000001</v>
      </c>
      <c r="U125" s="59">
        <v>197.846</v>
      </c>
      <c r="V125" s="59">
        <v>207.911</v>
      </c>
      <c r="W125" s="176">
        <v>1686.0550000000001</v>
      </c>
      <c r="X125" s="176">
        <v>3183.8969999999999</v>
      </c>
    </row>
    <row r="126" spans="2:24" x14ac:dyDescent="0.25">
      <c r="B126" s="64" t="s">
        <v>87</v>
      </c>
      <c r="C126" s="65">
        <v>-228.69200000000001</v>
      </c>
      <c r="D126" s="65">
        <v>-254.85499999999999</v>
      </c>
      <c r="E126" s="65">
        <v>-300.39599999999996</v>
      </c>
      <c r="F126" s="65">
        <v>-330.49299999999999</v>
      </c>
      <c r="G126" s="65">
        <v>-359.49800000000005</v>
      </c>
      <c r="H126" s="65">
        <v>-293.89300000000003</v>
      </c>
      <c r="I126" s="65">
        <v>-217.54900000000001</v>
      </c>
      <c r="J126" s="65">
        <v>-40.660000000000053</v>
      </c>
      <c r="K126" s="65">
        <v>-71.656000000000006</v>
      </c>
      <c r="L126" s="65">
        <v>40.388000000000005</v>
      </c>
      <c r="M126" s="65">
        <v>119.54499999999996</v>
      </c>
      <c r="N126" s="65">
        <v>73.114999999999995</v>
      </c>
      <c r="O126" s="65">
        <v>77.781000000000034</v>
      </c>
      <c r="P126" s="65">
        <v>68.039000000000016</v>
      </c>
      <c r="Q126" s="65">
        <v>124.18599999999995</v>
      </c>
      <c r="R126" s="65">
        <v>-277.09800000000001</v>
      </c>
      <c r="S126" s="65">
        <v>-134.58799999999999</v>
      </c>
      <c r="T126" s="65">
        <v>-193.54399999999998</v>
      </c>
      <c r="U126" s="65">
        <v>-331.01300000000003</v>
      </c>
      <c r="V126" s="65">
        <v>-358.48199999999997</v>
      </c>
      <c r="W126" s="66">
        <v>-1782.472</v>
      </c>
      <c r="X126" s="66">
        <v>-2889.3649999999998</v>
      </c>
    </row>
    <row r="127" spans="2:24" x14ac:dyDescent="0.25">
      <c r="W127" s="179"/>
      <c r="X127" s="179"/>
    </row>
    <row r="128" spans="2:24" x14ac:dyDescent="0.25">
      <c r="B128" t="s">
        <v>88</v>
      </c>
      <c r="C128" s="59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176">
        <v>0</v>
      </c>
      <c r="X128" s="176">
        <v>0</v>
      </c>
    </row>
    <row r="129" spans="2:24" ht="15.75" thickBot="1" x14ac:dyDescent="0.3">
      <c r="B129" t="s">
        <v>89</v>
      </c>
      <c r="C129" s="59">
        <v>0</v>
      </c>
      <c r="D129" s="59">
        <v>0</v>
      </c>
      <c r="E129" s="59">
        <v>0</v>
      </c>
      <c r="F129" s="59">
        <v>0</v>
      </c>
      <c r="G129" s="59">
        <v>0</v>
      </c>
      <c r="H129" s="59">
        <v>0</v>
      </c>
      <c r="I129" s="59">
        <v>0</v>
      </c>
      <c r="J129" s="59">
        <v>0</v>
      </c>
      <c r="K129" s="59">
        <v>0</v>
      </c>
      <c r="L129" s="59">
        <v>0</v>
      </c>
      <c r="M129" s="59">
        <v>0</v>
      </c>
      <c r="N129" s="59">
        <v>0</v>
      </c>
      <c r="O129" s="59">
        <v>0</v>
      </c>
      <c r="P129" s="59">
        <v>0</v>
      </c>
      <c r="Q129" s="59">
        <v>0</v>
      </c>
      <c r="R129" s="59">
        <v>0</v>
      </c>
      <c r="S129" s="59">
        <v>0</v>
      </c>
      <c r="T129" s="59">
        <v>0</v>
      </c>
      <c r="U129" s="59">
        <v>0</v>
      </c>
      <c r="V129" s="59">
        <v>0</v>
      </c>
      <c r="W129" s="176">
        <v>0</v>
      </c>
      <c r="X129" s="176">
        <v>0</v>
      </c>
    </row>
    <row r="130" spans="2:24" x14ac:dyDescent="0.25">
      <c r="B130" s="64" t="s">
        <v>90</v>
      </c>
      <c r="C130" s="65">
        <v>0</v>
      </c>
      <c r="D130" s="65">
        <v>0</v>
      </c>
      <c r="E130" s="65">
        <v>0</v>
      </c>
      <c r="F130" s="65">
        <v>0</v>
      </c>
      <c r="G130" s="65">
        <v>0</v>
      </c>
      <c r="H130" s="65">
        <v>0</v>
      </c>
      <c r="I130" s="65">
        <v>0</v>
      </c>
      <c r="J130" s="65">
        <v>0</v>
      </c>
      <c r="K130" s="65">
        <v>0</v>
      </c>
      <c r="L130" s="65">
        <v>0</v>
      </c>
      <c r="M130" s="65">
        <v>0</v>
      </c>
      <c r="N130" s="65">
        <v>0</v>
      </c>
      <c r="O130" s="65">
        <v>0</v>
      </c>
      <c r="P130" s="65">
        <v>0</v>
      </c>
      <c r="Q130" s="65">
        <v>0</v>
      </c>
      <c r="R130" s="65">
        <v>0</v>
      </c>
      <c r="S130" s="65">
        <v>0</v>
      </c>
      <c r="T130" s="65">
        <v>0</v>
      </c>
      <c r="U130" s="65">
        <v>0</v>
      </c>
      <c r="V130" s="65">
        <v>0</v>
      </c>
      <c r="W130" s="66">
        <v>0</v>
      </c>
      <c r="X130" s="66">
        <v>0</v>
      </c>
    </row>
    <row r="131" spans="2:24" ht="15.75" thickBot="1" x14ac:dyDescent="0.3">
      <c r="W131" s="179"/>
      <c r="X131" s="179"/>
    </row>
    <row r="132" spans="2:24" ht="15.75" thickBot="1" x14ac:dyDescent="0.3">
      <c r="B132" s="69" t="s">
        <v>91</v>
      </c>
      <c r="C132" s="70">
        <v>1576.4029999999998</v>
      </c>
      <c r="D132" s="70">
        <v>1662.7890000000002</v>
      </c>
      <c r="E132" s="70">
        <v>1760.1940000000002</v>
      </c>
      <c r="F132" s="70">
        <v>1911.2762769132282</v>
      </c>
      <c r="G132" s="70">
        <v>2018.2357493531958</v>
      </c>
      <c r="H132" s="70">
        <v>2281.8703790691429</v>
      </c>
      <c r="I132" s="70">
        <v>2445.1071075432155</v>
      </c>
      <c r="J132" s="70">
        <v>2735.9921800392194</v>
      </c>
      <c r="K132" s="70">
        <v>2777.77749640603</v>
      </c>
      <c r="L132" s="70">
        <v>3019.182312815753</v>
      </c>
      <c r="M132" s="70">
        <v>3373.9779473305352</v>
      </c>
      <c r="N132" s="70">
        <v>3346.9045653057792</v>
      </c>
      <c r="O132" s="70">
        <v>3465.6323989379748</v>
      </c>
      <c r="P132" s="70">
        <v>3712.1413141491798</v>
      </c>
      <c r="Q132" s="70">
        <v>3855.8677411240233</v>
      </c>
      <c r="R132" s="70">
        <v>3999.813140838558</v>
      </c>
      <c r="S132" s="70">
        <v>3973.9054485144902</v>
      </c>
      <c r="T132" s="70">
        <v>4101.4564980362666</v>
      </c>
      <c r="U132" s="70">
        <v>4499.7883414989556</v>
      </c>
      <c r="V132" s="70">
        <v>4598.4884529888805</v>
      </c>
      <c r="W132" s="71">
        <v>29509.399043817873</v>
      </c>
      <c r="X132" s="71">
        <v>61116.802350864433</v>
      </c>
    </row>
    <row r="135" spans="2:24" ht="30.75" x14ac:dyDescent="0.45">
      <c r="B135" s="1" t="s">
        <v>248</v>
      </c>
    </row>
    <row r="136" spans="2:24" ht="30.75" x14ac:dyDescent="0.45">
      <c r="B136" s="1" t="s">
        <v>227</v>
      </c>
    </row>
    <row r="138" spans="2:24" ht="23.25" x14ac:dyDescent="0.35">
      <c r="B138" s="72" t="s">
        <v>92</v>
      </c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</row>
    <row r="139" spans="2:24" x14ac:dyDescent="0.25">
      <c r="B139" s="73" t="s">
        <v>93</v>
      </c>
      <c r="C139" s="74"/>
      <c r="D139" s="184">
        <v>2015</v>
      </c>
      <c r="E139" s="184">
        <v>2016</v>
      </c>
      <c r="F139" s="184">
        <v>2017</v>
      </c>
      <c r="G139" s="184">
        <v>2018</v>
      </c>
      <c r="H139" s="184">
        <v>2019</v>
      </c>
      <c r="I139" s="184">
        <v>2020</v>
      </c>
      <c r="J139" s="184">
        <v>2021</v>
      </c>
      <c r="K139" s="184">
        <v>2022</v>
      </c>
      <c r="L139" s="184">
        <v>2023</v>
      </c>
      <c r="M139" s="184">
        <v>2024</v>
      </c>
      <c r="N139" s="184">
        <v>2025</v>
      </c>
      <c r="O139" s="184">
        <v>2026</v>
      </c>
      <c r="P139" s="184">
        <v>2027</v>
      </c>
      <c r="Q139" s="184">
        <v>2028</v>
      </c>
      <c r="R139" s="184">
        <v>2029</v>
      </c>
      <c r="S139" s="184">
        <v>2030</v>
      </c>
      <c r="T139" s="184">
        <v>2031</v>
      </c>
      <c r="U139" s="184">
        <v>2032</v>
      </c>
      <c r="V139" s="184">
        <v>2033</v>
      </c>
      <c r="W139" s="184">
        <v>2034</v>
      </c>
      <c r="X139" s="76" t="s">
        <v>27</v>
      </c>
    </row>
    <row r="140" spans="2:24" x14ac:dyDescent="0.25">
      <c r="B140" s="8" t="s">
        <v>94</v>
      </c>
      <c r="C140" s="77"/>
      <c r="D140" s="78">
        <v>6620</v>
      </c>
      <c r="E140" s="78">
        <v>7490</v>
      </c>
      <c r="F140" s="78">
        <v>13180</v>
      </c>
      <c r="G140" s="78">
        <v>13150</v>
      </c>
      <c r="H140" s="78">
        <v>14800</v>
      </c>
      <c r="I140" s="78">
        <v>10330</v>
      </c>
      <c r="J140" s="78">
        <v>11000</v>
      </c>
      <c r="K140" s="78">
        <v>11390</v>
      </c>
      <c r="L140" s="78">
        <v>12080</v>
      </c>
      <c r="M140" s="78">
        <v>12010</v>
      </c>
      <c r="N140" s="78">
        <v>9670</v>
      </c>
      <c r="O140" s="78">
        <v>9490</v>
      </c>
      <c r="P140" s="78">
        <v>9540</v>
      </c>
      <c r="Q140" s="78">
        <v>9680</v>
      </c>
      <c r="R140" s="78">
        <v>9600</v>
      </c>
      <c r="S140" s="78">
        <v>8340</v>
      </c>
      <c r="T140" s="78">
        <v>8180</v>
      </c>
      <c r="U140" s="78">
        <v>7820</v>
      </c>
      <c r="V140" s="78">
        <v>7550</v>
      </c>
      <c r="W140" s="78">
        <v>7240</v>
      </c>
      <c r="X140" s="79">
        <v>199160</v>
      </c>
    </row>
    <row r="141" spans="2:24" x14ac:dyDescent="0.25">
      <c r="B141" s="8" t="s">
        <v>95</v>
      </c>
      <c r="C141" s="77"/>
      <c r="D141" s="78">
        <v>191090</v>
      </c>
      <c r="E141" s="78">
        <v>168400</v>
      </c>
      <c r="F141" s="78">
        <v>206960</v>
      </c>
      <c r="G141" s="78">
        <v>193540</v>
      </c>
      <c r="H141" s="78">
        <v>171350</v>
      </c>
      <c r="I141" s="78">
        <v>161040</v>
      </c>
      <c r="J141" s="78">
        <v>148190</v>
      </c>
      <c r="K141" s="78">
        <v>144420</v>
      </c>
      <c r="L141" s="78">
        <v>136710</v>
      </c>
      <c r="M141" s="78">
        <v>131840</v>
      </c>
      <c r="N141" s="78">
        <v>122010</v>
      </c>
      <c r="O141" s="78">
        <v>121710</v>
      </c>
      <c r="P141" s="78">
        <v>119660</v>
      </c>
      <c r="Q141" s="78">
        <v>119150</v>
      </c>
      <c r="R141" s="78">
        <v>115000</v>
      </c>
      <c r="S141" s="78">
        <v>109870</v>
      </c>
      <c r="T141" s="78">
        <v>108860</v>
      </c>
      <c r="U141" s="78">
        <v>108590</v>
      </c>
      <c r="V141" s="78">
        <v>102560</v>
      </c>
      <c r="W141" s="78">
        <v>101250</v>
      </c>
      <c r="X141" s="79">
        <v>2782200</v>
      </c>
    </row>
    <row r="142" spans="2:24" x14ac:dyDescent="0.25">
      <c r="B142" s="8" t="s">
        <v>96</v>
      </c>
      <c r="C142" s="77"/>
      <c r="D142" s="78">
        <v>37850</v>
      </c>
      <c r="E142" s="78">
        <v>41160</v>
      </c>
      <c r="F142" s="78">
        <v>65680</v>
      </c>
      <c r="G142" s="78">
        <v>63730</v>
      </c>
      <c r="H142" s="78">
        <v>66740</v>
      </c>
      <c r="I142" s="78">
        <v>55170</v>
      </c>
      <c r="J142" s="78">
        <v>56290</v>
      </c>
      <c r="K142" s="78">
        <v>57800</v>
      </c>
      <c r="L142" s="78">
        <v>60220</v>
      </c>
      <c r="M142" s="78">
        <v>59470</v>
      </c>
      <c r="N142" s="78">
        <v>47390</v>
      </c>
      <c r="O142" s="78">
        <v>46870</v>
      </c>
      <c r="P142" s="78">
        <v>46240</v>
      </c>
      <c r="Q142" s="78">
        <v>45620</v>
      </c>
      <c r="R142" s="78">
        <v>44440</v>
      </c>
      <c r="S142" s="78">
        <v>37360</v>
      </c>
      <c r="T142" s="78">
        <v>37020</v>
      </c>
      <c r="U142" s="78">
        <v>36450</v>
      </c>
      <c r="V142" s="78">
        <v>36200</v>
      </c>
      <c r="W142" s="78">
        <v>35140</v>
      </c>
      <c r="X142" s="79">
        <v>976840</v>
      </c>
    </row>
    <row r="143" spans="2:24" x14ac:dyDescent="0.25">
      <c r="B143" s="8" t="s">
        <v>97</v>
      </c>
      <c r="C143" s="77"/>
      <c r="D143" s="78">
        <v>264110</v>
      </c>
      <c r="E143" s="78">
        <v>303040</v>
      </c>
      <c r="F143" s="78">
        <v>399160</v>
      </c>
      <c r="G143" s="78">
        <v>411120</v>
      </c>
      <c r="H143" s="78">
        <v>444940</v>
      </c>
      <c r="I143" s="78">
        <v>388530</v>
      </c>
      <c r="J143" s="78">
        <v>404730</v>
      </c>
      <c r="K143" s="78">
        <v>428560</v>
      </c>
      <c r="L143" s="78">
        <v>433440</v>
      </c>
      <c r="M143" s="78">
        <v>432580</v>
      </c>
      <c r="N143" s="78">
        <v>354880</v>
      </c>
      <c r="O143" s="78">
        <v>369200</v>
      </c>
      <c r="P143" s="78">
        <v>369640</v>
      </c>
      <c r="Q143" s="78">
        <v>368170</v>
      </c>
      <c r="R143" s="78">
        <v>356230</v>
      </c>
      <c r="S143" s="78">
        <v>325110</v>
      </c>
      <c r="T143" s="78">
        <v>321800</v>
      </c>
      <c r="U143" s="78">
        <v>317910</v>
      </c>
      <c r="V143" s="78">
        <v>311820</v>
      </c>
      <c r="W143" s="78">
        <v>312840</v>
      </c>
      <c r="X143" s="79">
        <v>7317810</v>
      </c>
    </row>
    <row r="144" spans="2:24" x14ac:dyDescent="0.25">
      <c r="B144" s="8" t="s">
        <v>98</v>
      </c>
      <c r="C144" s="77"/>
      <c r="D144" s="78">
        <v>13540</v>
      </c>
      <c r="E144" s="78">
        <v>15800</v>
      </c>
      <c r="F144" s="78">
        <v>28220</v>
      </c>
      <c r="G144" s="78">
        <v>29200</v>
      </c>
      <c r="H144" s="78">
        <v>30900</v>
      </c>
      <c r="I144" s="78">
        <v>25330</v>
      </c>
      <c r="J144" s="78">
        <v>26180</v>
      </c>
      <c r="K144" s="78">
        <v>26920</v>
      </c>
      <c r="L144" s="78">
        <v>28130</v>
      </c>
      <c r="M144" s="78">
        <v>28050</v>
      </c>
      <c r="N144" s="78">
        <v>23640</v>
      </c>
      <c r="O144" s="78">
        <v>23610</v>
      </c>
      <c r="P144" s="78">
        <v>23360</v>
      </c>
      <c r="Q144" s="78">
        <v>23100</v>
      </c>
      <c r="R144" s="78">
        <v>22600</v>
      </c>
      <c r="S144" s="78">
        <v>20100</v>
      </c>
      <c r="T144" s="78">
        <v>20130</v>
      </c>
      <c r="U144" s="78">
        <v>19600</v>
      </c>
      <c r="V144" s="78">
        <v>19310</v>
      </c>
      <c r="W144" s="78">
        <v>18690</v>
      </c>
      <c r="X144" s="79">
        <v>466410</v>
      </c>
    </row>
    <row r="145" spans="2:24" x14ac:dyDescent="0.25">
      <c r="B145" s="8" t="s">
        <v>99</v>
      </c>
      <c r="C145" s="77"/>
      <c r="D145" s="78">
        <v>37720</v>
      </c>
      <c r="E145" s="78">
        <v>48180</v>
      </c>
      <c r="F145" s="78">
        <v>79540</v>
      </c>
      <c r="G145" s="78">
        <v>91110</v>
      </c>
      <c r="H145" s="78">
        <v>103330</v>
      </c>
      <c r="I145" s="78">
        <v>94660</v>
      </c>
      <c r="J145" s="78">
        <v>99300</v>
      </c>
      <c r="K145" s="78">
        <v>106210</v>
      </c>
      <c r="L145" s="78">
        <v>111040</v>
      </c>
      <c r="M145" s="78">
        <v>115270</v>
      </c>
      <c r="N145" s="78">
        <v>92070</v>
      </c>
      <c r="O145" s="78">
        <v>95340</v>
      </c>
      <c r="P145" s="78">
        <v>96340</v>
      </c>
      <c r="Q145" s="78">
        <v>99980</v>
      </c>
      <c r="R145" s="78">
        <v>99460</v>
      </c>
      <c r="S145" s="78">
        <v>99120</v>
      </c>
      <c r="T145" s="78">
        <v>101720</v>
      </c>
      <c r="U145" s="78">
        <v>104770</v>
      </c>
      <c r="V145" s="78">
        <v>105690</v>
      </c>
      <c r="W145" s="78">
        <v>107580</v>
      </c>
      <c r="X145" s="79">
        <v>1888430</v>
      </c>
    </row>
    <row r="147" spans="2:24" x14ac:dyDescent="0.25">
      <c r="B147" s="8" t="s">
        <v>100</v>
      </c>
      <c r="C147" s="77"/>
      <c r="D147" s="80">
        <v>550930</v>
      </c>
      <c r="E147" s="80">
        <v>584070</v>
      </c>
      <c r="F147" s="80">
        <v>792740</v>
      </c>
      <c r="G147" s="80">
        <v>801850</v>
      </c>
      <c r="H147" s="80">
        <v>832060</v>
      </c>
      <c r="I147" s="80">
        <v>735060</v>
      </c>
      <c r="J147" s="80">
        <v>745690</v>
      </c>
      <c r="K147" s="80">
        <v>775300</v>
      </c>
      <c r="L147" s="80">
        <v>781620</v>
      </c>
      <c r="M147" s="80">
        <v>779220</v>
      </c>
      <c r="N147" s="80">
        <v>649660</v>
      </c>
      <c r="O147" s="80">
        <v>666220</v>
      </c>
      <c r="P147" s="80">
        <v>664780</v>
      </c>
      <c r="Q147" s="80">
        <v>665700</v>
      </c>
      <c r="R147" s="80">
        <v>647330</v>
      </c>
      <c r="S147" s="80">
        <v>599900</v>
      </c>
      <c r="T147" s="80">
        <v>597710</v>
      </c>
      <c r="U147" s="80">
        <v>595140</v>
      </c>
      <c r="V147" s="80">
        <v>583130</v>
      </c>
      <c r="W147" s="80">
        <v>582740</v>
      </c>
      <c r="X147" s="79">
        <v>13630850</v>
      </c>
    </row>
    <row r="150" spans="2:24" ht="23.25" x14ac:dyDescent="0.35">
      <c r="B150" s="72" t="s">
        <v>101</v>
      </c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</row>
    <row r="151" spans="2:24" x14ac:dyDescent="0.25">
      <c r="B151" s="73" t="s">
        <v>93</v>
      </c>
      <c r="C151" s="74"/>
      <c r="D151" s="184">
        <v>2015</v>
      </c>
      <c r="E151" s="184">
        <v>2016</v>
      </c>
      <c r="F151" s="184">
        <v>2017</v>
      </c>
      <c r="G151" s="184">
        <v>2018</v>
      </c>
      <c r="H151" s="184">
        <v>2019</v>
      </c>
      <c r="I151" s="184">
        <v>2020</v>
      </c>
      <c r="J151" s="184">
        <v>2021</v>
      </c>
      <c r="K151" s="184">
        <v>2022</v>
      </c>
      <c r="L151" s="184">
        <v>2023</v>
      </c>
      <c r="M151" s="184">
        <v>2024</v>
      </c>
      <c r="N151" s="184">
        <v>2025</v>
      </c>
      <c r="O151" s="184">
        <v>2026</v>
      </c>
      <c r="P151" s="184">
        <v>2027</v>
      </c>
      <c r="Q151" s="184">
        <v>2028</v>
      </c>
      <c r="R151" s="184">
        <v>2029</v>
      </c>
      <c r="S151" s="184">
        <v>2030</v>
      </c>
      <c r="T151" s="184">
        <v>2031</v>
      </c>
      <c r="U151" s="184">
        <v>2032</v>
      </c>
      <c r="V151" s="184">
        <v>2033</v>
      </c>
      <c r="W151" s="184">
        <v>2034</v>
      </c>
      <c r="X151" s="76" t="s">
        <v>27</v>
      </c>
    </row>
    <row r="152" spans="2:24" x14ac:dyDescent="0.25">
      <c r="B152" s="8" t="s">
        <v>94</v>
      </c>
      <c r="C152" s="77"/>
      <c r="D152" s="78">
        <v>12110.439058738075</v>
      </c>
      <c r="E152" s="78">
        <v>12977.557242528539</v>
      </c>
      <c r="F152" s="78">
        <v>13777.320779451889</v>
      </c>
      <c r="G152" s="78">
        <v>14672.725534136211</v>
      </c>
      <c r="H152" s="78">
        <v>15428.064308780968</v>
      </c>
      <c r="I152" s="78">
        <v>11103.579939890147</v>
      </c>
      <c r="J152" s="78">
        <v>11413.036091069922</v>
      </c>
      <c r="K152" s="78">
        <v>11660.491737930821</v>
      </c>
      <c r="L152" s="78">
        <v>12371.055786793037</v>
      </c>
      <c r="M152" s="78">
        <v>12057.734716786425</v>
      </c>
      <c r="N152" s="78">
        <v>9643.9355532570607</v>
      </c>
      <c r="O152" s="78">
        <v>9499.3931962757833</v>
      </c>
      <c r="P152" s="78">
        <v>9619.0138926557956</v>
      </c>
      <c r="Q152" s="78">
        <v>9686.4043048480708</v>
      </c>
      <c r="R152" s="78">
        <v>9601.57432718175</v>
      </c>
      <c r="S152" s="78">
        <v>8319.3800131159514</v>
      </c>
      <c r="T152" s="78">
        <v>8136.0994954445523</v>
      </c>
      <c r="U152" s="78">
        <v>7870.2659254233868</v>
      </c>
      <c r="V152" s="78">
        <v>7573.6666477430826</v>
      </c>
      <c r="W152" s="78">
        <v>7271.250171362839</v>
      </c>
      <c r="X152" s="79">
        <v>214792.98872341428</v>
      </c>
    </row>
    <row r="153" spans="2:24" x14ac:dyDescent="0.25">
      <c r="B153" s="8" t="s">
        <v>95</v>
      </c>
      <c r="C153" s="77"/>
      <c r="D153" s="78">
        <v>240443.57476925856</v>
      </c>
      <c r="E153" s="78">
        <v>221047.67098032753</v>
      </c>
      <c r="F153" s="78">
        <v>207147.9820688859</v>
      </c>
      <c r="G153" s="78">
        <v>193568.11844368392</v>
      </c>
      <c r="H153" s="78">
        <v>171684.91045573557</v>
      </c>
      <c r="I153" s="78">
        <v>161084.56825298021</v>
      </c>
      <c r="J153" s="78">
        <v>148229.35995394969</v>
      </c>
      <c r="K153" s="78">
        <v>144624.40848193766</v>
      </c>
      <c r="L153" s="78">
        <v>136790.67836934249</v>
      </c>
      <c r="M153" s="78">
        <v>132014.17211720292</v>
      </c>
      <c r="N153" s="78">
        <v>122084.32691555898</v>
      </c>
      <c r="O153" s="78">
        <v>121851.34759995648</v>
      </c>
      <c r="P153" s="78">
        <v>119829.67217604638</v>
      </c>
      <c r="Q153" s="78">
        <v>119303.20858916137</v>
      </c>
      <c r="R153" s="78">
        <v>115033.41184682162</v>
      </c>
      <c r="S153" s="78">
        <v>109669.8442442253</v>
      </c>
      <c r="T153" s="78">
        <v>108920.85563577135</v>
      </c>
      <c r="U153" s="78">
        <v>109042.15670147196</v>
      </c>
      <c r="V153" s="78">
        <v>102716.73064170546</v>
      </c>
      <c r="W153" s="78">
        <v>101304.24688419035</v>
      </c>
      <c r="X153" s="79">
        <v>2886391.2451282144</v>
      </c>
    </row>
    <row r="154" spans="2:24" x14ac:dyDescent="0.25">
      <c r="B154" s="8" t="s">
        <v>96</v>
      </c>
      <c r="C154" s="77"/>
      <c r="D154" s="78">
        <v>60226.018368306752</v>
      </c>
      <c r="E154" s="78">
        <v>63315.476168283327</v>
      </c>
      <c r="F154" s="78">
        <v>65699.484990536832</v>
      </c>
      <c r="G154" s="78">
        <v>63798.063915946004</v>
      </c>
      <c r="H154" s="78">
        <v>66771.851062349728</v>
      </c>
      <c r="I154" s="78">
        <v>55133.854582505708</v>
      </c>
      <c r="J154" s="78">
        <v>56391.048635046638</v>
      </c>
      <c r="K154" s="78">
        <v>57895.810284435334</v>
      </c>
      <c r="L154" s="78">
        <v>60211.393885308891</v>
      </c>
      <c r="M154" s="78">
        <v>59579.141994739817</v>
      </c>
      <c r="N154" s="78">
        <v>47385.238113950661</v>
      </c>
      <c r="O154" s="78">
        <v>46939.835086336629</v>
      </c>
      <c r="P154" s="78">
        <v>46250.724893091086</v>
      </c>
      <c r="Q154" s="78">
        <v>45785.060486864044</v>
      </c>
      <c r="R154" s="78">
        <v>44360.13829132908</v>
      </c>
      <c r="S154" s="78">
        <v>37326.309880602945</v>
      </c>
      <c r="T154" s="78">
        <v>37165.091312680204</v>
      </c>
      <c r="U154" s="78">
        <v>36587.165130896086</v>
      </c>
      <c r="V154" s="78">
        <v>36138.991443639046</v>
      </c>
      <c r="W154" s="78">
        <v>35111.121420727373</v>
      </c>
      <c r="X154" s="79">
        <v>1022071.819947576</v>
      </c>
    </row>
    <row r="155" spans="2:24" x14ac:dyDescent="0.25">
      <c r="B155" s="8" t="s">
        <v>97</v>
      </c>
      <c r="C155" s="77"/>
      <c r="D155" s="78">
        <v>362910.57868491538</v>
      </c>
      <c r="E155" s="78">
        <v>402733.86622261512</v>
      </c>
      <c r="F155" s="78">
        <v>432698.56999102538</v>
      </c>
      <c r="G155" s="78">
        <v>451392.12052928901</v>
      </c>
      <c r="H155" s="78">
        <v>482289.55427726672</v>
      </c>
      <c r="I155" s="78">
        <v>425317.11080429784</v>
      </c>
      <c r="J155" s="78">
        <v>442065.27887610486</v>
      </c>
      <c r="K155" s="78">
        <v>460597.5385253976</v>
      </c>
      <c r="L155" s="78">
        <v>466825.40114359447</v>
      </c>
      <c r="M155" s="78">
        <v>465042.21504342568</v>
      </c>
      <c r="N155" s="78">
        <v>379018.90436999209</v>
      </c>
      <c r="O155" s="78">
        <v>377456.62270379451</v>
      </c>
      <c r="P155" s="78">
        <v>374770.61786451691</v>
      </c>
      <c r="Q155" s="78">
        <v>373951.90045364079</v>
      </c>
      <c r="R155" s="78">
        <v>361758.40971977933</v>
      </c>
      <c r="S155" s="78">
        <v>325593.17845648708</v>
      </c>
      <c r="T155" s="78">
        <v>322143.89124251856</v>
      </c>
      <c r="U155" s="78">
        <v>318059.60436240502</v>
      </c>
      <c r="V155" s="78">
        <v>312246.27018173505</v>
      </c>
      <c r="W155" s="78">
        <v>312889.83982210071</v>
      </c>
      <c r="X155" s="79">
        <v>7849761.4732749015</v>
      </c>
    </row>
    <row r="156" spans="2:24" x14ac:dyDescent="0.25">
      <c r="B156" s="8" t="s">
        <v>98</v>
      </c>
      <c r="C156" s="77"/>
      <c r="D156" s="78">
        <v>24890.829047258496</v>
      </c>
      <c r="E156" s="78">
        <v>26461.159616157049</v>
      </c>
      <c r="F156" s="78">
        <v>28199.738296961656</v>
      </c>
      <c r="G156" s="78">
        <v>29217.426095480547</v>
      </c>
      <c r="H156" s="78">
        <v>30960.575196671347</v>
      </c>
      <c r="I156" s="78">
        <v>25362.341744163321</v>
      </c>
      <c r="J156" s="78">
        <v>26184.100721056646</v>
      </c>
      <c r="K156" s="78">
        <v>26934.502844482398</v>
      </c>
      <c r="L156" s="78">
        <v>28167.040249500616</v>
      </c>
      <c r="M156" s="78">
        <v>28059.649970051269</v>
      </c>
      <c r="N156" s="78">
        <v>23699.661305731759</v>
      </c>
      <c r="O156" s="78">
        <v>23573.148606836028</v>
      </c>
      <c r="P156" s="78">
        <v>23383.669792224817</v>
      </c>
      <c r="Q156" s="78">
        <v>23127.649982203708</v>
      </c>
      <c r="R156" s="78">
        <v>22608.842782609874</v>
      </c>
      <c r="S156" s="78">
        <v>20168.475193327649</v>
      </c>
      <c r="T156" s="78">
        <v>20057.741780910877</v>
      </c>
      <c r="U156" s="78">
        <v>19658.682165118742</v>
      </c>
      <c r="V156" s="78">
        <v>19390.875138913947</v>
      </c>
      <c r="W156" s="78">
        <v>18663.086376986463</v>
      </c>
      <c r="X156" s="79">
        <v>488769.19690664718</v>
      </c>
    </row>
    <row r="157" spans="2:24" x14ac:dyDescent="0.25">
      <c r="B157" s="8" t="s">
        <v>99</v>
      </c>
      <c r="C157" s="77"/>
      <c r="D157" s="78">
        <v>58489.880834645643</v>
      </c>
      <c r="E157" s="78">
        <v>69229.838207259076</v>
      </c>
      <c r="F157" s="78">
        <v>79647.431572731148</v>
      </c>
      <c r="G157" s="78">
        <v>91058.281784465988</v>
      </c>
      <c r="H157" s="78">
        <v>103530.63782273504</v>
      </c>
      <c r="I157" s="78">
        <v>94781.098460293186</v>
      </c>
      <c r="J157" s="78">
        <v>99305.880199529827</v>
      </c>
      <c r="K157" s="78">
        <v>106234.31213138541</v>
      </c>
      <c r="L157" s="78">
        <v>111156.21332521657</v>
      </c>
      <c r="M157" s="78">
        <v>115406.8779180556</v>
      </c>
      <c r="N157" s="78">
        <v>92088.687363875157</v>
      </c>
      <c r="O157" s="78">
        <v>95322.795725920339</v>
      </c>
      <c r="P157" s="78">
        <v>96538.215601816119</v>
      </c>
      <c r="Q157" s="78">
        <v>100008.95692002782</v>
      </c>
      <c r="R157" s="78">
        <v>99529.300751292554</v>
      </c>
      <c r="S157" s="78">
        <v>99366.912945416741</v>
      </c>
      <c r="T157" s="78">
        <v>101772.63596302981</v>
      </c>
      <c r="U157" s="78">
        <v>104843.52930169506</v>
      </c>
      <c r="V157" s="78">
        <v>105714.68836118338</v>
      </c>
      <c r="W157" s="78">
        <v>107686.47994365153</v>
      </c>
      <c r="X157" s="79">
        <v>1931712.655134226</v>
      </c>
    </row>
    <row r="159" spans="2:24" x14ac:dyDescent="0.25">
      <c r="B159" s="8" t="s">
        <v>100</v>
      </c>
      <c r="C159" s="77"/>
      <c r="D159" s="80">
        <v>759071.32076312276</v>
      </c>
      <c r="E159" s="80">
        <v>795765.56843717059</v>
      </c>
      <c r="F159" s="80">
        <v>827170.52769959276</v>
      </c>
      <c r="G159" s="80">
        <v>843706.73630300164</v>
      </c>
      <c r="H159" s="80">
        <v>870665.59312353923</v>
      </c>
      <c r="I159" s="80">
        <v>772782.55378413037</v>
      </c>
      <c r="J159" s="80">
        <v>783588.70447675767</v>
      </c>
      <c r="K159" s="80">
        <v>807947.06400556932</v>
      </c>
      <c r="L159" s="80">
        <v>815521.78275975608</v>
      </c>
      <c r="M159" s="80">
        <v>812159.79176026175</v>
      </c>
      <c r="N159" s="80">
        <v>673920.75362236565</v>
      </c>
      <c r="O159" s="80">
        <v>674643.14291911968</v>
      </c>
      <c r="P159" s="80">
        <v>670391.91422035103</v>
      </c>
      <c r="Q159" s="80">
        <v>671863.18073674582</v>
      </c>
      <c r="R159" s="80">
        <v>652891.67771901423</v>
      </c>
      <c r="S159" s="80">
        <v>600444.10073317564</v>
      </c>
      <c r="T159" s="80">
        <v>598196.31543035537</v>
      </c>
      <c r="U159" s="80">
        <v>596061.40358701022</v>
      </c>
      <c r="V159" s="80">
        <v>583781.22241491987</v>
      </c>
      <c r="W159" s="80">
        <v>582926.02461901936</v>
      </c>
      <c r="X159" s="79">
        <v>14393499.37911498</v>
      </c>
    </row>
    <row r="162" spans="2:24" ht="23.25" x14ac:dyDescent="0.35">
      <c r="B162" s="72" t="s">
        <v>102</v>
      </c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</row>
    <row r="163" spans="2:24" x14ac:dyDescent="0.25">
      <c r="B163" s="73" t="s">
        <v>93</v>
      </c>
      <c r="C163" s="74"/>
      <c r="D163" s="184">
        <v>2015</v>
      </c>
      <c r="E163" s="184">
        <v>2016</v>
      </c>
      <c r="F163" s="184">
        <v>2017</v>
      </c>
      <c r="G163" s="184">
        <v>2018</v>
      </c>
      <c r="H163" s="184">
        <v>2019</v>
      </c>
      <c r="I163" s="184">
        <v>2020</v>
      </c>
      <c r="J163" s="184">
        <v>2021</v>
      </c>
      <c r="K163" s="184">
        <v>2022</v>
      </c>
      <c r="L163" s="184">
        <v>2023</v>
      </c>
      <c r="M163" s="184">
        <v>2024</v>
      </c>
      <c r="N163" s="184">
        <v>2025</v>
      </c>
      <c r="O163" s="184">
        <v>2026</v>
      </c>
      <c r="P163" s="184">
        <v>2027</v>
      </c>
      <c r="Q163" s="184">
        <v>2028</v>
      </c>
      <c r="R163" s="184">
        <v>2029</v>
      </c>
      <c r="S163" s="184">
        <v>2030</v>
      </c>
      <c r="T163" s="184">
        <v>2031</v>
      </c>
      <c r="U163" s="184">
        <v>2032</v>
      </c>
      <c r="V163" s="184">
        <v>2033</v>
      </c>
      <c r="W163" s="184">
        <v>2034</v>
      </c>
      <c r="X163" s="76" t="s">
        <v>27</v>
      </c>
    </row>
    <row r="164" spans="2:24" x14ac:dyDescent="0.25">
      <c r="B164" s="8" t="s">
        <v>94</v>
      </c>
      <c r="C164" s="77"/>
      <c r="D164" s="81">
        <v>0.54663583771749835</v>
      </c>
      <c r="E164" s="81">
        <v>0.57715021864474192</v>
      </c>
      <c r="F164" s="81">
        <v>0.95664463439489922</v>
      </c>
      <c r="G164" s="81">
        <v>0.89622067620677714</v>
      </c>
      <c r="H164" s="81">
        <v>0.95929079006862183</v>
      </c>
      <c r="I164" s="81">
        <v>0.93033058310220973</v>
      </c>
      <c r="J164" s="81">
        <v>0.96381014764396478</v>
      </c>
      <c r="K164" s="81">
        <v>0.97680271604233215</v>
      </c>
      <c r="L164" s="81">
        <v>0.97647284178414595</v>
      </c>
      <c r="M164" s="81">
        <v>0.99604115383962055</v>
      </c>
      <c r="N164" s="81">
        <v>1.0027026774078904</v>
      </c>
      <c r="O164" s="81">
        <v>0.99901117933727956</v>
      </c>
      <c r="P164" s="81">
        <v>0.99178565562566412</v>
      </c>
      <c r="Q164" s="81">
        <v>0.99933883568695714</v>
      </c>
      <c r="R164" s="81">
        <v>0.99983603447433689</v>
      </c>
      <c r="S164" s="81">
        <v>1.0024785485037995</v>
      </c>
      <c r="T164" s="81">
        <v>1.0053957679082006</v>
      </c>
      <c r="U164" s="81">
        <v>0.99361318589489944</v>
      </c>
      <c r="V164" s="81">
        <v>0.99687514002875544</v>
      </c>
      <c r="W164" s="81">
        <v>0.99570222855405044</v>
      </c>
      <c r="X164" s="82">
        <v>0.92721834722666552</v>
      </c>
    </row>
    <row r="165" spans="2:24" x14ac:dyDescent="0.25">
      <c r="B165" s="8" t="s">
        <v>95</v>
      </c>
      <c r="C165" s="77"/>
      <c r="D165" s="81">
        <v>0.79473947342273266</v>
      </c>
      <c r="E165" s="81">
        <v>0.76182661981083266</v>
      </c>
      <c r="F165" s="81">
        <v>0.99909252280901584</v>
      </c>
      <c r="G165" s="81">
        <v>0.99985473618326204</v>
      </c>
      <c r="H165" s="81">
        <v>0.9980492726189707</v>
      </c>
      <c r="I165" s="81">
        <v>0.99972332388220941</v>
      </c>
      <c r="J165" s="81">
        <v>0.9997344658712557</v>
      </c>
      <c r="K165" s="81">
        <v>0.99858662528626219</v>
      </c>
      <c r="L165" s="81">
        <v>0.99941020564921346</v>
      </c>
      <c r="M165" s="81">
        <v>0.99868065591436428</v>
      </c>
      <c r="N165" s="81">
        <v>0.9993911838035493</v>
      </c>
      <c r="O165" s="81">
        <v>0.9988399996984807</v>
      </c>
      <c r="P165" s="81">
        <v>0.99858405540993955</v>
      </c>
      <c r="Q165" s="81">
        <v>0.99871580495635315</v>
      </c>
      <c r="R165" s="81">
        <v>0.99970954658924571</v>
      </c>
      <c r="S165" s="81">
        <v>1.0018250755907794</v>
      </c>
      <c r="T165" s="81">
        <v>0.99944128573526037</v>
      </c>
      <c r="U165" s="81">
        <v>0.9958533771235849</v>
      </c>
      <c r="V165" s="81">
        <v>0.99847414690161651</v>
      </c>
      <c r="W165" s="81">
        <v>0.99946451520189117</v>
      </c>
      <c r="X165" s="82">
        <v>0.96390259106277665</v>
      </c>
    </row>
    <row r="166" spans="2:24" x14ac:dyDescent="0.25">
      <c r="B166" s="8" t="s">
        <v>96</v>
      </c>
      <c r="C166" s="77"/>
      <c r="D166" s="81">
        <v>0.62846591930636619</v>
      </c>
      <c r="E166" s="81">
        <v>0.65007802974746187</v>
      </c>
      <c r="F166" s="81">
        <v>0.99970342247675703</v>
      </c>
      <c r="G166" s="81">
        <v>0.99893313508642401</v>
      </c>
      <c r="H166" s="81">
        <v>0.99952298668012085</v>
      </c>
      <c r="I166" s="81">
        <v>1.0006555938772648</v>
      </c>
      <c r="J166" s="81">
        <v>0.99820807313407833</v>
      </c>
      <c r="K166" s="81">
        <v>0.99834512577050694</v>
      </c>
      <c r="L166" s="81">
        <v>1.0001429316635237</v>
      </c>
      <c r="M166" s="81">
        <v>0.99816811737991373</v>
      </c>
      <c r="N166" s="81">
        <v>1.0001004930277628</v>
      </c>
      <c r="O166" s="81">
        <v>0.99851224261422777</v>
      </c>
      <c r="P166" s="81">
        <v>0.99976811405408506</v>
      </c>
      <c r="Q166" s="81">
        <v>0.99639488328487846</v>
      </c>
      <c r="R166" s="81">
        <v>1.0018003034198504</v>
      </c>
      <c r="S166" s="81">
        <v>1.000902583713869</v>
      </c>
      <c r="T166" s="81">
        <v>0.99609603239073163</v>
      </c>
      <c r="U166" s="81">
        <v>0.99625100413204037</v>
      </c>
      <c r="V166" s="81">
        <v>1.0016881643323141</v>
      </c>
      <c r="W166" s="81">
        <v>1.0008224909403087</v>
      </c>
      <c r="X166" s="82">
        <v>0.95574496912565687</v>
      </c>
    </row>
    <row r="167" spans="2:24" x14ac:dyDescent="0.25">
      <c r="B167" s="8" t="s">
        <v>97</v>
      </c>
      <c r="C167" s="77"/>
      <c r="D167" s="81">
        <v>0.72775503254013552</v>
      </c>
      <c r="E167" s="81">
        <v>0.75245720664696136</v>
      </c>
      <c r="F167" s="81">
        <v>0.92248976003844663</v>
      </c>
      <c r="G167" s="81">
        <v>0.91078240248840159</v>
      </c>
      <c r="H167" s="81">
        <v>0.9225578204088688</v>
      </c>
      <c r="I167" s="81">
        <v>0.91350662865471977</v>
      </c>
      <c r="J167" s="81">
        <v>0.91554351662490863</v>
      </c>
      <c r="K167" s="81">
        <v>0.93044353074928332</v>
      </c>
      <c r="L167" s="81">
        <v>0.92848418046273962</v>
      </c>
      <c r="M167" s="81">
        <v>0.93019512209145494</v>
      </c>
      <c r="N167" s="81">
        <v>0.93631213617137132</v>
      </c>
      <c r="O167" s="81">
        <v>0.97812563826632393</v>
      </c>
      <c r="P167" s="81">
        <v>0.98630997837089862</v>
      </c>
      <c r="Q167" s="81">
        <v>0.98453838462479593</v>
      </c>
      <c r="R167" s="81">
        <v>0.98471795106556981</v>
      </c>
      <c r="S167" s="81">
        <v>0.99851600559084919</v>
      </c>
      <c r="T167" s="81">
        <v>0.99893249180919697</v>
      </c>
      <c r="U167" s="81">
        <v>0.99952963419323582</v>
      </c>
      <c r="V167" s="81">
        <v>0.9986348269861256</v>
      </c>
      <c r="W167" s="81">
        <v>0.99984071127995389</v>
      </c>
      <c r="X167" s="82">
        <v>0.9322334219853724</v>
      </c>
    </row>
    <row r="168" spans="2:24" x14ac:dyDescent="0.25">
      <c r="B168" s="8" t="s">
        <v>98</v>
      </c>
      <c r="C168" s="77"/>
      <c r="D168" s="81">
        <v>0.54397545273773473</v>
      </c>
      <c r="E168" s="81">
        <v>0.59710157185827184</v>
      </c>
      <c r="F168" s="81">
        <v>1.000718506775665</v>
      </c>
      <c r="G168" s="81">
        <v>0.99940357184703399</v>
      </c>
      <c r="H168" s="81">
        <v>0.99804347314975406</v>
      </c>
      <c r="I168" s="81">
        <v>0.99872481238169719</v>
      </c>
      <c r="J168" s="81">
        <v>0.99984338889082613</v>
      </c>
      <c r="K168" s="81">
        <v>0.99946155143214865</v>
      </c>
      <c r="L168" s="81">
        <v>0.99868497899770381</v>
      </c>
      <c r="M168" s="81">
        <v>0.99965609086137686</v>
      </c>
      <c r="N168" s="81">
        <v>0.99748260935200239</v>
      </c>
      <c r="O168" s="81">
        <v>1.0015632783629627</v>
      </c>
      <c r="P168" s="81">
        <v>0.99898776400645684</v>
      </c>
      <c r="Q168" s="81">
        <v>0.99880446209515517</v>
      </c>
      <c r="R168" s="81">
        <v>0.99960887946831689</v>
      </c>
      <c r="S168" s="81">
        <v>0.99660484034260044</v>
      </c>
      <c r="T168" s="81">
        <v>1.0036025101867594</v>
      </c>
      <c r="U168" s="81">
        <v>0.99701494919009048</v>
      </c>
      <c r="V168" s="81">
        <v>0.9958292166632724</v>
      </c>
      <c r="W168" s="81">
        <v>1.0014420778251729</v>
      </c>
      <c r="X168" s="82">
        <v>0.95425407933201301</v>
      </c>
    </row>
    <row r="169" spans="2:24" x14ac:dyDescent="0.25">
      <c r="B169" s="8" t="s">
        <v>99</v>
      </c>
      <c r="C169" s="77"/>
      <c r="D169" s="81">
        <v>0.64489787740612214</v>
      </c>
      <c r="E169" s="81">
        <v>0.69594269245234341</v>
      </c>
      <c r="F169" s="81">
        <v>0.99865116086470351</v>
      </c>
      <c r="G169" s="81">
        <v>1.0005679682783433</v>
      </c>
      <c r="H169" s="81">
        <v>0.99806204398084974</v>
      </c>
      <c r="I169" s="81">
        <v>0.99872233533625987</v>
      </c>
      <c r="J169" s="81">
        <v>0.99994078699551314</v>
      </c>
      <c r="K169" s="81">
        <v>0.99977114614951013</v>
      </c>
      <c r="L169" s="81">
        <v>0.99895450446052392</v>
      </c>
      <c r="M169" s="81">
        <v>0.99881395354830771</v>
      </c>
      <c r="N169" s="81">
        <v>0.99979707210070967</v>
      </c>
      <c r="O169" s="81">
        <v>1.0001804843631437</v>
      </c>
      <c r="P169" s="81">
        <v>0.99794676542775884</v>
      </c>
      <c r="Q169" s="81">
        <v>0.99971045673388059</v>
      </c>
      <c r="R169" s="81">
        <v>0.99930371507918336</v>
      </c>
      <c r="S169" s="81">
        <v>0.99751513921387114</v>
      </c>
      <c r="T169" s="81">
        <v>0.99948280829584746</v>
      </c>
      <c r="U169" s="81">
        <v>0.99929867582496701</v>
      </c>
      <c r="V169" s="81">
        <v>0.99976646233776878</v>
      </c>
      <c r="W169" s="81">
        <v>0.99901120415759481</v>
      </c>
      <c r="X169" s="82">
        <v>0.97759363691116963</v>
      </c>
    </row>
    <row r="171" spans="2:24" x14ac:dyDescent="0.25">
      <c r="B171" s="8" t="s">
        <v>100</v>
      </c>
      <c r="C171" s="77"/>
      <c r="D171" s="81">
        <v>0.72579477702586559</v>
      </c>
      <c r="E171" s="81">
        <v>0.73397244510977488</v>
      </c>
      <c r="F171" s="81">
        <v>0.95837553860224445</v>
      </c>
      <c r="G171" s="81">
        <v>0.95038947242923333</v>
      </c>
      <c r="H171" s="81">
        <v>0.95565967757489934</v>
      </c>
      <c r="I171" s="81">
        <v>0.95118606961374563</v>
      </c>
      <c r="J171" s="81">
        <v>0.95163444258418117</v>
      </c>
      <c r="K171" s="81">
        <v>0.95959257052842728</v>
      </c>
      <c r="L171" s="81">
        <v>0.95842933508773831</v>
      </c>
      <c r="M171" s="81">
        <v>0.95944173536482447</v>
      </c>
      <c r="N171" s="81">
        <v>0.96400058390847498</v>
      </c>
      <c r="O171" s="81">
        <v>0.98751466904017804</v>
      </c>
      <c r="P171" s="81">
        <v>0.99162890526972192</v>
      </c>
      <c r="Q171" s="81">
        <v>0.99082673241598462</v>
      </c>
      <c r="R171" s="81">
        <v>0.99148146942469095</v>
      </c>
      <c r="S171" s="81">
        <v>0.99909383615808489</v>
      </c>
      <c r="T171" s="81">
        <v>0.99918703038148016</v>
      </c>
      <c r="U171" s="81">
        <v>0.99845418008704245</v>
      </c>
      <c r="V171" s="81">
        <v>0.99888447522819257</v>
      </c>
      <c r="W171" s="81">
        <v>0.9996808778281242</v>
      </c>
      <c r="X171" s="82">
        <v>0.94701431812880843</v>
      </c>
    </row>
    <row r="174" spans="2:24" ht="30.75" x14ac:dyDescent="0.45">
      <c r="B174" s="1" t="s">
        <v>248</v>
      </c>
    </row>
    <row r="175" spans="2:24" ht="30.75" x14ac:dyDescent="0.45">
      <c r="B175" s="1" t="s">
        <v>227</v>
      </c>
    </row>
    <row r="177" spans="1:24" ht="26.25" x14ac:dyDescent="0.4">
      <c r="A177" s="83" t="s">
        <v>103</v>
      </c>
      <c r="B177" s="84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</row>
    <row r="178" spans="1:24" ht="26.25" x14ac:dyDescent="0.25">
      <c r="A178" s="85" t="s">
        <v>104</v>
      </c>
      <c r="B178" s="85" t="s">
        <v>105</v>
      </c>
      <c r="C178" s="86" t="s">
        <v>106</v>
      </c>
      <c r="D178" s="87">
        <v>2015</v>
      </c>
      <c r="E178" s="87">
        <v>2016</v>
      </c>
      <c r="F178" s="87">
        <v>2017</v>
      </c>
      <c r="G178" s="87">
        <v>2018</v>
      </c>
      <c r="H178" s="87">
        <v>2019</v>
      </c>
      <c r="I178" s="87">
        <v>2020</v>
      </c>
      <c r="J178" s="87">
        <v>2021</v>
      </c>
      <c r="K178" s="87">
        <v>2022</v>
      </c>
      <c r="L178" s="87">
        <v>2023</v>
      </c>
      <c r="M178" s="87">
        <v>2024</v>
      </c>
      <c r="N178" s="87">
        <v>2025</v>
      </c>
      <c r="O178" s="87">
        <v>2026</v>
      </c>
      <c r="P178" s="87">
        <v>2027</v>
      </c>
      <c r="Q178" s="87">
        <v>2028</v>
      </c>
      <c r="R178" s="87">
        <v>2029</v>
      </c>
      <c r="S178" s="87">
        <v>2030</v>
      </c>
      <c r="T178" s="87">
        <v>2031</v>
      </c>
      <c r="U178" s="87">
        <v>2032</v>
      </c>
      <c r="V178" s="87">
        <v>2033</v>
      </c>
      <c r="W178" s="87">
        <v>2034</v>
      </c>
      <c r="X178" s="87" t="s">
        <v>107</v>
      </c>
    </row>
    <row r="179" spans="1:24" x14ac:dyDescent="0.25">
      <c r="A179" s="88" t="s">
        <v>94</v>
      </c>
      <c r="B179" s="89" t="s">
        <v>108</v>
      </c>
      <c r="C179" s="90">
        <v>0</v>
      </c>
      <c r="D179" s="91">
        <v>0.37</v>
      </c>
      <c r="E179" s="91">
        <v>0.33</v>
      </c>
      <c r="F179" s="91">
        <v>0.35000000000000003</v>
      </c>
      <c r="G179" s="91">
        <v>0.43</v>
      </c>
      <c r="H179" s="91">
        <v>0.5</v>
      </c>
      <c r="I179" s="91">
        <v>0.27</v>
      </c>
      <c r="J179" s="91">
        <v>0.28999999999999998</v>
      </c>
      <c r="K179" s="91">
        <v>0.3</v>
      </c>
      <c r="L179" s="91">
        <v>0.3</v>
      </c>
      <c r="M179" s="91">
        <v>0.28999999999999998</v>
      </c>
      <c r="N179" s="91">
        <v>0.26</v>
      </c>
      <c r="O179" s="91">
        <v>0.25</v>
      </c>
      <c r="P179" s="91">
        <v>0.25</v>
      </c>
      <c r="Q179" s="91">
        <v>0.24</v>
      </c>
      <c r="R179" s="91">
        <v>0.24</v>
      </c>
      <c r="S179" s="91">
        <v>0.22</v>
      </c>
      <c r="T179" s="91">
        <v>0.22</v>
      </c>
      <c r="U179" s="91">
        <v>0.21</v>
      </c>
      <c r="V179" s="91">
        <v>0.21</v>
      </c>
      <c r="W179" s="91">
        <v>0.21</v>
      </c>
      <c r="X179" s="91">
        <v>5.7399999999999993</v>
      </c>
    </row>
    <row r="180" spans="1:24" x14ac:dyDescent="0.25">
      <c r="A180" s="92"/>
      <c r="B180" s="89" t="s">
        <v>109</v>
      </c>
      <c r="C180" s="90">
        <v>0.23718418599987778</v>
      </c>
      <c r="D180" s="91">
        <v>0.36</v>
      </c>
      <c r="E180" s="91">
        <v>0.43</v>
      </c>
      <c r="F180" s="91">
        <v>0.45</v>
      </c>
      <c r="G180" s="91">
        <v>0.46</v>
      </c>
      <c r="H180" s="91">
        <v>0.46</v>
      </c>
      <c r="I180" s="91">
        <v>0.2</v>
      </c>
      <c r="J180" s="91">
        <v>0.2</v>
      </c>
      <c r="K180" s="91">
        <v>0.2</v>
      </c>
      <c r="L180" s="91">
        <v>0.2</v>
      </c>
      <c r="M180" s="91">
        <v>0.19</v>
      </c>
      <c r="N180" s="91">
        <v>0.14000000000000001</v>
      </c>
      <c r="O180" s="91">
        <v>0.14000000000000001</v>
      </c>
      <c r="P180" s="91">
        <v>0.15</v>
      </c>
      <c r="Q180" s="91">
        <v>0.15</v>
      </c>
      <c r="R180" s="91">
        <v>0.15</v>
      </c>
      <c r="S180" s="91">
        <v>0.08</v>
      </c>
      <c r="T180" s="91">
        <v>0.08</v>
      </c>
      <c r="U180" s="91">
        <v>0.08</v>
      </c>
      <c r="V180" s="91">
        <v>7.0000000000000007E-2</v>
      </c>
      <c r="W180" s="91">
        <v>7.0000000000000007E-2</v>
      </c>
      <c r="X180" s="91">
        <v>4.2600000000000016</v>
      </c>
    </row>
    <row r="181" spans="1:24" x14ac:dyDescent="0.25">
      <c r="A181" s="92"/>
      <c r="B181" s="89" t="s">
        <v>110</v>
      </c>
      <c r="C181" s="90">
        <v>11.108290660755294</v>
      </c>
      <c r="D181" s="91">
        <v>0.19</v>
      </c>
      <c r="E181" s="91">
        <v>0.28999999999999998</v>
      </c>
      <c r="F181" s="91">
        <v>0.33</v>
      </c>
      <c r="G181" s="91">
        <v>0.38</v>
      </c>
      <c r="H181" s="91">
        <v>0.41000000000000003</v>
      </c>
      <c r="I181" s="91">
        <v>0.23</v>
      </c>
      <c r="J181" s="91">
        <v>0.25</v>
      </c>
      <c r="K181" s="91">
        <v>0.27</v>
      </c>
      <c r="L181" s="91">
        <v>0.26</v>
      </c>
      <c r="M181" s="91">
        <v>0.25</v>
      </c>
      <c r="N181" s="91">
        <v>0.22</v>
      </c>
      <c r="O181" s="91">
        <v>0.22</v>
      </c>
      <c r="P181" s="91">
        <v>0.22</v>
      </c>
      <c r="Q181" s="91">
        <v>0.22</v>
      </c>
      <c r="R181" s="91">
        <v>0.22</v>
      </c>
      <c r="S181" s="91">
        <v>0.22</v>
      </c>
      <c r="T181" s="91">
        <v>0.21</v>
      </c>
      <c r="U181" s="91">
        <v>0.2</v>
      </c>
      <c r="V181" s="91">
        <v>0.19</v>
      </c>
      <c r="W181" s="91">
        <v>0.16</v>
      </c>
      <c r="X181" s="91">
        <v>4.9400000000000022</v>
      </c>
    </row>
    <row r="182" spans="1:24" x14ac:dyDescent="0.25">
      <c r="A182" s="92"/>
      <c r="B182" s="89" t="s">
        <v>111</v>
      </c>
      <c r="C182" s="90">
        <v>14.544682609926575</v>
      </c>
      <c r="D182" s="91">
        <v>0.16</v>
      </c>
      <c r="E182" s="91">
        <v>0.18</v>
      </c>
      <c r="F182" s="91">
        <v>0.22</v>
      </c>
      <c r="G182" s="91">
        <v>0.28999999999999998</v>
      </c>
      <c r="H182" s="91">
        <v>0.34</v>
      </c>
      <c r="I182" s="91">
        <v>0.3</v>
      </c>
      <c r="J182" s="91">
        <v>0.33</v>
      </c>
      <c r="K182" s="91">
        <v>0.35000000000000003</v>
      </c>
      <c r="L182" s="91">
        <v>0.34</v>
      </c>
      <c r="M182" s="91">
        <v>0.33</v>
      </c>
      <c r="N182" s="91">
        <v>0.3</v>
      </c>
      <c r="O182" s="91">
        <v>0.3</v>
      </c>
      <c r="P182" s="91">
        <v>0.3</v>
      </c>
      <c r="Q182" s="91">
        <v>0.31</v>
      </c>
      <c r="R182" s="91">
        <v>0.31</v>
      </c>
      <c r="S182" s="91">
        <v>0.31</v>
      </c>
      <c r="T182" s="91">
        <v>0.31</v>
      </c>
      <c r="U182" s="91">
        <v>0.3</v>
      </c>
      <c r="V182" s="91">
        <v>0.28999999999999998</v>
      </c>
      <c r="W182" s="91">
        <v>0.26</v>
      </c>
      <c r="X182" s="91">
        <v>5.8299999999999974</v>
      </c>
    </row>
    <row r="183" spans="1:24" x14ac:dyDescent="0.25">
      <c r="A183" s="92"/>
      <c r="B183" s="89" t="s">
        <v>112</v>
      </c>
      <c r="C183" s="90">
        <v>29.299234511118662</v>
      </c>
      <c r="D183" s="91">
        <v>0.06</v>
      </c>
      <c r="E183" s="91">
        <v>0.08</v>
      </c>
      <c r="F183" s="91">
        <v>0.13</v>
      </c>
      <c r="G183" s="91">
        <v>0.14000000000000001</v>
      </c>
      <c r="H183" s="91">
        <v>0.16</v>
      </c>
      <c r="I183" s="91">
        <v>0.1</v>
      </c>
      <c r="J183" s="91">
        <v>0.1</v>
      </c>
      <c r="K183" s="91">
        <v>0.1</v>
      </c>
      <c r="L183" s="91">
        <v>0.09</v>
      </c>
      <c r="M183" s="91">
        <v>0.08</v>
      </c>
      <c r="N183" s="91">
        <v>7.0000000000000007E-2</v>
      </c>
      <c r="O183" s="91">
        <v>7.0000000000000007E-2</v>
      </c>
      <c r="P183" s="91">
        <v>7.0000000000000007E-2</v>
      </c>
      <c r="Q183" s="91">
        <v>0.06</v>
      </c>
      <c r="R183" s="91">
        <v>0.06</v>
      </c>
      <c r="S183" s="91">
        <v>0.06</v>
      </c>
      <c r="T183" s="91">
        <v>0.05</v>
      </c>
      <c r="U183" s="91">
        <v>0.05</v>
      </c>
      <c r="V183" s="91">
        <v>0.05</v>
      </c>
      <c r="W183" s="91">
        <v>0.05</v>
      </c>
      <c r="X183" s="91">
        <v>1.6300000000000006</v>
      </c>
    </row>
    <row r="184" spans="1:24" x14ac:dyDescent="0.25">
      <c r="A184" s="92"/>
      <c r="B184" s="89" t="s">
        <v>113</v>
      </c>
      <c r="C184" s="90">
        <v>38.812119727605506</v>
      </c>
      <c r="D184" s="91">
        <v>0.12</v>
      </c>
      <c r="E184" s="91">
        <v>0.12</v>
      </c>
      <c r="F184" s="91">
        <v>0.12</v>
      </c>
      <c r="G184" s="91">
        <v>0.12</v>
      </c>
      <c r="H184" s="91">
        <v>0.12</v>
      </c>
      <c r="I184" s="91">
        <v>0.11</v>
      </c>
      <c r="J184" s="91">
        <v>0.11</v>
      </c>
      <c r="K184" s="91">
        <v>0.11</v>
      </c>
      <c r="L184" s="91">
        <v>0.11</v>
      </c>
      <c r="M184" s="91">
        <v>0.1</v>
      </c>
      <c r="N184" s="91">
        <v>0.04</v>
      </c>
      <c r="O184" s="91">
        <v>0.04</v>
      </c>
      <c r="P184" s="91">
        <v>0.04</v>
      </c>
      <c r="Q184" s="91">
        <v>0.04</v>
      </c>
      <c r="R184" s="91">
        <v>0.03</v>
      </c>
      <c r="S184" s="91">
        <v>0.04</v>
      </c>
      <c r="T184" s="91">
        <v>0.03</v>
      </c>
      <c r="U184" s="91">
        <v>0.03</v>
      </c>
      <c r="V184" s="91">
        <v>0.03</v>
      </c>
      <c r="W184" s="91">
        <v>0.03</v>
      </c>
      <c r="X184" s="91">
        <v>1.4900000000000004</v>
      </c>
    </row>
    <row r="185" spans="1:24" x14ac:dyDescent="0.25">
      <c r="A185" s="92"/>
      <c r="B185" s="89" t="s">
        <v>114</v>
      </c>
      <c r="C185" s="90">
        <v>52.673818229022984</v>
      </c>
      <c r="D185" s="91"/>
      <c r="E185" s="91"/>
      <c r="F185" s="91">
        <v>0.06</v>
      </c>
      <c r="G185" s="91">
        <v>7.0000000000000007E-2</v>
      </c>
      <c r="H185" s="91">
        <v>7.0000000000000007E-2</v>
      </c>
      <c r="I185" s="91">
        <v>7.0000000000000007E-2</v>
      </c>
      <c r="J185" s="91">
        <v>0.08</v>
      </c>
      <c r="K185" s="91">
        <v>0.09</v>
      </c>
      <c r="L185" s="91">
        <v>0.19</v>
      </c>
      <c r="M185" s="91">
        <v>0.18</v>
      </c>
      <c r="N185" s="91">
        <v>0.16</v>
      </c>
      <c r="O185" s="91">
        <v>0.16</v>
      </c>
      <c r="P185" s="91">
        <v>0.16</v>
      </c>
      <c r="Q185" s="91">
        <v>0.16</v>
      </c>
      <c r="R185" s="91">
        <v>0.16</v>
      </c>
      <c r="S185" s="91">
        <v>0.16</v>
      </c>
      <c r="T185" s="91">
        <v>0.16</v>
      </c>
      <c r="U185" s="91">
        <v>0.15</v>
      </c>
      <c r="V185" s="91">
        <v>0.15</v>
      </c>
      <c r="W185" s="91">
        <v>0.15</v>
      </c>
      <c r="X185" s="91">
        <v>2.3799999999999994</v>
      </c>
    </row>
    <row r="186" spans="1:24" x14ac:dyDescent="0.25">
      <c r="A186" s="92"/>
      <c r="B186" s="89" t="s">
        <v>115</v>
      </c>
      <c r="C186" s="90">
        <v>52.777632141263886</v>
      </c>
      <c r="D186" s="91">
        <v>0.09</v>
      </c>
      <c r="E186" s="91">
        <v>0.09</v>
      </c>
      <c r="F186" s="91">
        <v>0.09</v>
      </c>
      <c r="G186" s="91">
        <v>0.09</v>
      </c>
      <c r="H186" s="91">
        <v>0.09</v>
      </c>
      <c r="I186" s="91">
        <v>0.09</v>
      </c>
      <c r="J186" s="91">
        <v>0.09</v>
      </c>
      <c r="K186" s="91">
        <v>0.09</v>
      </c>
      <c r="L186" s="91">
        <v>0.09</v>
      </c>
      <c r="M186" s="91">
        <v>0.09</v>
      </c>
      <c r="N186" s="91">
        <v>0.06</v>
      </c>
      <c r="O186" s="91">
        <v>0.06</v>
      </c>
      <c r="P186" s="91">
        <v>0.06</v>
      </c>
      <c r="Q186" s="91">
        <v>0.06</v>
      </c>
      <c r="R186" s="91">
        <v>0.06</v>
      </c>
      <c r="S186" s="91">
        <v>0.04</v>
      </c>
      <c r="T186" s="91">
        <v>0.04</v>
      </c>
      <c r="U186" s="91">
        <v>0.04</v>
      </c>
      <c r="V186" s="91">
        <v>0.04</v>
      </c>
      <c r="W186" s="91">
        <v>0.04</v>
      </c>
      <c r="X186" s="91">
        <v>1.4000000000000001</v>
      </c>
    </row>
    <row r="187" spans="1:24" x14ac:dyDescent="0.25">
      <c r="A187" s="92"/>
      <c r="B187" s="89" t="s">
        <v>116</v>
      </c>
      <c r="C187" s="90">
        <v>68.404903723178322</v>
      </c>
      <c r="D187" s="91"/>
      <c r="E187" s="91"/>
      <c r="F187" s="91">
        <v>0.03</v>
      </c>
      <c r="G187" s="91">
        <v>0.03</v>
      </c>
      <c r="H187" s="91">
        <v>0.03</v>
      </c>
      <c r="I187" s="91">
        <v>0.04</v>
      </c>
      <c r="J187" s="91">
        <v>0.04</v>
      </c>
      <c r="K187" s="91">
        <v>0.04</v>
      </c>
      <c r="L187" s="91">
        <v>0.09</v>
      </c>
      <c r="M187" s="91">
        <v>0.09</v>
      </c>
      <c r="N187" s="91">
        <v>0.08</v>
      </c>
      <c r="O187" s="91">
        <v>0.08</v>
      </c>
      <c r="P187" s="91">
        <v>0.08</v>
      </c>
      <c r="Q187" s="91">
        <v>0.08</v>
      </c>
      <c r="R187" s="91">
        <v>0.08</v>
      </c>
      <c r="S187" s="91">
        <v>0.08</v>
      </c>
      <c r="T187" s="91">
        <v>0.08</v>
      </c>
      <c r="U187" s="91">
        <v>0.08</v>
      </c>
      <c r="V187" s="91">
        <v>0.08</v>
      </c>
      <c r="W187" s="91">
        <v>0.08</v>
      </c>
      <c r="X187" s="91">
        <v>1.19</v>
      </c>
    </row>
    <row r="188" spans="1:24" x14ac:dyDescent="0.25">
      <c r="A188" s="92"/>
      <c r="B188" s="89" t="s">
        <v>117</v>
      </c>
      <c r="C188" s="90">
        <v>67.768675712390689</v>
      </c>
      <c r="D188" s="91"/>
      <c r="E188" s="91"/>
      <c r="F188" s="91">
        <v>0.12</v>
      </c>
      <c r="G188" s="91">
        <v>0.1</v>
      </c>
      <c r="H188" s="91">
        <v>0.1</v>
      </c>
      <c r="I188" s="91">
        <v>0.1</v>
      </c>
      <c r="J188" s="91">
        <v>0.1</v>
      </c>
      <c r="K188" s="91">
        <v>0.1</v>
      </c>
      <c r="L188" s="91">
        <v>0.09</v>
      </c>
      <c r="M188" s="91">
        <v>0.09</v>
      </c>
      <c r="N188" s="91">
        <v>0.05</v>
      </c>
      <c r="O188" s="91">
        <v>0.05</v>
      </c>
      <c r="P188" s="91">
        <v>0.05</v>
      </c>
      <c r="Q188" s="91">
        <v>0.05</v>
      </c>
      <c r="R188" s="91">
        <v>0.06</v>
      </c>
      <c r="S188" s="91">
        <v>0.05</v>
      </c>
      <c r="T188" s="91">
        <v>0.05</v>
      </c>
      <c r="U188" s="91">
        <v>0.05</v>
      </c>
      <c r="V188" s="91">
        <v>0.05</v>
      </c>
      <c r="W188" s="91">
        <v>0.05</v>
      </c>
      <c r="X188" s="91">
        <v>1.3100000000000003</v>
      </c>
    </row>
    <row r="189" spans="1:24" x14ac:dyDescent="0.25">
      <c r="A189" s="92"/>
      <c r="B189" s="89" t="s">
        <v>118</v>
      </c>
      <c r="C189" s="90">
        <v>80.272295789942447</v>
      </c>
      <c r="D189" s="91"/>
      <c r="E189" s="91"/>
      <c r="F189" s="91">
        <v>0.08</v>
      </c>
      <c r="G189" s="91">
        <v>0.09</v>
      </c>
      <c r="H189" s="91">
        <v>0.09</v>
      </c>
      <c r="I189" s="91">
        <v>0.09</v>
      </c>
      <c r="J189" s="91">
        <v>0.09</v>
      </c>
      <c r="K189" s="91">
        <v>0.09</v>
      </c>
      <c r="L189" s="91">
        <v>0.09</v>
      </c>
      <c r="M189" s="91">
        <v>0.09</v>
      </c>
      <c r="N189" s="91">
        <v>0.06</v>
      </c>
      <c r="O189" s="91">
        <v>7.0000000000000007E-2</v>
      </c>
      <c r="P189" s="91">
        <v>7.0000000000000007E-2</v>
      </c>
      <c r="Q189" s="91">
        <v>7.0000000000000007E-2</v>
      </c>
      <c r="R189" s="91">
        <v>7.0000000000000007E-2</v>
      </c>
      <c r="S189" s="91">
        <v>0.04</v>
      </c>
      <c r="T189" s="91">
        <v>0.03</v>
      </c>
      <c r="U189" s="91">
        <v>0.03</v>
      </c>
      <c r="V189" s="91">
        <v>0.03</v>
      </c>
      <c r="W189" s="91">
        <v>0.03</v>
      </c>
      <c r="X189" s="91">
        <v>1.2100000000000002</v>
      </c>
    </row>
    <row r="190" spans="1:24" x14ac:dyDescent="0.25">
      <c r="A190" s="92"/>
      <c r="B190" s="89" t="s">
        <v>119</v>
      </c>
      <c r="C190" s="90">
        <v>90.794918430724067</v>
      </c>
      <c r="D190" s="91"/>
      <c r="E190" s="91"/>
      <c r="F190" s="91">
        <v>0.09</v>
      </c>
      <c r="G190" s="91">
        <v>0.1</v>
      </c>
      <c r="H190" s="91">
        <v>0.1</v>
      </c>
      <c r="I190" s="91">
        <v>0.1</v>
      </c>
      <c r="J190" s="91">
        <v>0.1</v>
      </c>
      <c r="K190" s="91">
        <v>0.1</v>
      </c>
      <c r="L190" s="91">
        <v>0.1</v>
      </c>
      <c r="M190" s="91">
        <v>0.1</v>
      </c>
      <c r="N190" s="91">
        <v>0.08</v>
      </c>
      <c r="O190" s="91">
        <v>0.08</v>
      </c>
      <c r="P190" s="91">
        <v>0.09</v>
      </c>
      <c r="Q190" s="91">
        <v>0.09</v>
      </c>
      <c r="R190" s="91">
        <v>0.09</v>
      </c>
      <c r="S190" s="91">
        <v>0.08</v>
      </c>
      <c r="T190" s="91">
        <v>0.08</v>
      </c>
      <c r="U190" s="91">
        <v>0.08</v>
      </c>
      <c r="V190" s="91">
        <v>0.08</v>
      </c>
      <c r="W190" s="91">
        <v>7.0000000000000007E-2</v>
      </c>
      <c r="X190" s="91">
        <v>1.6100000000000003</v>
      </c>
    </row>
    <row r="191" spans="1:24" x14ac:dyDescent="0.25">
      <c r="A191" s="92"/>
      <c r="B191" s="89" t="s">
        <v>121</v>
      </c>
      <c r="C191" s="90">
        <v>102.48003508410281</v>
      </c>
      <c r="D191" s="91"/>
      <c r="E191" s="91"/>
      <c r="F191" s="91">
        <v>0.03</v>
      </c>
      <c r="G191" s="91">
        <v>0.03</v>
      </c>
      <c r="H191" s="91">
        <v>0.03</v>
      </c>
      <c r="I191" s="91">
        <v>0.03</v>
      </c>
      <c r="J191" s="91">
        <v>0.03</v>
      </c>
      <c r="K191" s="91">
        <v>0.03</v>
      </c>
      <c r="L191" s="91">
        <v>0.03</v>
      </c>
      <c r="M191" s="91">
        <v>0.03</v>
      </c>
      <c r="N191" s="91">
        <v>0.02</v>
      </c>
      <c r="O191" s="91">
        <v>0.02</v>
      </c>
      <c r="P191" s="91">
        <v>0.02</v>
      </c>
      <c r="Q191" s="91">
        <v>0.02</v>
      </c>
      <c r="R191" s="91">
        <v>0.02</v>
      </c>
      <c r="S191" s="91">
        <v>0.02</v>
      </c>
      <c r="T191" s="91">
        <v>0.02</v>
      </c>
      <c r="U191" s="91">
        <v>0.02</v>
      </c>
      <c r="V191" s="91">
        <v>0.02</v>
      </c>
      <c r="W191" s="91">
        <v>0.02</v>
      </c>
      <c r="X191" s="91">
        <v>0.44000000000000017</v>
      </c>
    </row>
    <row r="192" spans="1:24" x14ac:dyDescent="0.25">
      <c r="A192" s="92"/>
      <c r="B192" s="89" t="s">
        <v>249</v>
      </c>
      <c r="C192" s="90">
        <v>108.19089553323529</v>
      </c>
      <c r="D192" s="91"/>
      <c r="E192" s="91"/>
      <c r="F192" s="91">
        <v>0.05</v>
      </c>
      <c r="G192" s="91">
        <v>0.05</v>
      </c>
      <c r="H192" s="91">
        <v>0.05</v>
      </c>
      <c r="I192" s="91">
        <v>0.05</v>
      </c>
      <c r="J192" s="91">
        <v>0.05</v>
      </c>
      <c r="K192" s="91">
        <v>0.05</v>
      </c>
      <c r="L192" s="91">
        <v>0.05</v>
      </c>
      <c r="M192" s="91">
        <v>0.05</v>
      </c>
      <c r="N192" s="91">
        <v>0.04</v>
      </c>
      <c r="O192" s="91">
        <v>0.04</v>
      </c>
      <c r="P192" s="91">
        <v>0.04</v>
      </c>
      <c r="Q192" s="91">
        <v>0.05</v>
      </c>
      <c r="R192" s="91">
        <v>0.05</v>
      </c>
      <c r="S192" s="91">
        <v>0.03</v>
      </c>
      <c r="T192" s="91">
        <v>0.03</v>
      </c>
      <c r="U192" s="91">
        <v>0.03</v>
      </c>
      <c r="V192" s="91">
        <v>0.03</v>
      </c>
      <c r="W192" s="91">
        <v>0.03</v>
      </c>
      <c r="X192" s="91">
        <v>0.77000000000000013</v>
      </c>
    </row>
    <row r="193" spans="1:24" x14ac:dyDescent="0.25">
      <c r="A193" s="92"/>
      <c r="B193" s="89" t="s">
        <v>124</v>
      </c>
      <c r="C193" s="90">
        <v>115.67741665618358</v>
      </c>
      <c r="D193" s="91"/>
      <c r="E193" s="91"/>
      <c r="F193" s="91">
        <v>0.28000000000000003</v>
      </c>
      <c r="G193" s="91">
        <v>0.28999999999999998</v>
      </c>
      <c r="H193" s="91">
        <v>0.3</v>
      </c>
      <c r="I193" s="91">
        <v>0.31</v>
      </c>
      <c r="J193" s="91">
        <v>0.32</v>
      </c>
      <c r="K193" s="91">
        <v>0.34</v>
      </c>
      <c r="L193" s="91">
        <v>0.35000000000000003</v>
      </c>
      <c r="M193" s="91">
        <v>0.35000000000000003</v>
      </c>
      <c r="N193" s="91">
        <v>0.32</v>
      </c>
      <c r="O193" s="91">
        <v>0.32</v>
      </c>
      <c r="P193" s="91">
        <v>0.33</v>
      </c>
      <c r="Q193" s="91">
        <v>0.33</v>
      </c>
      <c r="R193" s="91">
        <v>0.31</v>
      </c>
      <c r="S193" s="91">
        <v>0.3</v>
      </c>
      <c r="T193" s="91">
        <v>0.28999999999999998</v>
      </c>
      <c r="U193" s="91">
        <v>0.28000000000000003</v>
      </c>
      <c r="V193" s="91">
        <v>0.27</v>
      </c>
      <c r="W193" s="91">
        <v>0.25</v>
      </c>
      <c r="X193" s="91">
        <v>5.5400000000000009</v>
      </c>
    </row>
    <row r="194" spans="1:24" x14ac:dyDescent="0.25">
      <c r="A194" s="92"/>
      <c r="B194" s="89" t="s">
        <v>250</v>
      </c>
      <c r="C194" s="90">
        <v>133.14955322287955</v>
      </c>
      <c r="D194" s="91"/>
      <c r="E194" s="91"/>
      <c r="F194" s="91">
        <v>0.08</v>
      </c>
      <c r="G194" s="91">
        <v>0.08</v>
      </c>
      <c r="H194" s="91">
        <v>0.08</v>
      </c>
      <c r="I194" s="91">
        <v>7.0000000000000007E-2</v>
      </c>
      <c r="J194" s="91">
        <v>7.0000000000000007E-2</v>
      </c>
      <c r="K194" s="91">
        <v>7.0000000000000007E-2</v>
      </c>
      <c r="L194" s="91">
        <v>7.0000000000000007E-2</v>
      </c>
      <c r="M194" s="91">
        <v>7.0000000000000007E-2</v>
      </c>
      <c r="N194" s="91">
        <v>0.05</v>
      </c>
      <c r="O194" s="91">
        <v>0.04</v>
      </c>
      <c r="P194" s="91">
        <v>0.05</v>
      </c>
      <c r="Q194" s="91">
        <v>0.05</v>
      </c>
      <c r="R194" s="91">
        <v>0.05</v>
      </c>
      <c r="S194" s="91">
        <v>0.03</v>
      </c>
      <c r="T194" s="91">
        <v>0.03</v>
      </c>
      <c r="U194" s="91">
        <v>0.03</v>
      </c>
      <c r="V194" s="91">
        <v>0.03</v>
      </c>
      <c r="W194" s="91">
        <v>0.03</v>
      </c>
      <c r="X194" s="91">
        <v>0.98000000000000043</v>
      </c>
    </row>
    <row r="195" spans="1:24" x14ac:dyDescent="0.25">
      <c r="A195" s="92"/>
      <c r="B195" s="89" t="s">
        <v>125</v>
      </c>
      <c r="C195" s="90">
        <v>134.04124033110685</v>
      </c>
      <c r="D195" s="91"/>
      <c r="E195" s="91"/>
      <c r="F195" s="91">
        <v>0.04</v>
      </c>
      <c r="G195" s="91">
        <v>0.04</v>
      </c>
      <c r="H195" s="91">
        <v>0.05</v>
      </c>
      <c r="I195" s="91">
        <v>0.04</v>
      </c>
      <c r="J195" s="91">
        <v>0.04</v>
      </c>
      <c r="K195" s="91">
        <v>0.04</v>
      </c>
      <c r="L195" s="91">
        <v>0.04</v>
      </c>
      <c r="M195" s="91">
        <v>0.03</v>
      </c>
      <c r="N195" s="91">
        <v>0.03</v>
      </c>
      <c r="O195" s="91">
        <v>0.03</v>
      </c>
      <c r="P195" s="91">
        <v>0.03</v>
      </c>
      <c r="Q195" s="91">
        <v>0.03</v>
      </c>
      <c r="R195" s="91">
        <v>0.04</v>
      </c>
      <c r="S195" s="91">
        <v>0.03</v>
      </c>
      <c r="T195" s="91">
        <v>0.03</v>
      </c>
      <c r="U195" s="91">
        <v>0.03</v>
      </c>
      <c r="V195" s="91">
        <v>0.03</v>
      </c>
      <c r="W195" s="91">
        <v>0.03</v>
      </c>
      <c r="X195" s="91">
        <v>0.63000000000000012</v>
      </c>
    </row>
    <row r="196" spans="1:24" x14ac:dyDescent="0.25">
      <c r="A196" s="92"/>
      <c r="B196" s="89" t="s">
        <v>251</v>
      </c>
      <c r="C196" s="90">
        <v>154.62194157426563</v>
      </c>
      <c r="D196" s="91"/>
      <c r="E196" s="91"/>
      <c r="F196" s="91">
        <v>0.03</v>
      </c>
      <c r="G196" s="91">
        <v>0.03</v>
      </c>
      <c r="H196" s="91">
        <v>0.03</v>
      </c>
      <c r="I196" s="91">
        <v>0.03</v>
      </c>
      <c r="J196" s="91">
        <v>0.03</v>
      </c>
      <c r="K196" s="91">
        <v>0.03</v>
      </c>
      <c r="L196" s="91">
        <v>0.06</v>
      </c>
      <c r="M196" s="91">
        <v>0.05</v>
      </c>
      <c r="N196" s="91">
        <v>0.05</v>
      </c>
      <c r="O196" s="91">
        <v>0.05</v>
      </c>
      <c r="P196" s="91">
        <v>0.05</v>
      </c>
      <c r="Q196" s="91">
        <v>0.05</v>
      </c>
      <c r="R196" s="91">
        <v>0.05</v>
      </c>
      <c r="S196" s="91">
        <v>0.05</v>
      </c>
      <c r="T196" s="91">
        <v>0.05</v>
      </c>
      <c r="U196" s="91">
        <v>0.05</v>
      </c>
      <c r="V196" s="91">
        <v>0.05</v>
      </c>
      <c r="W196" s="91">
        <v>0.05</v>
      </c>
      <c r="X196" s="91">
        <v>0.79000000000000015</v>
      </c>
    </row>
    <row r="197" spans="1:24" x14ac:dyDescent="0.25">
      <c r="A197" s="92"/>
      <c r="B197" s="89" t="s">
        <v>252</v>
      </c>
      <c r="C197" s="90">
        <v>157.5043689279301</v>
      </c>
      <c r="D197" s="91"/>
      <c r="E197" s="91"/>
      <c r="F197" s="91">
        <v>0.03</v>
      </c>
      <c r="G197" s="91">
        <v>0.03</v>
      </c>
      <c r="H197" s="91">
        <v>0.03</v>
      </c>
      <c r="I197" s="91">
        <v>0.03</v>
      </c>
      <c r="J197" s="91">
        <v>0.03</v>
      </c>
      <c r="K197" s="91">
        <v>0.03</v>
      </c>
      <c r="L197" s="91">
        <v>0.03</v>
      </c>
      <c r="M197" s="91">
        <v>0.03</v>
      </c>
      <c r="N197" s="91">
        <v>0.03</v>
      </c>
      <c r="O197" s="91">
        <v>0.03</v>
      </c>
      <c r="P197" s="91">
        <v>0.03</v>
      </c>
      <c r="Q197" s="91">
        <v>0.03</v>
      </c>
      <c r="R197" s="91">
        <v>0.03</v>
      </c>
      <c r="S197" s="91">
        <v>0.02</v>
      </c>
      <c r="T197" s="91">
        <v>0.02</v>
      </c>
      <c r="U197" s="91">
        <v>0.02</v>
      </c>
      <c r="V197" s="91">
        <v>0.02</v>
      </c>
      <c r="W197" s="91">
        <v>0.02</v>
      </c>
      <c r="X197" s="91">
        <v>0.49000000000000021</v>
      </c>
    </row>
    <row r="198" spans="1:24" x14ac:dyDescent="0.25">
      <c r="A198" s="92"/>
      <c r="B198" s="89" t="s">
        <v>253</v>
      </c>
      <c r="C198" s="90">
        <v>171.23953128606482</v>
      </c>
      <c r="D198" s="91"/>
      <c r="E198" s="91"/>
      <c r="F198" s="91">
        <v>7.0000000000000007E-2</v>
      </c>
      <c r="G198" s="91">
        <v>0.06</v>
      </c>
      <c r="H198" s="91">
        <v>0.06</v>
      </c>
      <c r="I198" s="91">
        <v>0.06</v>
      </c>
      <c r="J198" s="91">
        <v>0.06</v>
      </c>
      <c r="K198" s="91">
        <v>0.06</v>
      </c>
      <c r="L198" s="91">
        <v>0.06</v>
      </c>
      <c r="M198" s="91">
        <v>0.06</v>
      </c>
      <c r="N198" s="91">
        <v>0.05</v>
      </c>
      <c r="O198" s="91">
        <v>0.05</v>
      </c>
      <c r="P198" s="91">
        <v>0.05</v>
      </c>
      <c r="Q198" s="91">
        <v>0.05</v>
      </c>
      <c r="R198" s="91">
        <v>0.05</v>
      </c>
      <c r="S198" s="91">
        <v>0.04</v>
      </c>
      <c r="T198" s="91">
        <v>0.04</v>
      </c>
      <c r="U198" s="91">
        <v>0.04</v>
      </c>
      <c r="V198" s="91">
        <v>0.03</v>
      </c>
      <c r="W198" s="91">
        <v>0.04</v>
      </c>
      <c r="X198" s="91">
        <v>0.93000000000000038</v>
      </c>
    </row>
    <row r="199" spans="1:24" x14ac:dyDescent="0.25">
      <c r="A199" s="92"/>
      <c r="B199" s="89" t="s">
        <v>254</v>
      </c>
      <c r="C199" s="90">
        <v>200.34978420669094</v>
      </c>
      <c r="D199" s="91"/>
      <c r="E199" s="91"/>
      <c r="F199" s="91">
        <v>0.13</v>
      </c>
      <c r="G199" s="91">
        <v>0.1</v>
      </c>
      <c r="H199" s="91">
        <v>0.1</v>
      </c>
      <c r="I199" s="91">
        <v>0.09</v>
      </c>
      <c r="J199" s="91">
        <v>0.09</v>
      </c>
      <c r="K199" s="91">
        <v>0.09</v>
      </c>
      <c r="L199" s="91">
        <v>0.1</v>
      </c>
      <c r="M199" s="91">
        <v>0.1</v>
      </c>
      <c r="N199" s="91">
        <v>7.0000000000000007E-2</v>
      </c>
      <c r="O199" s="91">
        <v>7.0000000000000007E-2</v>
      </c>
      <c r="P199" s="91">
        <v>7.0000000000000007E-2</v>
      </c>
      <c r="Q199" s="91">
        <v>7.0000000000000007E-2</v>
      </c>
      <c r="R199" s="91">
        <v>7.0000000000000007E-2</v>
      </c>
      <c r="S199" s="91">
        <v>0.06</v>
      </c>
      <c r="T199" s="91">
        <v>0.06</v>
      </c>
      <c r="U199" s="91">
        <v>0.06</v>
      </c>
      <c r="V199" s="91">
        <v>0.06</v>
      </c>
      <c r="W199" s="91">
        <v>0.05</v>
      </c>
      <c r="X199" s="91">
        <v>1.4400000000000004</v>
      </c>
    </row>
    <row r="200" spans="1:24" x14ac:dyDescent="0.25">
      <c r="A200" s="92"/>
      <c r="B200" s="89" t="s">
        <v>255</v>
      </c>
      <c r="C200" s="90">
        <v>245.5373146632962</v>
      </c>
      <c r="D200" s="91"/>
      <c r="E200" s="91"/>
      <c r="F200" s="91">
        <v>0.15</v>
      </c>
      <c r="G200" s="91">
        <v>0.15</v>
      </c>
      <c r="H200" s="91">
        <v>0.15</v>
      </c>
      <c r="I200" s="91">
        <v>0.14000000000000001</v>
      </c>
      <c r="J200" s="91">
        <v>0.14000000000000001</v>
      </c>
      <c r="K200" s="91">
        <v>0.14000000000000001</v>
      </c>
      <c r="L200" s="91">
        <v>0.14000000000000001</v>
      </c>
      <c r="M200" s="91">
        <v>0.14000000000000001</v>
      </c>
      <c r="N200" s="91">
        <v>7.0000000000000007E-2</v>
      </c>
      <c r="O200" s="91">
        <v>7.0000000000000007E-2</v>
      </c>
      <c r="P200" s="91">
        <v>7.0000000000000007E-2</v>
      </c>
      <c r="Q200" s="91">
        <v>0.08</v>
      </c>
      <c r="R200" s="91">
        <v>0.08</v>
      </c>
      <c r="S200" s="91">
        <v>0.04</v>
      </c>
      <c r="T200" s="91">
        <v>0.03</v>
      </c>
      <c r="U200" s="91">
        <v>0.03</v>
      </c>
      <c r="V200" s="91">
        <v>0.02</v>
      </c>
      <c r="W200" s="91">
        <v>0.03</v>
      </c>
      <c r="X200" s="91">
        <v>1.6700000000000004</v>
      </c>
    </row>
    <row r="201" spans="1:24" x14ac:dyDescent="0.25">
      <c r="A201" s="92"/>
      <c r="B201" s="89" t="s">
        <v>256</v>
      </c>
      <c r="C201" s="90">
        <v>341.42907583286632</v>
      </c>
      <c r="D201" s="91"/>
      <c r="E201" s="91"/>
      <c r="F201" s="91">
        <v>0.31</v>
      </c>
      <c r="G201" s="91">
        <v>0.09</v>
      </c>
      <c r="H201" s="91">
        <v>0.28999999999999998</v>
      </c>
      <c r="I201" s="91">
        <v>0.21</v>
      </c>
      <c r="J201" s="91">
        <v>0.21</v>
      </c>
      <c r="K201" s="91">
        <v>0.21</v>
      </c>
      <c r="L201" s="91">
        <v>0.2</v>
      </c>
      <c r="M201" s="91">
        <v>0.2</v>
      </c>
      <c r="N201" s="91">
        <v>0.18</v>
      </c>
      <c r="O201" s="91">
        <v>0.17</v>
      </c>
      <c r="P201" s="91">
        <v>0.17</v>
      </c>
      <c r="Q201" s="91">
        <v>0.17</v>
      </c>
      <c r="R201" s="91">
        <v>0.17</v>
      </c>
      <c r="S201" s="91">
        <v>0.16</v>
      </c>
      <c r="T201" s="91">
        <v>0.15</v>
      </c>
      <c r="U201" s="91">
        <v>0.15</v>
      </c>
      <c r="V201" s="91">
        <v>0.14000000000000001</v>
      </c>
      <c r="W201" s="91">
        <v>0.15</v>
      </c>
      <c r="X201" s="91">
        <v>3.3299999999999996</v>
      </c>
    </row>
    <row r="202" spans="1:24" x14ac:dyDescent="0.25">
      <c r="A202" s="92"/>
      <c r="B202" s="89" t="s">
        <v>257</v>
      </c>
      <c r="C202" s="90">
        <v>424.84356754872061</v>
      </c>
      <c r="D202" s="91"/>
      <c r="E202" s="91"/>
      <c r="F202" s="91">
        <v>0.04</v>
      </c>
      <c r="G202" s="91"/>
      <c r="H202" s="91"/>
      <c r="I202" s="91"/>
      <c r="J202" s="91">
        <v>0.05</v>
      </c>
      <c r="K202" s="91">
        <v>0.06</v>
      </c>
      <c r="L202" s="91">
        <v>0.06</v>
      </c>
      <c r="M202" s="91">
        <v>0.06</v>
      </c>
      <c r="N202" s="91">
        <v>0.04</v>
      </c>
      <c r="O202" s="91">
        <v>0.04</v>
      </c>
      <c r="P202" s="91">
        <v>0.04</v>
      </c>
      <c r="Q202" s="91">
        <v>0.04</v>
      </c>
      <c r="R202" s="91">
        <v>0.04</v>
      </c>
      <c r="S202" s="91">
        <v>0.01</v>
      </c>
      <c r="T202" s="91">
        <v>0.03</v>
      </c>
      <c r="U202" s="91">
        <v>0.01</v>
      </c>
      <c r="V202" s="91"/>
      <c r="W202" s="91"/>
      <c r="X202" s="91">
        <v>0.51999999999999991</v>
      </c>
    </row>
    <row r="203" spans="1:24" x14ac:dyDescent="0.25">
      <c r="A203" s="92"/>
      <c r="B203" s="89" t="s">
        <v>258</v>
      </c>
      <c r="C203" s="90">
        <v>545.49623119440048</v>
      </c>
      <c r="D203" s="91"/>
      <c r="E203" s="91"/>
      <c r="F203" s="91">
        <v>0.02</v>
      </c>
      <c r="G203" s="91"/>
      <c r="H203" s="91"/>
      <c r="I203" s="91"/>
      <c r="J203" s="91"/>
      <c r="K203" s="91"/>
      <c r="L203" s="91"/>
      <c r="M203" s="91">
        <v>0.32</v>
      </c>
      <c r="N203" s="91">
        <v>0.14000000000000001</v>
      </c>
      <c r="O203" s="91">
        <v>0.09</v>
      </c>
      <c r="P203" s="91">
        <v>0.02</v>
      </c>
      <c r="Q203" s="91">
        <v>0.12</v>
      </c>
      <c r="R203" s="91">
        <v>0.13</v>
      </c>
      <c r="S203" s="91"/>
      <c r="T203" s="91"/>
      <c r="U203" s="91"/>
      <c r="V203" s="91"/>
      <c r="W203" s="91"/>
      <c r="X203" s="91">
        <v>0.84000000000000008</v>
      </c>
    </row>
    <row r="204" spans="1:24" x14ac:dyDescent="0.25">
      <c r="A204" s="93" t="s">
        <v>120</v>
      </c>
      <c r="B204" s="94"/>
      <c r="C204" s="94"/>
      <c r="D204" s="95">
        <v>1.3499999999999999</v>
      </c>
      <c r="E204" s="95">
        <v>1.5200000000000002</v>
      </c>
      <c r="F204" s="95">
        <v>3.3299999999999992</v>
      </c>
      <c r="G204" s="95">
        <v>3.2499999999999996</v>
      </c>
      <c r="H204" s="95">
        <v>3.6399999999999988</v>
      </c>
      <c r="I204" s="95">
        <v>2.7600000000000002</v>
      </c>
      <c r="J204" s="95">
        <v>2.9</v>
      </c>
      <c r="K204" s="95">
        <v>2.99</v>
      </c>
      <c r="L204" s="95">
        <v>3.140000000000001</v>
      </c>
      <c r="M204" s="95">
        <v>3.37</v>
      </c>
      <c r="N204" s="95">
        <v>2.61</v>
      </c>
      <c r="O204" s="95">
        <v>2.5399999999999996</v>
      </c>
      <c r="P204" s="95">
        <v>2.5099999999999993</v>
      </c>
      <c r="Q204" s="95">
        <v>2.6199999999999997</v>
      </c>
      <c r="R204" s="95">
        <v>2.6199999999999997</v>
      </c>
      <c r="S204" s="95">
        <v>2.1700000000000004</v>
      </c>
      <c r="T204" s="95">
        <v>2.1200000000000006</v>
      </c>
      <c r="U204" s="95">
        <v>2.0500000000000003</v>
      </c>
      <c r="V204" s="95">
        <v>1.9700000000000006</v>
      </c>
      <c r="W204" s="95">
        <v>1.9000000000000006</v>
      </c>
      <c r="X204" s="95">
        <v>51.360000000000007</v>
      </c>
    </row>
    <row r="205" spans="1:24" x14ac:dyDescent="0.25">
      <c r="A205" s="88" t="s">
        <v>95</v>
      </c>
      <c r="B205" s="89" t="s">
        <v>108</v>
      </c>
      <c r="C205" s="90">
        <v>0</v>
      </c>
      <c r="D205" s="91">
        <v>13.200000000000001</v>
      </c>
      <c r="E205" s="91">
        <v>11.9</v>
      </c>
      <c r="F205" s="91">
        <v>10.5</v>
      </c>
      <c r="G205" s="91">
        <v>9.2000000000000011</v>
      </c>
      <c r="H205" s="91">
        <v>8</v>
      </c>
      <c r="I205" s="91">
        <v>7.2</v>
      </c>
      <c r="J205" s="91">
        <v>6.7</v>
      </c>
      <c r="K205" s="91">
        <v>6.6000000000000005</v>
      </c>
      <c r="L205" s="91">
        <v>6.3000000000000007</v>
      </c>
      <c r="M205" s="91">
        <v>6.2</v>
      </c>
      <c r="N205" s="91">
        <v>5.8000000000000007</v>
      </c>
      <c r="O205" s="91">
        <v>5.9</v>
      </c>
      <c r="P205" s="91">
        <v>5.8000000000000007</v>
      </c>
      <c r="Q205" s="91">
        <v>5.8000000000000007</v>
      </c>
      <c r="R205" s="91">
        <v>5.7</v>
      </c>
      <c r="S205" s="91">
        <v>5.5</v>
      </c>
      <c r="T205" s="91">
        <v>5.5</v>
      </c>
      <c r="U205" s="91">
        <v>5.5</v>
      </c>
      <c r="V205" s="91">
        <v>5.3000000000000007</v>
      </c>
      <c r="W205" s="91">
        <v>5</v>
      </c>
      <c r="X205" s="91">
        <v>141.60000000000002</v>
      </c>
    </row>
    <row r="206" spans="1:24" x14ac:dyDescent="0.25">
      <c r="A206" s="92"/>
      <c r="B206" s="89" t="s">
        <v>109</v>
      </c>
      <c r="C206" s="90">
        <v>0</v>
      </c>
      <c r="D206" s="91">
        <v>3</v>
      </c>
      <c r="E206" s="91">
        <v>1.9000000000000001</v>
      </c>
      <c r="F206" s="91">
        <v>1.9000000000000001</v>
      </c>
      <c r="G206" s="91">
        <v>1.8</v>
      </c>
      <c r="H206" s="91">
        <v>1.7000000000000002</v>
      </c>
      <c r="I206" s="91">
        <v>1.6</v>
      </c>
      <c r="J206" s="91">
        <v>1.4000000000000001</v>
      </c>
      <c r="K206" s="91">
        <v>1.5</v>
      </c>
      <c r="L206" s="91">
        <v>1.4000000000000001</v>
      </c>
      <c r="M206" s="91">
        <v>1.4000000000000001</v>
      </c>
      <c r="N206" s="91">
        <v>1.2000000000000002</v>
      </c>
      <c r="O206" s="91">
        <v>1.2000000000000002</v>
      </c>
      <c r="P206" s="91">
        <v>1.2000000000000002</v>
      </c>
      <c r="Q206" s="91">
        <v>1.2000000000000002</v>
      </c>
      <c r="R206" s="91">
        <v>1.1000000000000001</v>
      </c>
      <c r="S206" s="91">
        <v>1.1000000000000001</v>
      </c>
      <c r="T206" s="91">
        <v>1.1000000000000001</v>
      </c>
      <c r="U206" s="91">
        <v>1.1000000000000001</v>
      </c>
      <c r="V206" s="91">
        <v>1</v>
      </c>
      <c r="W206" s="91">
        <v>1.1000000000000001</v>
      </c>
      <c r="X206" s="91">
        <v>28.900000000000002</v>
      </c>
    </row>
    <row r="207" spans="1:24" x14ac:dyDescent="0.25">
      <c r="A207" s="92"/>
      <c r="B207" s="89" t="s">
        <v>110</v>
      </c>
      <c r="C207" s="90">
        <v>6.8725322235522981</v>
      </c>
      <c r="D207" s="91">
        <v>8.1</v>
      </c>
      <c r="E207" s="91">
        <v>7.5</v>
      </c>
      <c r="F207" s="91">
        <v>6.9</v>
      </c>
      <c r="G207" s="91">
        <v>6.7</v>
      </c>
      <c r="H207" s="91">
        <v>5.8000000000000007</v>
      </c>
      <c r="I207" s="91">
        <v>5.4</v>
      </c>
      <c r="J207" s="91">
        <v>4.9000000000000004</v>
      </c>
      <c r="K207" s="91">
        <v>4.7</v>
      </c>
      <c r="L207" s="91">
        <v>4.3</v>
      </c>
      <c r="M207" s="91">
        <v>4.3</v>
      </c>
      <c r="N207" s="91">
        <v>3.8000000000000003</v>
      </c>
      <c r="O207" s="91">
        <v>3.8000000000000003</v>
      </c>
      <c r="P207" s="91">
        <v>3.7</v>
      </c>
      <c r="Q207" s="91">
        <v>3.7</v>
      </c>
      <c r="R207" s="91">
        <v>3.7</v>
      </c>
      <c r="S207" s="91">
        <v>3.7</v>
      </c>
      <c r="T207" s="91">
        <v>3.6</v>
      </c>
      <c r="U207" s="91">
        <v>3.6</v>
      </c>
      <c r="V207" s="91">
        <v>3.6</v>
      </c>
      <c r="W207" s="91">
        <v>3.5</v>
      </c>
      <c r="X207" s="91">
        <v>95.299999999999983</v>
      </c>
    </row>
    <row r="208" spans="1:24" x14ac:dyDescent="0.25">
      <c r="A208" s="92"/>
      <c r="B208" s="89" t="s">
        <v>111</v>
      </c>
      <c r="C208" s="90">
        <v>12.14265914684394</v>
      </c>
      <c r="D208" s="91">
        <v>3</v>
      </c>
      <c r="E208" s="91">
        <v>2.5</v>
      </c>
      <c r="F208" s="91">
        <v>2.1</v>
      </c>
      <c r="G208" s="91">
        <v>1.8</v>
      </c>
      <c r="H208" s="91">
        <v>1.7000000000000002</v>
      </c>
      <c r="I208" s="91">
        <v>1.6</v>
      </c>
      <c r="J208" s="91">
        <v>1.4000000000000001</v>
      </c>
      <c r="K208" s="91">
        <v>1.5</v>
      </c>
      <c r="L208" s="91">
        <v>1.5</v>
      </c>
      <c r="M208" s="91">
        <v>1.4000000000000001</v>
      </c>
      <c r="N208" s="91">
        <v>1.3</v>
      </c>
      <c r="O208" s="91">
        <v>1.3</v>
      </c>
      <c r="P208" s="91">
        <v>1.3</v>
      </c>
      <c r="Q208" s="91">
        <v>1.3</v>
      </c>
      <c r="R208" s="91">
        <v>1.2000000000000002</v>
      </c>
      <c r="S208" s="91">
        <v>1.2000000000000002</v>
      </c>
      <c r="T208" s="91">
        <v>1.2000000000000002</v>
      </c>
      <c r="U208" s="91">
        <v>1.2000000000000002</v>
      </c>
      <c r="V208" s="91">
        <v>1.1000000000000001</v>
      </c>
      <c r="W208" s="91">
        <v>1.1000000000000001</v>
      </c>
      <c r="X208" s="91">
        <v>30.700000000000003</v>
      </c>
    </row>
    <row r="209" spans="1:24" x14ac:dyDescent="0.25">
      <c r="A209" s="92"/>
      <c r="B209" s="89" t="s">
        <v>112</v>
      </c>
      <c r="C209" s="90">
        <v>15.200071244243524</v>
      </c>
      <c r="D209" s="91">
        <v>3.5</v>
      </c>
      <c r="E209" s="91">
        <v>3.7</v>
      </c>
      <c r="F209" s="91">
        <v>3.8000000000000003</v>
      </c>
      <c r="G209" s="91">
        <v>3.7</v>
      </c>
      <c r="H209" s="91">
        <v>3.3000000000000003</v>
      </c>
      <c r="I209" s="91">
        <v>3.1</v>
      </c>
      <c r="J209" s="91">
        <v>3</v>
      </c>
      <c r="K209" s="91">
        <v>2.8000000000000003</v>
      </c>
      <c r="L209" s="91">
        <v>2.5</v>
      </c>
      <c r="M209" s="91">
        <v>2.4000000000000004</v>
      </c>
      <c r="N209" s="91">
        <v>2.3000000000000003</v>
      </c>
      <c r="O209" s="91">
        <v>2.3000000000000003</v>
      </c>
      <c r="P209" s="91">
        <v>2.2000000000000002</v>
      </c>
      <c r="Q209" s="91">
        <v>2.1</v>
      </c>
      <c r="R209" s="91">
        <v>2.1</v>
      </c>
      <c r="S209" s="91">
        <v>1.8</v>
      </c>
      <c r="T209" s="91">
        <v>1.7000000000000002</v>
      </c>
      <c r="U209" s="91">
        <v>1.7000000000000002</v>
      </c>
      <c r="V209" s="91">
        <v>1.6</v>
      </c>
      <c r="W209" s="91">
        <v>1.6</v>
      </c>
      <c r="X209" s="91">
        <v>51.20000000000001</v>
      </c>
    </row>
    <row r="210" spans="1:24" x14ac:dyDescent="0.25">
      <c r="A210" s="92"/>
      <c r="B210" s="89" t="s">
        <v>113</v>
      </c>
      <c r="C210" s="90">
        <v>5.8893543253743488</v>
      </c>
      <c r="D210" s="91">
        <v>4.9000000000000004</v>
      </c>
      <c r="E210" s="91">
        <v>4.3</v>
      </c>
      <c r="F210" s="91">
        <v>3.3000000000000003</v>
      </c>
      <c r="G210" s="91">
        <v>3.1</v>
      </c>
      <c r="H210" s="91">
        <v>2.7</v>
      </c>
      <c r="I210" s="91">
        <v>2.5</v>
      </c>
      <c r="J210" s="91">
        <v>2.3000000000000003</v>
      </c>
      <c r="K210" s="91">
        <v>2.2000000000000002</v>
      </c>
      <c r="L210" s="91">
        <v>2.2000000000000002</v>
      </c>
      <c r="M210" s="91">
        <v>2</v>
      </c>
      <c r="N210" s="91">
        <v>1.9000000000000001</v>
      </c>
      <c r="O210" s="91">
        <v>1.9000000000000001</v>
      </c>
      <c r="P210" s="91">
        <v>1.9000000000000001</v>
      </c>
      <c r="Q210" s="91">
        <v>1.9000000000000001</v>
      </c>
      <c r="R210" s="91">
        <v>1.9000000000000001</v>
      </c>
      <c r="S210" s="91">
        <v>1.7000000000000002</v>
      </c>
      <c r="T210" s="91">
        <v>1.7000000000000002</v>
      </c>
      <c r="U210" s="91">
        <v>1.7000000000000002</v>
      </c>
      <c r="V210" s="91">
        <v>1.5</v>
      </c>
      <c r="W210" s="91">
        <v>1.5</v>
      </c>
      <c r="X210" s="91">
        <v>47.1</v>
      </c>
    </row>
    <row r="211" spans="1:24" x14ac:dyDescent="0.25">
      <c r="A211" s="92"/>
      <c r="B211" s="89" t="s">
        <v>114</v>
      </c>
      <c r="C211" s="90">
        <v>33.757543382964592</v>
      </c>
      <c r="D211" s="91">
        <v>0.9</v>
      </c>
      <c r="E211" s="91">
        <v>0.9</v>
      </c>
      <c r="F211" s="91">
        <v>0.8</v>
      </c>
      <c r="G211" s="91">
        <v>0.8</v>
      </c>
      <c r="H211" s="91">
        <v>0.60000000000000009</v>
      </c>
      <c r="I211" s="91">
        <v>0.60000000000000009</v>
      </c>
      <c r="J211" s="91">
        <v>0.60000000000000009</v>
      </c>
      <c r="K211" s="91">
        <v>0.5</v>
      </c>
      <c r="L211" s="91">
        <v>0.5</v>
      </c>
      <c r="M211" s="91">
        <v>0.5</v>
      </c>
      <c r="N211" s="91">
        <v>0.5</v>
      </c>
      <c r="O211" s="91">
        <v>0.5</v>
      </c>
      <c r="P211" s="91">
        <v>0.5</v>
      </c>
      <c r="Q211" s="91">
        <v>0.5</v>
      </c>
      <c r="R211" s="91">
        <v>0.5</v>
      </c>
      <c r="S211" s="91">
        <v>0.4</v>
      </c>
      <c r="T211" s="91">
        <v>0.4</v>
      </c>
      <c r="U211" s="91">
        <v>0.4</v>
      </c>
      <c r="V211" s="91">
        <v>0.4</v>
      </c>
      <c r="W211" s="91">
        <v>0.4</v>
      </c>
      <c r="X211" s="91">
        <v>11.200000000000001</v>
      </c>
    </row>
    <row r="212" spans="1:24" x14ac:dyDescent="0.25">
      <c r="A212" s="92"/>
      <c r="B212" s="89" t="s">
        <v>115</v>
      </c>
      <c r="C212" s="90">
        <v>45.392307012683709</v>
      </c>
      <c r="D212" s="91">
        <v>3.1</v>
      </c>
      <c r="E212" s="91">
        <v>2.1</v>
      </c>
      <c r="F212" s="91">
        <v>2.4000000000000004</v>
      </c>
      <c r="G212" s="91">
        <v>1.9000000000000001</v>
      </c>
      <c r="H212" s="91">
        <v>1.9000000000000001</v>
      </c>
      <c r="I212" s="91">
        <v>2.1</v>
      </c>
      <c r="J212" s="91">
        <v>1.5</v>
      </c>
      <c r="K212" s="91">
        <v>1.8</v>
      </c>
      <c r="L212" s="91">
        <v>1.9000000000000001</v>
      </c>
      <c r="M212" s="91">
        <v>1.9000000000000001</v>
      </c>
      <c r="N212" s="91">
        <v>1.2000000000000002</v>
      </c>
      <c r="O212" s="91">
        <v>1.5</v>
      </c>
      <c r="P212" s="91">
        <v>1.4000000000000001</v>
      </c>
      <c r="Q212" s="91">
        <v>1.5</v>
      </c>
      <c r="R212" s="91">
        <v>1.1000000000000001</v>
      </c>
      <c r="S212" s="91">
        <v>1.4000000000000001</v>
      </c>
      <c r="T212" s="91">
        <v>1.4000000000000001</v>
      </c>
      <c r="U212" s="91">
        <v>1.6</v>
      </c>
      <c r="V212" s="91">
        <v>1.2000000000000002</v>
      </c>
      <c r="W212" s="91">
        <v>1.3</v>
      </c>
      <c r="X212" s="91">
        <v>34.199999999999996</v>
      </c>
    </row>
    <row r="213" spans="1:24" x14ac:dyDescent="0.25">
      <c r="A213" s="92"/>
      <c r="B213" s="89" t="s">
        <v>116</v>
      </c>
      <c r="C213" s="90">
        <v>37.291224861149516</v>
      </c>
      <c r="D213" s="91">
        <v>4.3</v>
      </c>
      <c r="E213" s="91">
        <v>3.9000000000000004</v>
      </c>
      <c r="F213" s="91">
        <v>3.7</v>
      </c>
      <c r="G213" s="91">
        <v>3.4000000000000004</v>
      </c>
      <c r="H213" s="91">
        <v>3.3000000000000003</v>
      </c>
      <c r="I213" s="91">
        <v>3.1</v>
      </c>
      <c r="J213" s="91">
        <v>3</v>
      </c>
      <c r="K213" s="91">
        <v>2.9000000000000004</v>
      </c>
      <c r="L213" s="91">
        <v>2.8000000000000003</v>
      </c>
      <c r="M213" s="91">
        <v>2.7</v>
      </c>
      <c r="N213" s="91">
        <v>2.6</v>
      </c>
      <c r="O213" s="91">
        <v>2.6</v>
      </c>
      <c r="P213" s="91">
        <v>2.6</v>
      </c>
      <c r="Q213" s="91">
        <v>2.6</v>
      </c>
      <c r="R213" s="91">
        <v>2.6</v>
      </c>
      <c r="S213" s="91">
        <v>2.5</v>
      </c>
      <c r="T213" s="91">
        <v>2.5</v>
      </c>
      <c r="U213" s="91">
        <v>2.5</v>
      </c>
      <c r="V213" s="91">
        <v>2.4000000000000004</v>
      </c>
      <c r="W213" s="91">
        <v>2.5</v>
      </c>
      <c r="X213" s="91">
        <v>58.500000000000007</v>
      </c>
    </row>
    <row r="214" spans="1:24" x14ac:dyDescent="0.25">
      <c r="A214" s="92"/>
      <c r="B214" s="89" t="s">
        <v>117</v>
      </c>
      <c r="C214" s="90">
        <v>73.268995102439192</v>
      </c>
      <c r="D214" s="91"/>
      <c r="E214" s="91"/>
      <c r="F214" s="91">
        <v>2.2000000000000002</v>
      </c>
      <c r="G214" s="91">
        <v>2.1</v>
      </c>
      <c r="H214" s="91">
        <v>1.9000000000000001</v>
      </c>
      <c r="I214" s="91">
        <v>1.8</v>
      </c>
      <c r="J214" s="91">
        <v>1.6</v>
      </c>
      <c r="K214" s="91">
        <v>1.5</v>
      </c>
      <c r="L214" s="91">
        <v>1.4000000000000001</v>
      </c>
      <c r="M214" s="91">
        <v>1.3</v>
      </c>
      <c r="N214" s="91">
        <v>1.2000000000000002</v>
      </c>
      <c r="O214" s="91">
        <v>1.1000000000000001</v>
      </c>
      <c r="P214" s="91">
        <v>1</v>
      </c>
      <c r="Q214" s="91">
        <v>1</v>
      </c>
      <c r="R214" s="91">
        <v>0.9</v>
      </c>
      <c r="S214" s="91">
        <v>0.8</v>
      </c>
      <c r="T214" s="91">
        <v>0.70000000000000007</v>
      </c>
      <c r="U214" s="91">
        <v>0.70000000000000007</v>
      </c>
      <c r="V214" s="91">
        <v>0.60000000000000009</v>
      </c>
      <c r="W214" s="91">
        <v>0.60000000000000009</v>
      </c>
      <c r="X214" s="91">
        <v>22.400000000000006</v>
      </c>
    </row>
    <row r="215" spans="1:24" x14ac:dyDescent="0.25">
      <c r="A215" s="92"/>
      <c r="B215" s="89" t="s">
        <v>118</v>
      </c>
      <c r="C215" s="90">
        <v>84.994821804418947</v>
      </c>
      <c r="D215" s="91"/>
      <c r="E215" s="91"/>
      <c r="F215" s="91">
        <v>0.70000000000000007</v>
      </c>
      <c r="G215" s="91">
        <v>0.70000000000000007</v>
      </c>
      <c r="H215" s="91">
        <v>0.60000000000000009</v>
      </c>
      <c r="I215" s="91">
        <v>0.60000000000000009</v>
      </c>
      <c r="J215" s="91">
        <v>0.60000000000000009</v>
      </c>
      <c r="K215" s="91">
        <v>0.5</v>
      </c>
      <c r="L215" s="91">
        <v>0.5</v>
      </c>
      <c r="M215" s="91">
        <v>0.4</v>
      </c>
      <c r="N215" s="91">
        <v>0.4</v>
      </c>
      <c r="O215" s="91">
        <v>0.4</v>
      </c>
      <c r="P215" s="91">
        <v>0.4</v>
      </c>
      <c r="Q215" s="91">
        <v>0.4</v>
      </c>
      <c r="R215" s="91">
        <v>0.4</v>
      </c>
      <c r="S215" s="91">
        <v>0.30000000000000004</v>
      </c>
      <c r="T215" s="91">
        <v>0.30000000000000004</v>
      </c>
      <c r="U215" s="91">
        <v>0.30000000000000004</v>
      </c>
      <c r="V215" s="91">
        <v>0.30000000000000004</v>
      </c>
      <c r="W215" s="91">
        <v>0.30000000000000004</v>
      </c>
      <c r="X215" s="91">
        <v>8.1000000000000014</v>
      </c>
    </row>
    <row r="216" spans="1:24" x14ac:dyDescent="0.25">
      <c r="A216" s="92"/>
      <c r="B216" s="89" t="s">
        <v>121</v>
      </c>
      <c r="C216" s="90">
        <v>71.968445028006613</v>
      </c>
      <c r="D216" s="91"/>
      <c r="E216" s="91"/>
      <c r="F216" s="91">
        <v>1.4000000000000001</v>
      </c>
      <c r="G216" s="91">
        <v>1.6</v>
      </c>
      <c r="H216" s="91">
        <v>1.4000000000000001</v>
      </c>
      <c r="I216" s="91">
        <v>1.4000000000000001</v>
      </c>
      <c r="J216" s="91">
        <v>1.4000000000000001</v>
      </c>
      <c r="K216" s="91">
        <v>1.3</v>
      </c>
      <c r="L216" s="91">
        <v>1.1000000000000001</v>
      </c>
      <c r="M216" s="91">
        <v>1.1000000000000001</v>
      </c>
      <c r="N216" s="91">
        <v>1.1000000000000001</v>
      </c>
      <c r="O216" s="91">
        <v>1.1000000000000001</v>
      </c>
      <c r="P216" s="91">
        <v>1.1000000000000001</v>
      </c>
      <c r="Q216" s="91">
        <v>1.1000000000000001</v>
      </c>
      <c r="R216" s="91">
        <v>1.1000000000000001</v>
      </c>
      <c r="S216" s="91">
        <v>0.9</v>
      </c>
      <c r="T216" s="91">
        <v>0.9</v>
      </c>
      <c r="U216" s="91">
        <v>0.9</v>
      </c>
      <c r="V216" s="91">
        <v>0.8</v>
      </c>
      <c r="W216" s="91">
        <v>0.8</v>
      </c>
      <c r="X216" s="91">
        <v>20.499999999999996</v>
      </c>
    </row>
    <row r="217" spans="1:24" x14ac:dyDescent="0.25">
      <c r="A217" s="92"/>
      <c r="B217" s="89" t="s">
        <v>249</v>
      </c>
      <c r="C217" s="90">
        <v>111.6294298442906</v>
      </c>
      <c r="D217" s="91"/>
      <c r="E217" s="91"/>
      <c r="F217" s="91">
        <v>0.9</v>
      </c>
      <c r="G217" s="91">
        <v>0.8</v>
      </c>
      <c r="H217" s="91">
        <v>0.70000000000000007</v>
      </c>
      <c r="I217" s="91">
        <v>0.60000000000000009</v>
      </c>
      <c r="J217" s="91">
        <v>0.5</v>
      </c>
      <c r="K217" s="91">
        <v>0.5</v>
      </c>
      <c r="L217" s="91">
        <v>0.5</v>
      </c>
      <c r="M217" s="91">
        <v>0.5</v>
      </c>
      <c r="N217" s="91">
        <v>0.5</v>
      </c>
      <c r="O217" s="91">
        <v>0.5</v>
      </c>
      <c r="P217" s="91">
        <v>0.5</v>
      </c>
      <c r="Q217" s="91">
        <v>0.4</v>
      </c>
      <c r="R217" s="91">
        <v>0.4</v>
      </c>
      <c r="S217" s="91">
        <v>0.4</v>
      </c>
      <c r="T217" s="91">
        <v>0.4</v>
      </c>
      <c r="U217" s="91">
        <v>0.4</v>
      </c>
      <c r="V217" s="91">
        <v>0.4</v>
      </c>
      <c r="W217" s="91">
        <v>0.4</v>
      </c>
      <c r="X217" s="91">
        <v>9.3000000000000025</v>
      </c>
    </row>
    <row r="218" spans="1:24" x14ac:dyDescent="0.25">
      <c r="A218" s="92"/>
      <c r="B218" s="89" t="s">
        <v>124</v>
      </c>
      <c r="C218" s="90">
        <v>97.286162632261323</v>
      </c>
      <c r="D218" s="91"/>
      <c r="E218" s="91"/>
      <c r="F218" s="91">
        <v>2.8000000000000003</v>
      </c>
      <c r="G218" s="91">
        <v>3.2</v>
      </c>
      <c r="H218" s="91">
        <v>2.7</v>
      </c>
      <c r="I218" s="91">
        <v>2.7</v>
      </c>
      <c r="J218" s="91">
        <v>2.7</v>
      </c>
      <c r="K218" s="91">
        <v>2.4000000000000004</v>
      </c>
      <c r="L218" s="91">
        <v>2.2000000000000002</v>
      </c>
      <c r="M218" s="91">
        <v>2.2000000000000002</v>
      </c>
      <c r="N218" s="91">
        <v>2.2000000000000002</v>
      </c>
      <c r="O218" s="91">
        <v>2.2000000000000002</v>
      </c>
      <c r="P218" s="91">
        <v>2.1</v>
      </c>
      <c r="Q218" s="91">
        <v>2.1</v>
      </c>
      <c r="R218" s="91">
        <v>2.1</v>
      </c>
      <c r="S218" s="91">
        <v>1.7000000000000002</v>
      </c>
      <c r="T218" s="91">
        <v>1.7000000000000002</v>
      </c>
      <c r="U218" s="91">
        <v>1.7000000000000002</v>
      </c>
      <c r="V218" s="91">
        <v>1.6</v>
      </c>
      <c r="W218" s="91">
        <v>1.6</v>
      </c>
      <c r="X218" s="91">
        <v>39.900000000000013</v>
      </c>
    </row>
    <row r="219" spans="1:24" x14ac:dyDescent="0.25">
      <c r="A219" s="92"/>
      <c r="B219" s="89" t="s">
        <v>125</v>
      </c>
      <c r="C219" s="90">
        <v>115.73786754498747</v>
      </c>
      <c r="D219" s="91"/>
      <c r="E219" s="91"/>
      <c r="F219" s="91">
        <v>8.9</v>
      </c>
      <c r="G219" s="91">
        <v>10.3</v>
      </c>
      <c r="H219" s="91">
        <v>8.8000000000000007</v>
      </c>
      <c r="I219" s="91">
        <v>8.7000000000000011</v>
      </c>
      <c r="J219" s="91">
        <v>8.6</v>
      </c>
      <c r="K219" s="91">
        <v>7.8000000000000007</v>
      </c>
      <c r="L219" s="91">
        <v>7.1000000000000005</v>
      </c>
      <c r="M219" s="91">
        <v>7</v>
      </c>
      <c r="N219" s="91">
        <v>7</v>
      </c>
      <c r="O219" s="91">
        <v>6.9</v>
      </c>
      <c r="P219" s="91">
        <v>6.9</v>
      </c>
      <c r="Q219" s="91">
        <v>6.8000000000000007</v>
      </c>
      <c r="R219" s="91">
        <v>6.8000000000000007</v>
      </c>
      <c r="S219" s="91">
        <v>5.4</v>
      </c>
      <c r="T219" s="91">
        <v>5.3000000000000007</v>
      </c>
      <c r="U219" s="91">
        <v>5.3000000000000007</v>
      </c>
      <c r="V219" s="91">
        <v>5.3000000000000007</v>
      </c>
      <c r="W219" s="91">
        <v>5.2</v>
      </c>
      <c r="X219" s="91">
        <v>128.10000000000002</v>
      </c>
    </row>
    <row r="220" spans="1:24" x14ac:dyDescent="0.25">
      <c r="A220" s="92"/>
      <c r="B220" s="89" t="s">
        <v>251</v>
      </c>
      <c r="C220" s="90">
        <v>155.16050623710896</v>
      </c>
      <c r="D220" s="91"/>
      <c r="E220" s="91"/>
      <c r="F220" s="91">
        <v>0.1</v>
      </c>
      <c r="G220" s="91">
        <v>0.1</v>
      </c>
      <c r="H220" s="91">
        <v>0.1</v>
      </c>
      <c r="I220" s="91">
        <v>0.1</v>
      </c>
      <c r="J220" s="91">
        <v>0.1</v>
      </c>
      <c r="K220" s="91">
        <v>0.1</v>
      </c>
      <c r="L220" s="91">
        <v>0.1</v>
      </c>
      <c r="M220" s="91">
        <v>0.1</v>
      </c>
      <c r="N220" s="91">
        <v>0.1</v>
      </c>
      <c r="O220" s="91">
        <v>0.1</v>
      </c>
      <c r="P220" s="91">
        <v>0.1</v>
      </c>
      <c r="Q220" s="91">
        <v>0.1</v>
      </c>
      <c r="R220" s="91">
        <v>0.1</v>
      </c>
      <c r="S220" s="91">
        <v>0.1</v>
      </c>
      <c r="T220" s="91">
        <v>0.1</v>
      </c>
      <c r="U220" s="91">
        <v>0.1</v>
      </c>
      <c r="V220" s="91">
        <v>0.1</v>
      </c>
      <c r="W220" s="91">
        <v>0.1</v>
      </c>
      <c r="X220" s="91">
        <v>1.8000000000000005</v>
      </c>
    </row>
    <row r="221" spans="1:24" x14ac:dyDescent="0.25">
      <c r="A221" s="92"/>
      <c r="B221" s="89" t="s">
        <v>253</v>
      </c>
      <c r="C221" s="90">
        <v>174.82869052431585</v>
      </c>
      <c r="D221" s="91"/>
      <c r="E221" s="91"/>
      <c r="F221" s="91">
        <v>0.30000000000000004</v>
      </c>
      <c r="G221" s="91">
        <v>0.30000000000000004</v>
      </c>
      <c r="H221" s="91">
        <v>0.4</v>
      </c>
      <c r="I221" s="91">
        <v>0.30000000000000004</v>
      </c>
      <c r="J221" s="91">
        <v>0.30000000000000004</v>
      </c>
      <c r="K221" s="91">
        <v>0.2</v>
      </c>
      <c r="L221" s="91">
        <v>0.2</v>
      </c>
      <c r="M221" s="91">
        <v>0.2</v>
      </c>
      <c r="N221" s="91">
        <v>0.2</v>
      </c>
      <c r="O221" s="91">
        <v>0.2</v>
      </c>
      <c r="P221" s="91">
        <v>0.1</v>
      </c>
      <c r="Q221" s="91">
        <v>0.1</v>
      </c>
      <c r="R221" s="91">
        <v>0.1</v>
      </c>
      <c r="S221" s="91">
        <v>0.1</v>
      </c>
      <c r="T221" s="91">
        <v>0.1</v>
      </c>
      <c r="U221" s="91">
        <v>0.1</v>
      </c>
      <c r="V221" s="91">
        <v>0.1</v>
      </c>
      <c r="W221" s="91">
        <v>0.1</v>
      </c>
      <c r="X221" s="91">
        <v>3.4000000000000012</v>
      </c>
    </row>
    <row r="222" spans="1:24" x14ac:dyDescent="0.25">
      <c r="A222" s="92"/>
      <c r="B222" s="89" t="s">
        <v>259</v>
      </c>
      <c r="C222" s="90">
        <v>1353.3944653543742</v>
      </c>
      <c r="D222" s="91"/>
      <c r="E222" s="91"/>
      <c r="F222" s="91">
        <v>3.9000000000000004</v>
      </c>
      <c r="G222" s="91">
        <v>3.4000000000000004</v>
      </c>
      <c r="H222" s="91">
        <v>2.8000000000000003</v>
      </c>
      <c r="I222" s="91">
        <v>2.4000000000000004</v>
      </c>
      <c r="J222" s="91">
        <v>2.3000000000000003</v>
      </c>
      <c r="K222" s="91">
        <v>2.5</v>
      </c>
      <c r="L222" s="91">
        <v>2.6</v>
      </c>
      <c r="M222" s="91">
        <v>1.6</v>
      </c>
      <c r="N222" s="91">
        <v>1.8</v>
      </c>
      <c r="O222" s="91">
        <v>1.4000000000000001</v>
      </c>
      <c r="P222" s="91">
        <v>1.9000000000000001</v>
      </c>
      <c r="Q222" s="91">
        <v>2.5</v>
      </c>
      <c r="R222" s="91">
        <v>1.2000000000000002</v>
      </c>
      <c r="S222" s="91">
        <v>2.1</v>
      </c>
      <c r="T222" s="91">
        <v>2.4000000000000004</v>
      </c>
      <c r="U222" s="91">
        <v>2.4000000000000004</v>
      </c>
      <c r="V222" s="91">
        <v>1</v>
      </c>
      <c r="W222" s="91">
        <v>1.5</v>
      </c>
      <c r="X222" s="91">
        <v>39.700000000000003</v>
      </c>
    </row>
    <row r="223" spans="1:24" x14ac:dyDescent="0.25">
      <c r="A223" s="92"/>
      <c r="B223" s="89" t="s">
        <v>254</v>
      </c>
      <c r="C223" s="90">
        <v>205.84487245551821</v>
      </c>
      <c r="D223" s="91"/>
      <c r="E223" s="91"/>
      <c r="F223" s="91">
        <v>0.5</v>
      </c>
      <c r="G223" s="91">
        <v>0.30000000000000004</v>
      </c>
      <c r="H223" s="91">
        <v>0.30000000000000004</v>
      </c>
      <c r="I223" s="91">
        <v>0.30000000000000004</v>
      </c>
      <c r="J223" s="91">
        <v>0.2</v>
      </c>
      <c r="K223" s="91">
        <v>0.30000000000000004</v>
      </c>
      <c r="L223" s="91">
        <v>0.30000000000000004</v>
      </c>
      <c r="M223" s="91">
        <v>0.30000000000000004</v>
      </c>
      <c r="N223" s="91">
        <v>0.2</v>
      </c>
      <c r="O223" s="91">
        <v>0.2</v>
      </c>
      <c r="P223" s="91">
        <v>0.2</v>
      </c>
      <c r="Q223" s="91">
        <v>0.2</v>
      </c>
      <c r="R223" s="91">
        <v>0.2</v>
      </c>
      <c r="S223" s="91">
        <v>0.2</v>
      </c>
      <c r="T223" s="91">
        <v>0.2</v>
      </c>
      <c r="U223" s="91">
        <v>0.2</v>
      </c>
      <c r="V223" s="91">
        <v>0.2</v>
      </c>
      <c r="W223" s="91">
        <v>0.2</v>
      </c>
      <c r="X223" s="91">
        <v>4.5000000000000018</v>
      </c>
    </row>
    <row r="224" spans="1:24" x14ac:dyDescent="0.25">
      <c r="A224" s="92"/>
      <c r="B224" s="89" t="s">
        <v>255</v>
      </c>
      <c r="C224" s="90">
        <v>258.27819071145598</v>
      </c>
      <c r="D224" s="91"/>
      <c r="E224" s="91"/>
      <c r="F224" s="91">
        <v>0.1</v>
      </c>
      <c r="G224" s="91">
        <v>0.1</v>
      </c>
      <c r="H224" s="91">
        <v>0.1</v>
      </c>
      <c r="I224" s="91">
        <v>0.1</v>
      </c>
      <c r="J224" s="91">
        <v>0.1</v>
      </c>
      <c r="K224" s="91">
        <v>0.1</v>
      </c>
      <c r="L224" s="91">
        <v>0.1</v>
      </c>
      <c r="M224" s="91">
        <v>0.1</v>
      </c>
      <c r="N224" s="91">
        <v>0.1</v>
      </c>
      <c r="O224" s="91">
        <v>0.1</v>
      </c>
      <c r="P224" s="91">
        <v>0.1</v>
      </c>
      <c r="Q224" s="91">
        <v>0.1</v>
      </c>
      <c r="R224" s="91">
        <v>0.1</v>
      </c>
      <c r="S224" s="91">
        <v>0.1</v>
      </c>
      <c r="T224" s="91">
        <v>0.1</v>
      </c>
      <c r="U224" s="91">
        <v>0.1</v>
      </c>
      <c r="V224" s="91">
        <v>0.1</v>
      </c>
      <c r="W224" s="91">
        <v>0.1</v>
      </c>
      <c r="X224" s="91">
        <v>1.8000000000000005</v>
      </c>
    </row>
    <row r="225" spans="1:24" x14ac:dyDescent="0.25">
      <c r="A225" s="92"/>
      <c r="B225" s="89" t="s">
        <v>256</v>
      </c>
      <c r="C225" s="90">
        <v>292.73474164495735</v>
      </c>
      <c r="D225" s="91"/>
      <c r="E225" s="91"/>
      <c r="F225" s="91">
        <v>1.2000000000000002</v>
      </c>
      <c r="G225" s="91">
        <v>1</v>
      </c>
      <c r="H225" s="91">
        <v>0.9</v>
      </c>
      <c r="I225" s="91">
        <v>0.8</v>
      </c>
      <c r="J225" s="91">
        <v>0.70000000000000007</v>
      </c>
      <c r="K225" s="91">
        <v>0.70000000000000007</v>
      </c>
      <c r="L225" s="91">
        <v>0.70000000000000007</v>
      </c>
      <c r="M225" s="91">
        <v>0.60000000000000009</v>
      </c>
      <c r="N225" s="91">
        <v>0.60000000000000009</v>
      </c>
      <c r="O225" s="91">
        <v>0.60000000000000009</v>
      </c>
      <c r="P225" s="91">
        <v>0.60000000000000009</v>
      </c>
      <c r="Q225" s="91">
        <v>0.60000000000000009</v>
      </c>
      <c r="R225" s="91">
        <v>0.60000000000000009</v>
      </c>
      <c r="S225" s="91">
        <v>0.60000000000000009</v>
      </c>
      <c r="T225" s="91">
        <v>0.60000000000000009</v>
      </c>
      <c r="U225" s="91">
        <v>0.60000000000000009</v>
      </c>
      <c r="V225" s="91">
        <v>0.5</v>
      </c>
      <c r="W225" s="91">
        <v>0.5</v>
      </c>
      <c r="X225" s="91">
        <v>12.399999999999999</v>
      </c>
    </row>
    <row r="226" spans="1:24" x14ac:dyDescent="0.25">
      <c r="A226" s="92"/>
      <c r="B226" s="89" t="s">
        <v>257</v>
      </c>
      <c r="C226" s="90">
        <v>432.05128099827687</v>
      </c>
      <c r="D226" s="91"/>
      <c r="E226" s="91"/>
      <c r="F226" s="91">
        <v>1</v>
      </c>
      <c r="G226" s="91">
        <v>0.9</v>
      </c>
      <c r="H226" s="91">
        <v>0.8</v>
      </c>
      <c r="I226" s="91">
        <v>0.8</v>
      </c>
      <c r="J226" s="91">
        <v>0.70000000000000007</v>
      </c>
      <c r="K226" s="91">
        <v>0.70000000000000007</v>
      </c>
      <c r="L226" s="91">
        <v>0.60000000000000009</v>
      </c>
      <c r="M226" s="91">
        <v>0.60000000000000009</v>
      </c>
      <c r="N226" s="91">
        <v>0.5</v>
      </c>
      <c r="O226" s="91">
        <v>0.5</v>
      </c>
      <c r="P226" s="91">
        <v>0.5</v>
      </c>
      <c r="Q226" s="91">
        <v>0.4</v>
      </c>
      <c r="R226" s="91">
        <v>0.4</v>
      </c>
      <c r="S226" s="91">
        <v>0.4</v>
      </c>
      <c r="T226" s="91">
        <v>0.4</v>
      </c>
      <c r="U226" s="91">
        <v>0.30000000000000004</v>
      </c>
      <c r="V226" s="91">
        <v>0.30000000000000004</v>
      </c>
      <c r="W226" s="91">
        <v>0.30000000000000004</v>
      </c>
      <c r="X226" s="91">
        <v>10.100000000000003</v>
      </c>
    </row>
    <row r="227" spans="1:24" x14ac:dyDescent="0.25">
      <c r="A227" s="92"/>
      <c r="B227" s="89" t="s">
        <v>258</v>
      </c>
      <c r="C227" s="90">
        <v>521.72796519077156</v>
      </c>
      <c r="D227" s="91"/>
      <c r="E227" s="91"/>
      <c r="F227" s="91">
        <v>0.4</v>
      </c>
      <c r="G227" s="91">
        <v>0.4</v>
      </c>
      <c r="H227" s="91">
        <v>0.30000000000000004</v>
      </c>
      <c r="I227" s="91">
        <v>0.5</v>
      </c>
      <c r="J227" s="91">
        <v>0.4</v>
      </c>
      <c r="K227" s="91">
        <v>0.4</v>
      </c>
      <c r="L227" s="91">
        <v>0.4</v>
      </c>
      <c r="M227" s="91">
        <v>0.4</v>
      </c>
      <c r="N227" s="91">
        <v>0.4</v>
      </c>
      <c r="O227" s="91">
        <v>0.30000000000000004</v>
      </c>
      <c r="P227" s="91">
        <v>0.30000000000000004</v>
      </c>
      <c r="Q227" s="91">
        <v>0.30000000000000004</v>
      </c>
      <c r="R227" s="91">
        <v>0.30000000000000004</v>
      </c>
      <c r="S227" s="91">
        <v>0.30000000000000004</v>
      </c>
      <c r="T227" s="91">
        <v>0.30000000000000004</v>
      </c>
      <c r="U227" s="91">
        <v>0.30000000000000004</v>
      </c>
      <c r="V227" s="91">
        <v>0.30000000000000004</v>
      </c>
      <c r="W227" s="91">
        <v>0.30000000000000004</v>
      </c>
      <c r="X227" s="91">
        <v>6.299999999999998</v>
      </c>
    </row>
    <row r="228" spans="1:24" x14ac:dyDescent="0.25">
      <c r="A228" s="92"/>
      <c r="B228" s="89" t="s">
        <v>260</v>
      </c>
      <c r="C228" s="90">
        <v>898.39439832886774</v>
      </c>
      <c r="D228" s="91"/>
      <c r="E228" s="91"/>
      <c r="F228" s="91">
        <v>0.1</v>
      </c>
      <c r="G228" s="91">
        <v>0.1</v>
      </c>
      <c r="H228" s="91">
        <v>0.1</v>
      </c>
      <c r="I228" s="91">
        <v>0.1</v>
      </c>
      <c r="J228" s="91">
        <v>0.1</v>
      </c>
      <c r="K228" s="91">
        <v>0.1</v>
      </c>
      <c r="L228" s="91">
        <v>0.1</v>
      </c>
      <c r="M228" s="91">
        <v>0.1</v>
      </c>
      <c r="N228" s="91">
        <v>0.1</v>
      </c>
      <c r="O228" s="91">
        <v>0.1</v>
      </c>
      <c r="P228" s="91">
        <v>0.1</v>
      </c>
      <c r="Q228" s="91">
        <v>0.1</v>
      </c>
      <c r="R228" s="91">
        <v>0.1</v>
      </c>
      <c r="S228" s="91">
        <v>0.1</v>
      </c>
      <c r="T228" s="91">
        <v>0.1</v>
      </c>
      <c r="U228" s="91">
        <v>0.1</v>
      </c>
      <c r="V228" s="91">
        <v>0.1</v>
      </c>
      <c r="W228" s="91">
        <v>0.1</v>
      </c>
      <c r="X228" s="91">
        <v>1.8000000000000005</v>
      </c>
    </row>
    <row r="229" spans="1:24" x14ac:dyDescent="0.25">
      <c r="A229" s="93" t="s">
        <v>122</v>
      </c>
      <c r="B229" s="94"/>
      <c r="C229" s="94"/>
      <c r="D229" s="95">
        <v>44</v>
      </c>
      <c r="E229" s="95">
        <v>38.700000000000003</v>
      </c>
      <c r="F229" s="95">
        <v>59.900000000000006</v>
      </c>
      <c r="G229" s="95">
        <v>57.7</v>
      </c>
      <c r="H229" s="95">
        <v>50.9</v>
      </c>
      <c r="I229" s="95">
        <v>48.400000000000006</v>
      </c>
      <c r="J229" s="95">
        <v>45.100000000000009</v>
      </c>
      <c r="K229" s="95">
        <v>43.600000000000009</v>
      </c>
      <c r="L229" s="95">
        <v>41.300000000000004</v>
      </c>
      <c r="M229" s="95">
        <v>39.300000000000004</v>
      </c>
      <c r="N229" s="95">
        <v>37.000000000000007</v>
      </c>
      <c r="O229" s="95">
        <v>36.70000000000001</v>
      </c>
      <c r="P229" s="95">
        <v>36.500000000000007</v>
      </c>
      <c r="Q229" s="95">
        <v>36.800000000000011</v>
      </c>
      <c r="R229" s="95">
        <v>34.70000000000001</v>
      </c>
      <c r="S229" s="95">
        <v>32.799999999999997</v>
      </c>
      <c r="T229" s="95">
        <v>32.700000000000003</v>
      </c>
      <c r="U229" s="95">
        <v>32.79999999999999</v>
      </c>
      <c r="V229" s="95">
        <v>29.800000000000011</v>
      </c>
      <c r="W229" s="95">
        <v>30.100000000000009</v>
      </c>
      <c r="X229" s="95">
        <v>808.79999999999984</v>
      </c>
    </row>
    <row r="230" spans="1:24" x14ac:dyDescent="0.25">
      <c r="A230" s="88" t="s">
        <v>96</v>
      </c>
      <c r="B230" s="89" t="s">
        <v>108</v>
      </c>
      <c r="C230" s="90">
        <v>0</v>
      </c>
      <c r="D230" s="91">
        <v>1.79</v>
      </c>
      <c r="E230" s="91">
        <v>1.71</v>
      </c>
      <c r="F230" s="91">
        <v>1.79</v>
      </c>
      <c r="G230" s="91">
        <v>2.2000000000000002</v>
      </c>
      <c r="H230" s="91">
        <v>2.54</v>
      </c>
      <c r="I230" s="91">
        <v>2.0299999999999998</v>
      </c>
      <c r="J230" s="91">
        <v>2.2400000000000002</v>
      </c>
      <c r="K230" s="91">
        <v>2.42</v>
      </c>
      <c r="L230" s="91">
        <v>2.4500000000000002</v>
      </c>
      <c r="M230" s="91">
        <v>2.4500000000000002</v>
      </c>
      <c r="N230" s="91">
        <v>2.23</v>
      </c>
      <c r="O230" s="91">
        <v>2.2200000000000002</v>
      </c>
      <c r="P230" s="91">
        <v>2.21</v>
      </c>
      <c r="Q230" s="91">
        <v>2.17</v>
      </c>
      <c r="R230" s="91">
        <v>2.13</v>
      </c>
      <c r="S230" s="91">
        <v>2.1</v>
      </c>
      <c r="T230" s="91">
        <v>2.12</v>
      </c>
      <c r="U230" s="91">
        <v>2.1</v>
      </c>
      <c r="V230" s="91">
        <v>2.15</v>
      </c>
      <c r="W230" s="91">
        <v>2.08</v>
      </c>
      <c r="X230" s="91">
        <v>43.129999999999995</v>
      </c>
    </row>
    <row r="231" spans="1:24" x14ac:dyDescent="0.25">
      <c r="A231" s="92"/>
      <c r="B231" s="89" t="s">
        <v>109</v>
      </c>
      <c r="C231" s="90">
        <v>0</v>
      </c>
      <c r="D231" s="91">
        <v>1.1500000000000001</v>
      </c>
      <c r="E231" s="91">
        <v>1.66</v>
      </c>
      <c r="F231" s="91">
        <v>1.86</v>
      </c>
      <c r="G231" s="91">
        <v>2.0299999999999998</v>
      </c>
      <c r="H231" s="91">
        <v>2.1</v>
      </c>
      <c r="I231" s="91">
        <v>1.1200000000000001</v>
      </c>
      <c r="J231" s="91">
        <v>1.1500000000000001</v>
      </c>
      <c r="K231" s="91">
        <v>1.19</v>
      </c>
      <c r="L231" s="91">
        <v>1.1600000000000001</v>
      </c>
      <c r="M231" s="91">
        <v>1.1400000000000001</v>
      </c>
      <c r="N231" s="91">
        <v>0.94000000000000006</v>
      </c>
      <c r="O231" s="91">
        <v>0.91</v>
      </c>
      <c r="P231" s="91">
        <v>0.88</v>
      </c>
      <c r="Q231" s="91">
        <v>0.85</v>
      </c>
      <c r="R231" s="91">
        <v>0.81</v>
      </c>
      <c r="S231" s="91">
        <v>0.78</v>
      </c>
      <c r="T231" s="91">
        <v>0.77</v>
      </c>
      <c r="U231" s="91">
        <v>0.74</v>
      </c>
      <c r="V231" s="91">
        <v>0.7</v>
      </c>
      <c r="W231" s="91">
        <v>0.67</v>
      </c>
      <c r="X231" s="91">
        <v>22.609999999999996</v>
      </c>
    </row>
    <row r="232" spans="1:24" x14ac:dyDescent="0.25">
      <c r="A232" s="92"/>
      <c r="B232" s="89" t="s">
        <v>110</v>
      </c>
      <c r="C232" s="90">
        <v>4.8509350348792175</v>
      </c>
      <c r="D232" s="91">
        <v>0.87</v>
      </c>
      <c r="E232" s="91">
        <v>0.88</v>
      </c>
      <c r="F232" s="91">
        <v>0.91</v>
      </c>
      <c r="G232" s="91">
        <v>0.92</v>
      </c>
      <c r="H232" s="91">
        <v>0.95000000000000007</v>
      </c>
      <c r="I232" s="91">
        <v>0.74</v>
      </c>
      <c r="J232" s="91">
        <v>0.74</v>
      </c>
      <c r="K232" s="91">
        <v>0.74</v>
      </c>
      <c r="L232" s="91">
        <v>0.74</v>
      </c>
      <c r="M232" s="91">
        <v>0.74</v>
      </c>
      <c r="N232" s="91">
        <v>0.55000000000000004</v>
      </c>
      <c r="O232" s="91">
        <v>0.55000000000000004</v>
      </c>
      <c r="P232" s="91">
        <v>0.55000000000000004</v>
      </c>
      <c r="Q232" s="91">
        <v>0.55000000000000004</v>
      </c>
      <c r="R232" s="91">
        <v>0.53</v>
      </c>
      <c r="S232" s="91">
        <v>0.28000000000000003</v>
      </c>
      <c r="T232" s="91">
        <v>0.3</v>
      </c>
      <c r="U232" s="91">
        <v>0.3</v>
      </c>
      <c r="V232" s="91">
        <v>0.3</v>
      </c>
      <c r="W232" s="91">
        <v>0.3</v>
      </c>
      <c r="X232" s="91">
        <v>12.440000000000005</v>
      </c>
    </row>
    <row r="233" spans="1:24" x14ac:dyDescent="0.25">
      <c r="A233" s="92"/>
      <c r="B233" s="89" t="s">
        <v>111</v>
      </c>
      <c r="C233" s="90">
        <v>8.9200920805554809</v>
      </c>
      <c r="D233" s="91">
        <v>0.79</v>
      </c>
      <c r="E233" s="91">
        <v>0.85</v>
      </c>
      <c r="F233" s="91">
        <v>0.91</v>
      </c>
      <c r="G233" s="91">
        <v>0.89</v>
      </c>
      <c r="H233" s="91">
        <v>0.95000000000000007</v>
      </c>
      <c r="I233" s="91">
        <v>0.85</v>
      </c>
      <c r="J233" s="91">
        <v>0.88</v>
      </c>
      <c r="K233" s="91">
        <v>0.92</v>
      </c>
      <c r="L233" s="91">
        <v>0.88</v>
      </c>
      <c r="M233" s="91">
        <v>0.85</v>
      </c>
      <c r="N233" s="91">
        <v>0.65</v>
      </c>
      <c r="O233" s="91">
        <v>0.62</v>
      </c>
      <c r="P233" s="91">
        <v>0.6</v>
      </c>
      <c r="Q233" s="91">
        <v>0.6</v>
      </c>
      <c r="R233" s="91">
        <v>0.57000000000000006</v>
      </c>
      <c r="S233" s="91">
        <v>0.37</v>
      </c>
      <c r="T233" s="91">
        <v>0.37</v>
      </c>
      <c r="U233" s="91">
        <v>0.39</v>
      </c>
      <c r="V233" s="91">
        <v>0.39</v>
      </c>
      <c r="W233" s="91">
        <v>0.39</v>
      </c>
      <c r="X233" s="91">
        <v>13.719999999999999</v>
      </c>
    </row>
    <row r="234" spans="1:24" x14ac:dyDescent="0.25">
      <c r="A234" s="92"/>
      <c r="B234" s="89" t="s">
        <v>112</v>
      </c>
      <c r="C234" s="90">
        <v>23.429727211719861</v>
      </c>
      <c r="D234" s="91">
        <v>0.82</v>
      </c>
      <c r="E234" s="91">
        <v>0.85</v>
      </c>
      <c r="F234" s="91">
        <v>0.88</v>
      </c>
      <c r="G234" s="91">
        <v>0.57000000000000006</v>
      </c>
      <c r="H234" s="91">
        <v>0.58000000000000007</v>
      </c>
      <c r="I234" s="91">
        <v>0.52</v>
      </c>
      <c r="J234" s="91">
        <v>0.5</v>
      </c>
      <c r="K234" s="91">
        <v>0.49</v>
      </c>
      <c r="L234" s="91">
        <v>0.48000000000000004</v>
      </c>
      <c r="M234" s="91">
        <v>0.48000000000000004</v>
      </c>
      <c r="N234" s="91">
        <v>0.29000000000000004</v>
      </c>
      <c r="O234" s="91">
        <v>0.28000000000000003</v>
      </c>
      <c r="P234" s="91">
        <v>0.27</v>
      </c>
      <c r="Q234" s="91">
        <v>0.27</v>
      </c>
      <c r="R234" s="91">
        <v>0.26</v>
      </c>
      <c r="S234" s="91">
        <v>0.27</v>
      </c>
      <c r="T234" s="91">
        <v>0.26</v>
      </c>
      <c r="U234" s="91">
        <v>0.26</v>
      </c>
      <c r="V234" s="91">
        <v>0.26</v>
      </c>
      <c r="W234" s="91">
        <v>0.25</v>
      </c>
      <c r="X234" s="91">
        <v>8.84</v>
      </c>
    </row>
    <row r="235" spans="1:24" x14ac:dyDescent="0.25">
      <c r="A235" s="92"/>
      <c r="B235" s="89" t="s">
        <v>113</v>
      </c>
      <c r="C235" s="90">
        <v>26.377806877266728</v>
      </c>
      <c r="D235" s="91">
        <v>1.74</v>
      </c>
      <c r="E235" s="91">
        <v>1.81</v>
      </c>
      <c r="F235" s="91">
        <v>1.87</v>
      </c>
      <c r="G235" s="91">
        <v>1.19</v>
      </c>
      <c r="H235" s="91">
        <v>1.22</v>
      </c>
      <c r="I235" s="91">
        <v>1.1000000000000001</v>
      </c>
      <c r="J235" s="91">
        <v>1.08</v>
      </c>
      <c r="K235" s="91">
        <v>1.08</v>
      </c>
      <c r="L235" s="91">
        <v>1.05</v>
      </c>
      <c r="M235" s="91">
        <v>1.04</v>
      </c>
      <c r="N235" s="91">
        <v>0.6</v>
      </c>
      <c r="O235" s="91">
        <v>0.6</v>
      </c>
      <c r="P235" s="91">
        <v>0.58000000000000007</v>
      </c>
      <c r="Q235" s="91">
        <v>0.57000000000000006</v>
      </c>
      <c r="R235" s="91">
        <v>0.56000000000000005</v>
      </c>
      <c r="S235" s="91">
        <v>0.27</v>
      </c>
      <c r="T235" s="91">
        <v>0.27</v>
      </c>
      <c r="U235" s="91">
        <v>0.27</v>
      </c>
      <c r="V235" s="91">
        <v>0.26</v>
      </c>
      <c r="W235" s="91">
        <v>0.25</v>
      </c>
      <c r="X235" s="91">
        <v>17.41</v>
      </c>
    </row>
    <row r="236" spans="1:24" x14ac:dyDescent="0.25">
      <c r="A236" s="92"/>
      <c r="B236" s="89" t="s">
        <v>114</v>
      </c>
      <c r="C236" s="90">
        <v>41.595816026284446</v>
      </c>
      <c r="D236" s="91">
        <v>0.28000000000000003</v>
      </c>
      <c r="E236" s="91">
        <v>0.3</v>
      </c>
      <c r="F236" s="91">
        <v>0.33</v>
      </c>
      <c r="G236" s="91">
        <v>0.36</v>
      </c>
      <c r="H236" s="91">
        <v>0.38</v>
      </c>
      <c r="I236" s="91">
        <v>0.37</v>
      </c>
      <c r="J236" s="91">
        <v>0.38</v>
      </c>
      <c r="K236" s="91">
        <v>0.4</v>
      </c>
      <c r="L236" s="91">
        <v>0.74</v>
      </c>
      <c r="M236" s="91">
        <v>0.72</v>
      </c>
      <c r="N236" s="91">
        <v>0.63</v>
      </c>
      <c r="O236" s="91">
        <v>0.62</v>
      </c>
      <c r="P236" s="91">
        <v>0.61</v>
      </c>
      <c r="Q236" s="91">
        <v>0.61</v>
      </c>
      <c r="R236" s="91">
        <v>0.6</v>
      </c>
      <c r="S236" s="91">
        <v>0.6</v>
      </c>
      <c r="T236" s="91">
        <v>0.6</v>
      </c>
      <c r="U236" s="91">
        <v>0.6</v>
      </c>
      <c r="V236" s="91">
        <v>0.57000000000000006</v>
      </c>
      <c r="W236" s="91">
        <v>0.56000000000000005</v>
      </c>
      <c r="X236" s="91">
        <v>10.26</v>
      </c>
    </row>
    <row r="237" spans="1:24" x14ac:dyDescent="0.25">
      <c r="A237" s="92"/>
      <c r="B237" s="89" t="s">
        <v>115</v>
      </c>
      <c r="C237" s="90">
        <v>39.938898988957938</v>
      </c>
      <c r="D237" s="91">
        <v>0.33</v>
      </c>
      <c r="E237" s="91">
        <v>0.33</v>
      </c>
      <c r="F237" s="91">
        <v>0.33999999999999997</v>
      </c>
      <c r="G237" s="91">
        <v>0.33999999999999997</v>
      </c>
      <c r="H237" s="91">
        <v>0.36</v>
      </c>
      <c r="I237" s="91">
        <v>0.33999999999999997</v>
      </c>
      <c r="J237" s="91">
        <v>0.35</v>
      </c>
      <c r="K237" s="91">
        <v>0.36</v>
      </c>
      <c r="L237" s="91">
        <v>0.51</v>
      </c>
      <c r="M237" s="91">
        <v>0.5</v>
      </c>
      <c r="N237" s="91">
        <v>0.4</v>
      </c>
      <c r="O237" s="91">
        <v>0.4</v>
      </c>
      <c r="P237" s="91">
        <v>0.4</v>
      </c>
      <c r="Q237" s="91">
        <v>0.4</v>
      </c>
      <c r="R237" s="91">
        <v>0.4</v>
      </c>
      <c r="S237" s="91">
        <v>0.39</v>
      </c>
      <c r="T237" s="91">
        <v>0.38</v>
      </c>
      <c r="U237" s="91">
        <v>0.37</v>
      </c>
      <c r="V237" s="91">
        <v>0.37</v>
      </c>
      <c r="W237" s="91">
        <v>0.33999999999999997</v>
      </c>
      <c r="X237" s="91">
        <v>7.6100000000000012</v>
      </c>
    </row>
    <row r="238" spans="1:24" x14ac:dyDescent="0.25">
      <c r="A238" s="92"/>
      <c r="B238" s="89" t="s">
        <v>116</v>
      </c>
      <c r="C238" s="90">
        <v>47.578768980530072</v>
      </c>
      <c r="D238" s="91">
        <v>0.57000000000000006</v>
      </c>
      <c r="E238" s="91">
        <v>0.67999999999999994</v>
      </c>
      <c r="F238" s="91">
        <v>0.8</v>
      </c>
      <c r="G238" s="91">
        <v>0.82</v>
      </c>
      <c r="H238" s="91">
        <v>0.95000000000000007</v>
      </c>
      <c r="I238" s="91">
        <v>1.0900000000000001</v>
      </c>
      <c r="J238" s="91">
        <v>1.2</v>
      </c>
      <c r="K238" s="91">
        <v>1.32</v>
      </c>
      <c r="L238" s="91">
        <v>1.66</v>
      </c>
      <c r="M238" s="91">
        <v>1.66</v>
      </c>
      <c r="N238" s="91">
        <v>1.6300000000000001</v>
      </c>
      <c r="O238" s="91">
        <v>1.6300000000000001</v>
      </c>
      <c r="P238" s="91">
        <v>1.64</v>
      </c>
      <c r="Q238" s="91">
        <v>1.65</v>
      </c>
      <c r="R238" s="91">
        <v>1.49</v>
      </c>
      <c r="S238" s="91">
        <v>1.3900000000000001</v>
      </c>
      <c r="T238" s="91">
        <v>1.29</v>
      </c>
      <c r="U238" s="91">
        <v>1.19</v>
      </c>
      <c r="V238" s="91">
        <v>1.06</v>
      </c>
      <c r="W238" s="91">
        <v>0.94000000000000006</v>
      </c>
      <c r="X238" s="91">
        <v>24.66</v>
      </c>
    </row>
    <row r="239" spans="1:24" x14ac:dyDescent="0.25">
      <c r="A239" s="92"/>
      <c r="B239" s="89" t="s">
        <v>117</v>
      </c>
      <c r="C239" s="90">
        <v>58.781758531257779</v>
      </c>
      <c r="D239" s="91"/>
      <c r="E239" s="91"/>
      <c r="F239" s="91">
        <v>0.41</v>
      </c>
      <c r="G239" s="91">
        <v>0.43</v>
      </c>
      <c r="H239" s="91">
        <v>0.41</v>
      </c>
      <c r="I239" s="91">
        <v>0.4</v>
      </c>
      <c r="J239" s="91">
        <v>0.4</v>
      </c>
      <c r="K239" s="91">
        <v>0.39</v>
      </c>
      <c r="L239" s="91">
        <v>0.38</v>
      </c>
      <c r="M239" s="91">
        <v>0.37</v>
      </c>
      <c r="N239" s="91">
        <v>0.23</v>
      </c>
      <c r="O239" s="91">
        <v>0.23</v>
      </c>
      <c r="P239" s="91">
        <v>0.23</v>
      </c>
      <c r="Q239" s="91">
        <v>0.23</v>
      </c>
      <c r="R239" s="91">
        <v>0.23</v>
      </c>
      <c r="S239" s="91">
        <v>0.19</v>
      </c>
      <c r="T239" s="91">
        <v>0.18</v>
      </c>
      <c r="U239" s="91">
        <v>0.19</v>
      </c>
      <c r="V239" s="91">
        <v>0.16999999999999998</v>
      </c>
      <c r="W239" s="91">
        <v>0.16999999999999998</v>
      </c>
      <c r="X239" s="91">
        <v>5.2400000000000011</v>
      </c>
    </row>
    <row r="240" spans="1:24" x14ac:dyDescent="0.25">
      <c r="A240" s="92"/>
      <c r="B240" s="89" t="s">
        <v>118</v>
      </c>
      <c r="C240" s="90">
        <v>63.509544666219902</v>
      </c>
      <c r="D240" s="91"/>
      <c r="E240" s="91"/>
      <c r="F240" s="91">
        <v>0.64</v>
      </c>
      <c r="G240" s="91">
        <v>0.65</v>
      </c>
      <c r="H240" s="91">
        <v>0.65</v>
      </c>
      <c r="I240" s="91">
        <v>0.65</v>
      </c>
      <c r="J240" s="91">
        <v>0.65</v>
      </c>
      <c r="K240" s="91">
        <v>0.65</v>
      </c>
      <c r="L240" s="91">
        <v>0.65</v>
      </c>
      <c r="M240" s="91">
        <v>0.65</v>
      </c>
      <c r="N240" s="91">
        <v>0.58000000000000007</v>
      </c>
      <c r="O240" s="91">
        <v>0.6</v>
      </c>
      <c r="P240" s="91">
        <v>0.6</v>
      </c>
      <c r="Q240" s="91">
        <v>0.6</v>
      </c>
      <c r="R240" s="91">
        <v>0.6</v>
      </c>
      <c r="S240" s="91">
        <v>0.45</v>
      </c>
      <c r="T240" s="91">
        <v>0.45</v>
      </c>
      <c r="U240" s="91">
        <v>0.46</v>
      </c>
      <c r="V240" s="91">
        <v>0.46</v>
      </c>
      <c r="W240" s="91">
        <v>0.46</v>
      </c>
      <c r="X240" s="91">
        <v>10.450000000000001</v>
      </c>
    </row>
    <row r="241" spans="1:24" x14ac:dyDescent="0.25">
      <c r="A241" s="92"/>
      <c r="B241" s="89" t="s">
        <v>119</v>
      </c>
      <c r="C241" s="90">
        <v>75.149688372998327</v>
      </c>
      <c r="D241" s="91"/>
      <c r="E241" s="91"/>
      <c r="F241" s="91">
        <v>1.2</v>
      </c>
      <c r="G241" s="91">
        <v>1.03</v>
      </c>
      <c r="H241" s="91">
        <v>1.03</v>
      </c>
      <c r="I241" s="91">
        <v>1.02</v>
      </c>
      <c r="J241" s="91">
        <v>1.02</v>
      </c>
      <c r="K241" s="91">
        <v>1.02</v>
      </c>
      <c r="L241" s="91">
        <v>1.02</v>
      </c>
      <c r="M241" s="91">
        <v>1.01</v>
      </c>
      <c r="N241" s="91">
        <v>0.96000000000000008</v>
      </c>
      <c r="O241" s="91">
        <v>0.96000000000000008</v>
      </c>
      <c r="P241" s="91">
        <v>0.95000000000000007</v>
      </c>
      <c r="Q241" s="91">
        <v>0.95000000000000007</v>
      </c>
      <c r="R241" s="91">
        <v>0.95000000000000007</v>
      </c>
      <c r="S241" s="91">
        <v>0.92</v>
      </c>
      <c r="T241" s="91">
        <v>0.92</v>
      </c>
      <c r="U241" s="91">
        <v>0.92</v>
      </c>
      <c r="V241" s="91">
        <v>0.91</v>
      </c>
      <c r="W241" s="91">
        <v>0.91</v>
      </c>
      <c r="X241" s="91">
        <v>17.699999999999996</v>
      </c>
    </row>
    <row r="242" spans="1:24" x14ac:dyDescent="0.25">
      <c r="A242" s="92"/>
      <c r="B242" s="89" t="s">
        <v>121</v>
      </c>
      <c r="C242" s="90">
        <v>90.38443349997867</v>
      </c>
      <c r="D242" s="91"/>
      <c r="E242" s="91"/>
      <c r="F242" s="91">
        <v>0.36</v>
      </c>
      <c r="G242" s="91">
        <v>0.33999999999999997</v>
      </c>
      <c r="H242" s="91">
        <v>0.33999999999999997</v>
      </c>
      <c r="I242" s="91">
        <v>0.33</v>
      </c>
      <c r="J242" s="91">
        <v>0.33</v>
      </c>
      <c r="K242" s="91">
        <v>0.33</v>
      </c>
      <c r="L242" s="91">
        <v>0.32</v>
      </c>
      <c r="M242" s="91">
        <v>0.32</v>
      </c>
      <c r="N242" s="91">
        <v>0.19</v>
      </c>
      <c r="O242" s="91">
        <v>0.19</v>
      </c>
      <c r="P242" s="91">
        <v>0.19</v>
      </c>
      <c r="Q242" s="91">
        <v>0.19</v>
      </c>
      <c r="R242" s="91">
        <v>0.16999999999999998</v>
      </c>
      <c r="S242" s="91">
        <v>0.05</v>
      </c>
      <c r="T242" s="91">
        <v>0.05</v>
      </c>
      <c r="U242" s="91">
        <v>0.06</v>
      </c>
      <c r="V242" s="91">
        <v>0.06</v>
      </c>
      <c r="W242" s="91">
        <v>0.06</v>
      </c>
      <c r="X242" s="91">
        <v>3.8799999999999994</v>
      </c>
    </row>
    <row r="243" spans="1:24" x14ac:dyDescent="0.25">
      <c r="A243" s="92"/>
      <c r="B243" s="89" t="s">
        <v>249</v>
      </c>
      <c r="C243" s="90">
        <v>96.33946466960154</v>
      </c>
      <c r="D243" s="91"/>
      <c r="E243" s="91"/>
      <c r="F243" s="91">
        <v>0.26</v>
      </c>
      <c r="G243" s="91">
        <v>0.26</v>
      </c>
      <c r="H243" s="91">
        <v>0.26</v>
      </c>
      <c r="I243" s="91">
        <v>0.23</v>
      </c>
      <c r="J243" s="91">
        <v>0.22</v>
      </c>
      <c r="K243" s="91">
        <v>0.21</v>
      </c>
      <c r="L243" s="91">
        <v>0.2</v>
      </c>
      <c r="M243" s="91">
        <v>0.2</v>
      </c>
      <c r="N243" s="91">
        <v>0.13</v>
      </c>
      <c r="O243" s="91">
        <v>0.13</v>
      </c>
      <c r="P243" s="91">
        <v>0.13</v>
      </c>
      <c r="Q243" s="91">
        <v>0.13</v>
      </c>
      <c r="R243" s="91">
        <v>0.13</v>
      </c>
      <c r="S243" s="91">
        <v>0.06</v>
      </c>
      <c r="T243" s="91">
        <v>0.06</v>
      </c>
      <c r="U243" s="91">
        <v>0.06</v>
      </c>
      <c r="V243" s="91">
        <v>0.06</v>
      </c>
      <c r="W243" s="91">
        <v>0.06</v>
      </c>
      <c r="X243" s="91">
        <v>2.7899999999999996</v>
      </c>
    </row>
    <row r="244" spans="1:24" x14ac:dyDescent="0.25">
      <c r="A244" s="92"/>
      <c r="B244" s="89" t="s">
        <v>124</v>
      </c>
      <c r="C244" s="90">
        <v>110.11556632754525</v>
      </c>
      <c r="D244" s="91"/>
      <c r="E244" s="91"/>
      <c r="F244" s="91">
        <v>0.14000000000000001</v>
      </c>
      <c r="G244" s="91">
        <v>0.14000000000000001</v>
      </c>
      <c r="H244" s="91">
        <v>0.14000000000000001</v>
      </c>
      <c r="I244" s="91">
        <v>0.13</v>
      </c>
      <c r="J244" s="91">
        <v>0.13</v>
      </c>
      <c r="K244" s="91">
        <v>0.13</v>
      </c>
      <c r="L244" s="91">
        <v>0.15000000000000002</v>
      </c>
      <c r="M244" s="91">
        <v>0.14000000000000001</v>
      </c>
      <c r="N244" s="91">
        <v>0.13</v>
      </c>
      <c r="O244" s="91">
        <v>0.13</v>
      </c>
      <c r="P244" s="91">
        <v>0.13</v>
      </c>
      <c r="Q244" s="91">
        <v>0.13</v>
      </c>
      <c r="R244" s="91">
        <v>0.13</v>
      </c>
      <c r="S244" s="91">
        <v>0.13</v>
      </c>
      <c r="T244" s="91">
        <v>0.13</v>
      </c>
      <c r="U244" s="91">
        <v>0.13</v>
      </c>
      <c r="V244" s="91">
        <v>0.13</v>
      </c>
      <c r="W244" s="91">
        <v>0.13</v>
      </c>
      <c r="X244" s="91">
        <v>2.399999999999999</v>
      </c>
    </row>
    <row r="245" spans="1:24" x14ac:dyDescent="0.25">
      <c r="A245" s="92"/>
      <c r="B245" s="89" t="s">
        <v>250</v>
      </c>
      <c r="C245" s="90">
        <v>122.29883146665436</v>
      </c>
      <c r="D245" s="91"/>
      <c r="E245" s="91"/>
      <c r="F245" s="91">
        <v>0.39</v>
      </c>
      <c r="G245" s="91">
        <v>0.38</v>
      </c>
      <c r="H245" s="91">
        <v>0.38</v>
      </c>
      <c r="I245" s="91">
        <v>0.37</v>
      </c>
      <c r="J245" s="91">
        <v>0.37</v>
      </c>
      <c r="K245" s="91">
        <v>0.36</v>
      </c>
      <c r="L245" s="91">
        <v>0.36</v>
      </c>
      <c r="M245" s="91">
        <v>0.36</v>
      </c>
      <c r="N245" s="91">
        <v>0.26</v>
      </c>
      <c r="O245" s="91">
        <v>0.26</v>
      </c>
      <c r="P245" s="91">
        <v>0.26</v>
      </c>
      <c r="Q245" s="91">
        <v>0.26</v>
      </c>
      <c r="R245" s="91">
        <v>0.24000000000000002</v>
      </c>
      <c r="S245" s="91">
        <v>0.09</v>
      </c>
      <c r="T245" s="91">
        <v>0.09</v>
      </c>
      <c r="U245" s="91">
        <v>0.09</v>
      </c>
      <c r="V245" s="91">
        <v>0.09</v>
      </c>
      <c r="W245" s="91">
        <v>0.09</v>
      </c>
      <c r="X245" s="91">
        <v>4.6999999999999984</v>
      </c>
    </row>
    <row r="246" spans="1:24" x14ac:dyDescent="0.25">
      <c r="A246" s="92"/>
      <c r="B246" s="89" t="s">
        <v>125</v>
      </c>
      <c r="C246" s="90">
        <v>143.79444060290143</v>
      </c>
      <c r="D246" s="91"/>
      <c r="E246" s="91"/>
      <c r="F246" s="91">
        <v>0.12</v>
      </c>
      <c r="G246" s="91">
        <v>0.12</v>
      </c>
      <c r="H246" s="91">
        <v>0.1</v>
      </c>
      <c r="I246" s="91">
        <v>0.1</v>
      </c>
      <c r="J246" s="91">
        <v>0.09</v>
      </c>
      <c r="K246" s="91">
        <v>0.09</v>
      </c>
      <c r="L246" s="91">
        <v>0.08</v>
      </c>
      <c r="M246" s="91">
        <v>7.0000000000000007E-2</v>
      </c>
      <c r="N246" s="91">
        <v>0.03</v>
      </c>
      <c r="O246" s="91">
        <v>0.03</v>
      </c>
      <c r="P246" s="91">
        <v>0.03</v>
      </c>
      <c r="Q246" s="91">
        <v>0.03</v>
      </c>
      <c r="R246" s="91">
        <v>0.03</v>
      </c>
      <c r="S246" s="91">
        <v>0.03</v>
      </c>
      <c r="T246" s="91">
        <v>0.03</v>
      </c>
      <c r="U246" s="91">
        <v>0.03</v>
      </c>
      <c r="V246" s="91">
        <v>0.03</v>
      </c>
      <c r="W246" s="91">
        <v>0.03</v>
      </c>
      <c r="X246" s="91">
        <v>1.07</v>
      </c>
    </row>
    <row r="247" spans="1:24" x14ac:dyDescent="0.25">
      <c r="A247" s="92"/>
      <c r="B247" s="89" t="s">
        <v>251</v>
      </c>
      <c r="C247" s="90">
        <v>147.28641676509673</v>
      </c>
      <c r="D247" s="91"/>
      <c r="E247" s="91"/>
      <c r="F247" s="91">
        <v>0.2</v>
      </c>
      <c r="G247" s="91">
        <v>0.16</v>
      </c>
      <c r="H247" s="91">
        <v>0.16999999999999998</v>
      </c>
      <c r="I247" s="91">
        <v>0.16999999999999998</v>
      </c>
      <c r="J247" s="91">
        <v>0.16999999999999998</v>
      </c>
      <c r="K247" s="91">
        <v>0.16999999999999998</v>
      </c>
      <c r="L247" s="91">
        <v>0.23</v>
      </c>
      <c r="M247" s="91">
        <v>0.23</v>
      </c>
      <c r="N247" s="91">
        <v>0.16999999999999998</v>
      </c>
      <c r="O247" s="91">
        <v>0.16999999999999998</v>
      </c>
      <c r="P247" s="91">
        <v>0.16999999999999998</v>
      </c>
      <c r="Q247" s="91">
        <v>0.16999999999999998</v>
      </c>
      <c r="R247" s="91">
        <v>0.16999999999999998</v>
      </c>
      <c r="S247" s="91">
        <v>0.16999999999999998</v>
      </c>
      <c r="T247" s="91">
        <v>0.16999999999999998</v>
      </c>
      <c r="U247" s="91">
        <v>0.16999999999999998</v>
      </c>
      <c r="V247" s="91">
        <v>0.16999999999999998</v>
      </c>
      <c r="W247" s="91">
        <v>0.16999999999999998</v>
      </c>
      <c r="X247" s="91">
        <v>3.1999999999999993</v>
      </c>
    </row>
    <row r="248" spans="1:24" x14ac:dyDescent="0.25">
      <c r="A248" s="92"/>
      <c r="B248" s="89" t="s">
        <v>252</v>
      </c>
      <c r="C248" s="90">
        <v>134.23274983238747</v>
      </c>
      <c r="D248" s="91"/>
      <c r="E248" s="91"/>
      <c r="F248" s="91">
        <v>0.27</v>
      </c>
      <c r="G248" s="91">
        <v>7.0000000000000007E-2</v>
      </c>
      <c r="H248" s="91">
        <v>7.0000000000000007E-2</v>
      </c>
      <c r="I248" s="91">
        <v>7.0000000000000007E-2</v>
      </c>
      <c r="J248" s="91">
        <v>7.0000000000000007E-2</v>
      </c>
      <c r="K248" s="91">
        <v>7.0000000000000007E-2</v>
      </c>
      <c r="L248" s="91">
        <v>7.0000000000000007E-2</v>
      </c>
      <c r="M248" s="91">
        <v>7.0000000000000007E-2</v>
      </c>
      <c r="N248" s="91">
        <v>0.05</v>
      </c>
      <c r="O248" s="91">
        <v>0.05</v>
      </c>
      <c r="P248" s="91">
        <v>0.05</v>
      </c>
      <c r="Q248" s="91">
        <v>0.05</v>
      </c>
      <c r="R248" s="91">
        <v>0.05</v>
      </c>
      <c r="S248" s="91">
        <v>0.05</v>
      </c>
      <c r="T248" s="91">
        <v>0.05</v>
      </c>
      <c r="U248" s="91">
        <v>0.05</v>
      </c>
      <c r="V248" s="91">
        <v>0.05</v>
      </c>
      <c r="W248" s="91">
        <v>0.05</v>
      </c>
      <c r="X248" s="91">
        <v>1.2600000000000007</v>
      </c>
    </row>
    <row r="249" spans="1:24" x14ac:dyDescent="0.25">
      <c r="A249" s="92"/>
      <c r="B249" s="89" t="s">
        <v>253</v>
      </c>
      <c r="C249" s="90">
        <v>165.11044925620462</v>
      </c>
      <c r="D249" s="91"/>
      <c r="E249" s="91"/>
      <c r="F249" s="91">
        <v>0.1</v>
      </c>
      <c r="G249" s="91">
        <v>0.1</v>
      </c>
      <c r="H249" s="91">
        <v>0.1</v>
      </c>
      <c r="I249" s="91">
        <v>0.1</v>
      </c>
      <c r="J249" s="91">
        <v>0.1</v>
      </c>
      <c r="K249" s="91">
        <v>0.1</v>
      </c>
      <c r="L249" s="91">
        <v>0.09</v>
      </c>
      <c r="M249" s="91">
        <v>0.09</v>
      </c>
      <c r="N249" s="91">
        <v>7.0000000000000007E-2</v>
      </c>
      <c r="O249" s="91">
        <v>7.0000000000000007E-2</v>
      </c>
      <c r="P249" s="91">
        <v>7.0000000000000007E-2</v>
      </c>
      <c r="Q249" s="91">
        <v>7.0000000000000007E-2</v>
      </c>
      <c r="R249" s="91">
        <v>7.0000000000000007E-2</v>
      </c>
      <c r="S249" s="91">
        <v>7.0000000000000007E-2</v>
      </c>
      <c r="T249" s="91">
        <v>0.06</v>
      </c>
      <c r="U249" s="91">
        <v>0.06</v>
      </c>
      <c r="V249" s="91">
        <v>0.06</v>
      </c>
      <c r="W249" s="91">
        <v>7.0000000000000007E-2</v>
      </c>
      <c r="X249" s="91">
        <v>1.4500000000000004</v>
      </c>
    </row>
    <row r="250" spans="1:24" x14ac:dyDescent="0.25">
      <c r="A250" s="92"/>
      <c r="B250" s="89" t="s">
        <v>254</v>
      </c>
      <c r="C250" s="90">
        <v>184.57364448910684</v>
      </c>
      <c r="D250" s="91"/>
      <c r="E250" s="91"/>
      <c r="F250" s="91">
        <v>0.56000000000000005</v>
      </c>
      <c r="G250" s="91">
        <v>0.41</v>
      </c>
      <c r="H250" s="91">
        <v>0.43</v>
      </c>
      <c r="I250" s="91">
        <v>0.4</v>
      </c>
      <c r="J250" s="91">
        <v>0.39</v>
      </c>
      <c r="K250" s="91">
        <v>0.39</v>
      </c>
      <c r="L250" s="91">
        <v>0.4</v>
      </c>
      <c r="M250" s="91">
        <v>0.38</v>
      </c>
      <c r="N250" s="91">
        <v>0.2</v>
      </c>
      <c r="O250" s="91">
        <v>0.2</v>
      </c>
      <c r="P250" s="91">
        <v>0.19</v>
      </c>
      <c r="Q250" s="91">
        <v>0.19</v>
      </c>
      <c r="R250" s="91">
        <v>0.2</v>
      </c>
      <c r="S250" s="91">
        <v>0.19</v>
      </c>
      <c r="T250" s="91">
        <v>0.19</v>
      </c>
      <c r="U250" s="91">
        <v>0.16999999999999998</v>
      </c>
      <c r="V250" s="91">
        <v>0.16999999999999998</v>
      </c>
      <c r="W250" s="91">
        <v>0.16999999999999998</v>
      </c>
      <c r="X250" s="91">
        <v>5.2300000000000013</v>
      </c>
    </row>
    <row r="251" spans="1:24" x14ac:dyDescent="0.25">
      <c r="A251" s="92"/>
      <c r="B251" s="89" t="s">
        <v>255</v>
      </c>
      <c r="C251" s="90">
        <v>241.93724882160015</v>
      </c>
      <c r="D251" s="91"/>
      <c r="E251" s="91"/>
      <c r="F251" s="91">
        <v>1.04</v>
      </c>
      <c r="G251" s="91">
        <v>0.99</v>
      </c>
      <c r="H251" s="91">
        <v>0.98</v>
      </c>
      <c r="I251" s="91">
        <v>0.94000000000000006</v>
      </c>
      <c r="J251" s="91">
        <v>0.91</v>
      </c>
      <c r="K251" s="91">
        <v>0.9</v>
      </c>
      <c r="L251" s="91">
        <v>0.88</v>
      </c>
      <c r="M251" s="91">
        <v>0.87</v>
      </c>
      <c r="N251" s="91">
        <v>0.54</v>
      </c>
      <c r="O251" s="91">
        <v>0.53</v>
      </c>
      <c r="P251" s="91">
        <v>0.5</v>
      </c>
      <c r="Q251" s="91">
        <v>0.5</v>
      </c>
      <c r="R251" s="91">
        <v>0.5</v>
      </c>
      <c r="S251" s="91">
        <v>0.16999999999999998</v>
      </c>
      <c r="T251" s="91">
        <v>0.16999999999999998</v>
      </c>
      <c r="U251" s="91">
        <v>0.16999999999999998</v>
      </c>
      <c r="V251" s="91">
        <v>0.16999999999999998</v>
      </c>
      <c r="W251" s="91">
        <v>0.16999999999999998</v>
      </c>
      <c r="X251" s="91">
        <v>10.93</v>
      </c>
    </row>
    <row r="252" spans="1:24" x14ac:dyDescent="0.25">
      <c r="A252" s="92"/>
      <c r="B252" s="89" t="s">
        <v>256</v>
      </c>
      <c r="C252" s="90">
        <v>322.95293385212125</v>
      </c>
      <c r="D252" s="91"/>
      <c r="E252" s="91"/>
      <c r="F252" s="91">
        <v>1.08</v>
      </c>
      <c r="G252" s="91">
        <v>1.02</v>
      </c>
      <c r="H252" s="91">
        <v>0.99</v>
      </c>
      <c r="I252" s="91">
        <v>0.79</v>
      </c>
      <c r="J252" s="91">
        <v>0.77</v>
      </c>
      <c r="K252" s="91">
        <v>0.75</v>
      </c>
      <c r="L252" s="91">
        <v>0.74</v>
      </c>
      <c r="M252" s="91">
        <v>0.73</v>
      </c>
      <c r="N252" s="91">
        <v>0.67</v>
      </c>
      <c r="O252" s="91">
        <v>0.66</v>
      </c>
      <c r="P252" s="91">
        <v>0.65</v>
      </c>
      <c r="Q252" s="91">
        <v>0.64</v>
      </c>
      <c r="R252" s="91">
        <v>0.63</v>
      </c>
      <c r="S252" s="91">
        <v>0.54</v>
      </c>
      <c r="T252" s="91">
        <v>0.54</v>
      </c>
      <c r="U252" s="91">
        <v>0.54</v>
      </c>
      <c r="V252" s="91">
        <v>0.53</v>
      </c>
      <c r="W252" s="91">
        <v>0.52</v>
      </c>
      <c r="X252" s="91">
        <v>12.790000000000001</v>
      </c>
    </row>
    <row r="253" spans="1:24" x14ac:dyDescent="0.25">
      <c r="A253" s="92"/>
      <c r="B253" s="89" t="s">
        <v>257</v>
      </c>
      <c r="C253" s="90">
        <v>380.31685846036851</v>
      </c>
      <c r="D253" s="91"/>
      <c r="E253" s="91"/>
      <c r="F253" s="91">
        <v>2.29</v>
      </c>
      <c r="G253" s="91">
        <v>2.25</v>
      </c>
      <c r="H253" s="91">
        <v>2.2200000000000002</v>
      </c>
      <c r="I253" s="91">
        <v>2.17</v>
      </c>
      <c r="J253" s="91">
        <v>2.14</v>
      </c>
      <c r="K253" s="91">
        <v>2.11</v>
      </c>
      <c r="L253" s="91">
        <v>2.08</v>
      </c>
      <c r="M253" s="91">
        <v>2.0499999999999998</v>
      </c>
      <c r="N253" s="91">
        <v>1.84</v>
      </c>
      <c r="O253" s="91">
        <v>1.83</v>
      </c>
      <c r="P253" s="91">
        <v>1.8</v>
      </c>
      <c r="Q253" s="91">
        <v>1.78</v>
      </c>
      <c r="R253" s="91">
        <v>1.74</v>
      </c>
      <c r="S253" s="91">
        <v>1.21</v>
      </c>
      <c r="T253" s="91">
        <v>1.19</v>
      </c>
      <c r="U253" s="91">
        <v>1.1800000000000002</v>
      </c>
      <c r="V253" s="91">
        <v>0.92</v>
      </c>
      <c r="W253" s="91">
        <v>1.1500000000000001</v>
      </c>
      <c r="X253" s="91">
        <v>31.95</v>
      </c>
    </row>
    <row r="254" spans="1:24" x14ac:dyDescent="0.25">
      <c r="A254" s="92"/>
      <c r="B254" s="89" t="s">
        <v>258</v>
      </c>
      <c r="C254" s="90">
        <v>568.90741141181627</v>
      </c>
      <c r="D254" s="91"/>
      <c r="E254" s="91"/>
      <c r="F254" s="91">
        <v>1.1200000000000001</v>
      </c>
      <c r="G254" s="91">
        <v>1.1300000000000001</v>
      </c>
      <c r="H254" s="91">
        <v>1.1300000000000001</v>
      </c>
      <c r="I254" s="91">
        <v>1.08</v>
      </c>
      <c r="J254" s="91">
        <v>0.97</v>
      </c>
      <c r="K254" s="91">
        <v>1</v>
      </c>
      <c r="L254" s="91">
        <v>1.04</v>
      </c>
      <c r="M254" s="91">
        <v>1.1000000000000001</v>
      </c>
      <c r="N254" s="91">
        <v>0.11</v>
      </c>
      <c r="O254" s="91">
        <v>0.2</v>
      </c>
      <c r="P254" s="91">
        <v>0.18</v>
      </c>
      <c r="Q254" s="91">
        <v>0.3</v>
      </c>
      <c r="R254" s="91"/>
      <c r="S254" s="91">
        <v>0.03</v>
      </c>
      <c r="T254" s="91"/>
      <c r="U254" s="91">
        <v>0.06</v>
      </c>
      <c r="V254" s="91"/>
      <c r="W254" s="91"/>
      <c r="X254" s="91">
        <v>9.4499999999999993</v>
      </c>
    </row>
    <row r="255" spans="1:24" x14ac:dyDescent="0.25">
      <c r="A255" s="92"/>
      <c r="B255" s="89" t="s">
        <v>260</v>
      </c>
      <c r="C255" s="90">
        <v>838.1370646452956</v>
      </c>
      <c r="D255" s="91"/>
      <c r="E255" s="91"/>
      <c r="F255" s="91">
        <v>0.04</v>
      </c>
      <c r="G255" s="91">
        <v>0.03</v>
      </c>
      <c r="H255" s="91">
        <v>0.01</v>
      </c>
      <c r="I255" s="91">
        <v>0.04</v>
      </c>
      <c r="J255" s="91"/>
      <c r="K255" s="91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  <c r="W255" s="91"/>
      <c r="X255" s="91">
        <v>0.12</v>
      </c>
    </row>
    <row r="256" spans="1:24" x14ac:dyDescent="0.25">
      <c r="A256" s="93" t="s">
        <v>123</v>
      </c>
      <c r="B256" s="94"/>
      <c r="C256" s="94"/>
      <c r="D256" s="95">
        <v>8.3400000000000016</v>
      </c>
      <c r="E256" s="95">
        <v>9.07</v>
      </c>
      <c r="F256" s="95">
        <v>19.91</v>
      </c>
      <c r="G256" s="95">
        <v>18.830000000000002</v>
      </c>
      <c r="H256" s="95">
        <v>19.440000000000001</v>
      </c>
      <c r="I256" s="95">
        <v>17.149999999999999</v>
      </c>
      <c r="J256" s="95">
        <v>17.25</v>
      </c>
      <c r="K256" s="95">
        <v>17.590000000000003</v>
      </c>
      <c r="L256" s="95">
        <v>18.360000000000003</v>
      </c>
      <c r="M256" s="95">
        <v>18.220000000000002</v>
      </c>
      <c r="N256" s="95">
        <v>14.08</v>
      </c>
      <c r="O256" s="95">
        <v>14.07</v>
      </c>
      <c r="P256" s="95">
        <v>13.870000000000001</v>
      </c>
      <c r="Q256" s="95">
        <v>13.89</v>
      </c>
      <c r="R256" s="95">
        <v>13.190000000000001</v>
      </c>
      <c r="S256" s="95">
        <v>10.800000000000002</v>
      </c>
      <c r="T256" s="95">
        <v>10.639999999999999</v>
      </c>
      <c r="U256" s="95">
        <v>10.56</v>
      </c>
      <c r="V256" s="95">
        <v>10.040000000000001</v>
      </c>
      <c r="W256" s="95">
        <v>9.99</v>
      </c>
      <c r="X256" s="95">
        <v>285.28999999999991</v>
      </c>
    </row>
    <row r="257" spans="1:24" x14ac:dyDescent="0.25">
      <c r="A257" s="88" t="s">
        <v>97</v>
      </c>
      <c r="B257" s="89" t="s">
        <v>108</v>
      </c>
      <c r="C257" s="90">
        <v>0</v>
      </c>
      <c r="D257" s="91">
        <v>12.3</v>
      </c>
      <c r="E257" s="91">
        <v>12.700000000000001</v>
      </c>
      <c r="F257" s="91">
        <v>13</v>
      </c>
      <c r="G257" s="91">
        <v>12.600000000000001</v>
      </c>
      <c r="H257" s="91">
        <v>12.9</v>
      </c>
      <c r="I257" s="91">
        <v>11.5</v>
      </c>
      <c r="J257" s="91">
        <v>11.5</v>
      </c>
      <c r="K257" s="91">
        <v>11.700000000000001</v>
      </c>
      <c r="L257" s="91">
        <v>12.3</v>
      </c>
      <c r="M257" s="91">
        <v>12.5</v>
      </c>
      <c r="N257" s="91">
        <v>7.5</v>
      </c>
      <c r="O257" s="91">
        <v>7.6000000000000005</v>
      </c>
      <c r="P257" s="91">
        <v>7.8000000000000007</v>
      </c>
      <c r="Q257" s="91">
        <v>8</v>
      </c>
      <c r="R257" s="91">
        <v>7.9</v>
      </c>
      <c r="S257" s="91">
        <v>8.2000000000000011</v>
      </c>
      <c r="T257" s="91">
        <v>8.7000000000000011</v>
      </c>
      <c r="U257" s="91">
        <v>9</v>
      </c>
      <c r="V257" s="91">
        <v>9.2000000000000011</v>
      </c>
      <c r="W257" s="91">
        <v>9.1</v>
      </c>
      <c r="X257" s="91">
        <v>205.99999999999997</v>
      </c>
    </row>
    <row r="258" spans="1:24" x14ac:dyDescent="0.25">
      <c r="A258" s="92"/>
      <c r="B258" s="89" t="s">
        <v>109</v>
      </c>
      <c r="C258" s="90">
        <v>0</v>
      </c>
      <c r="D258" s="91">
        <v>15.3</v>
      </c>
      <c r="E258" s="91">
        <v>15.600000000000001</v>
      </c>
      <c r="F258" s="91">
        <v>16.900000000000002</v>
      </c>
      <c r="G258" s="91">
        <v>20</v>
      </c>
      <c r="H258" s="91">
        <v>22.5</v>
      </c>
      <c r="I258" s="91">
        <v>18.400000000000002</v>
      </c>
      <c r="J258" s="91">
        <v>19.900000000000002</v>
      </c>
      <c r="K258" s="91">
        <v>21.400000000000002</v>
      </c>
      <c r="L258" s="91">
        <v>21.400000000000002</v>
      </c>
      <c r="M258" s="91">
        <v>21.400000000000002</v>
      </c>
      <c r="N258" s="91">
        <v>19.700000000000003</v>
      </c>
      <c r="O258" s="91">
        <v>19.5</v>
      </c>
      <c r="P258" s="91">
        <v>19.3</v>
      </c>
      <c r="Q258" s="91">
        <v>19</v>
      </c>
      <c r="R258" s="91">
        <v>18.100000000000001</v>
      </c>
      <c r="S258" s="91">
        <v>15.4</v>
      </c>
      <c r="T258" s="91">
        <v>14.9</v>
      </c>
      <c r="U258" s="91">
        <v>14.5</v>
      </c>
      <c r="V258" s="91">
        <v>13.9</v>
      </c>
      <c r="W258" s="91">
        <v>14.100000000000001</v>
      </c>
      <c r="X258" s="91">
        <v>361.20000000000005</v>
      </c>
    </row>
    <row r="259" spans="1:24" x14ac:dyDescent="0.25">
      <c r="A259" s="92"/>
      <c r="B259" s="89" t="s">
        <v>110</v>
      </c>
      <c r="C259" s="90">
        <v>9.3178714591496394</v>
      </c>
      <c r="D259" s="91">
        <v>7.3000000000000007</v>
      </c>
      <c r="E259" s="91">
        <v>13.600000000000001</v>
      </c>
      <c r="F259" s="91">
        <v>16.8</v>
      </c>
      <c r="G259" s="91">
        <v>19.5</v>
      </c>
      <c r="H259" s="91">
        <v>21.400000000000002</v>
      </c>
      <c r="I259" s="91">
        <v>17.100000000000001</v>
      </c>
      <c r="J259" s="91">
        <v>18.2</v>
      </c>
      <c r="K259" s="91">
        <v>19.200000000000003</v>
      </c>
      <c r="L259" s="91">
        <v>18.7</v>
      </c>
      <c r="M259" s="91">
        <v>18.400000000000002</v>
      </c>
      <c r="N259" s="91">
        <v>15.700000000000001</v>
      </c>
      <c r="O259" s="91">
        <v>15.4</v>
      </c>
      <c r="P259" s="91">
        <v>15.100000000000001</v>
      </c>
      <c r="Q259" s="91">
        <v>14.8</v>
      </c>
      <c r="R259" s="91">
        <v>14.200000000000001</v>
      </c>
      <c r="S259" s="91">
        <v>13.9</v>
      </c>
      <c r="T259" s="91">
        <v>13.700000000000001</v>
      </c>
      <c r="U259" s="91">
        <v>13.600000000000001</v>
      </c>
      <c r="V259" s="91">
        <v>13.3</v>
      </c>
      <c r="W259" s="91">
        <v>13.600000000000001</v>
      </c>
      <c r="X259" s="91">
        <v>313.50000000000006</v>
      </c>
    </row>
    <row r="260" spans="1:24" x14ac:dyDescent="0.25">
      <c r="A260" s="92"/>
      <c r="B260" s="89" t="s">
        <v>111</v>
      </c>
      <c r="C260" s="90">
        <v>18.055472342493434</v>
      </c>
      <c r="D260" s="91">
        <v>6.4</v>
      </c>
      <c r="E260" s="91">
        <v>8</v>
      </c>
      <c r="F260" s="91">
        <v>9.6000000000000014</v>
      </c>
      <c r="G260" s="91">
        <v>10.9</v>
      </c>
      <c r="H260" s="91">
        <v>12.200000000000001</v>
      </c>
      <c r="I260" s="91">
        <v>11.700000000000001</v>
      </c>
      <c r="J260" s="91">
        <v>12.3</v>
      </c>
      <c r="K260" s="91">
        <v>12.9</v>
      </c>
      <c r="L260" s="91">
        <v>12.9</v>
      </c>
      <c r="M260" s="91">
        <v>12.8</v>
      </c>
      <c r="N260" s="91">
        <v>9.7000000000000011</v>
      </c>
      <c r="O260" s="91">
        <v>9.6000000000000014</v>
      </c>
      <c r="P260" s="91">
        <v>9.6000000000000014</v>
      </c>
      <c r="Q260" s="91">
        <v>9.6000000000000014</v>
      </c>
      <c r="R260" s="91">
        <v>9.2000000000000011</v>
      </c>
      <c r="S260" s="91">
        <v>8.8000000000000007</v>
      </c>
      <c r="T260" s="91">
        <v>8.5</v>
      </c>
      <c r="U260" s="91">
        <v>8.2000000000000011</v>
      </c>
      <c r="V260" s="91">
        <v>7.6000000000000005</v>
      </c>
      <c r="W260" s="91">
        <v>7.7</v>
      </c>
      <c r="X260" s="91">
        <v>198.2</v>
      </c>
    </row>
    <row r="261" spans="1:24" x14ac:dyDescent="0.25">
      <c r="A261" s="92"/>
      <c r="B261" s="89" t="s">
        <v>112</v>
      </c>
      <c r="C261" s="90">
        <v>22.426811299787548</v>
      </c>
      <c r="D261" s="91">
        <v>11.200000000000001</v>
      </c>
      <c r="E261" s="91">
        <v>11.3</v>
      </c>
      <c r="F261" s="91">
        <v>11.4</v>
      </c>
      <c r="G261" s="91">
        <v>7.5</v>
      </c>
      <c r="H261" s="91">
        <v>7.6000000000000005</v>
      </c>
      <c r="I261" s="91">
        <v>7.3000000000000007</v>
      </c>
      <c r="J261" s="91">
        <v>7.5</v>
      </c>
      <c r="K261" s="91">
        <v>7.7</v>
      </c>
      <c r="L261" s="91">
        <v>8.3000000000000007</v>
      </c>
      <c r="M261" s="91">
        <v>8.3000000000000007</v>
      </c>
      <c r="N261" s="91">
        <v>6.5</v>
      </c>
      <c r="O261" s="91">
        <v>6.5</v>
      </c>
      <c r="P261" s="91">
        <v>6.6000000000000005</v>
      </c>
      <c r="Q261" s="91">
        <v>6.6000000000000005</v>
      </c>
      <c r="R261" s="91">
        <v>6.5</v>
      </c>
      <c r="S261" s="91">
        <v>5.3000000000000007</v>
      </c>
      <c r="T261" s="91">
        <v>5.3000000000000007</v>
      </c>
      <c r="U261" s="91">
        <v>5.2</v>
      </c>
      <c r="V261" s="91">
        <v>5.1000000000000005</v>
      </c>
      <c r="W261" s="91">
        <v>5</v>
      </c>
      <c r="X261" s="91">
        <v>146.69999999999996</v>
      </c>
    </row>
    <row r="262" spans="1:24" x14ac:dyDescent="0.25">
      <c r="A262" s="92"/>
      <c r="B262" s="89" t="s">
        <v>113</v>
      </c>
      <c r="C262" s="90">
        <v>20.174848986791446</v>
      </c>
      <c r="D262" s="91">
        <v>9</v>
      </c>
      <c r="E262" s="91">
        <v>9</v>
      </c>
      <c r="F262" s="91">
        <v>8.9</v>
      </c>
      <c r="G262" s="91">
        <v>7.6000000000000005</v>
      </c>
      <c r="H262" s="91">
        <v>7.6000000000000005</v>
      </c>
      <c r="I262" s="91">
        <v>7.2</v>
      </c>
      <c r="J262" s="91">
        <v>7</v>
      </c>
      <c r="K262" s="91">
        <v>7</v>
      </c>
      <c r="L262" s="91">
        <v>7.1000000000000005</v>
      </c>
      <c r="M262" s="91">
        <v>7</v>
      </c>
      <c r="N262" s="91">
        <v>5.6000000000000005</v>
      </c>
      <c r="O262" s="91">
        <v>5.6000000000000005</v>
      </c>
      <c r="P262" s="91">
        <v>5.5</v>
      </c>
      <c r="Q262" s="91">
        <v>5.5</v>
      </c>
      <c r="R262" s="91">
        <v>5.5</v>
      </c>
      <c r="S262" s="91">
        <v>5.5</v>
      </c>
      <c r="T262" s="91">
        <v>5.5</v>
      </c>
      <c r="U262" s="91">
        <v>5.5</v>
      </c>
      <c r="V262" s="91">
        <v>5.5</v>
      </c>
      <c r="W262" s="91">
        <v>5.5</v>
      </c>
      <c r="X262" s="91">
        <v>132.6</v>
      </c>
    </row>
    <row r="263" spans="1:24" x14ac:dyDescent="0.25">
      <c r="A263" s="92"/>
      <c r="B263" s="89" t="s">
        <v>114</v>
      </c>
      <c r="C263" s="90">
        <v>39.998242147973485</v>
      </c>
      <c r="D263" s="91">
        <v>3.4000000000000004</v>
      </c>
      <c r="E263" s="91">
        <v>3.6</v>
      </c>
      <c r="F263" s="91">
        <v>3.7</v>
      </c>
      <c r="G263" s="91">
        <v>3.8000000000000003</v>
      </c>
      <c r="H263" s="91">
        <v>3.9000000000000004</v>
      </c>
      <c r="I263" s="91">
        <v>3.8000000000000003</v>
      </c>
      <c r="J263" s="91">
        <v>4</v>
      </c>
      <c r="K263" s="91">
        <v>4.1000000000000005</v>
      </c>
      <c r="L263" s="91">
        <v>4.5</v>
      </c>
      <c r="M263" s="91">
        <v>4.5</v>
      </c>
      <c r="N263" s="91">
        <v>3.9000000000000004</v>
      </c>
      <c r="O263" s="91">
        <v>3.9000000000000004</v>
      </c>
      <c r="P263" s="91">
        <v>3.8000000000000003</v>
      </c>
      <c r="Q263" s="91">
        <v>3.8000000000000003</v>
      </c>
      <c r="R263" s="91">
        <v>3.8000000000000003</v>
      </c>
      <c r="S263" s="91">
        <v>3.7</v>
      </c>
      <c r="T263" s="91">
        <v>3.6</v>
      </c>
      <c r="U263" s="91">
        <v>3.6</v>
      </c>
      <c r="V263" s="91">
        <v>3.5</v>
      </c>
      <c r="W263" s="91">
        <v>3.5</v>
      </c>
      <c r="X263" s="91">
        <v>76.399999999999977</v>
      </c>
    </row>
    <row r="264" spans="1:24" x14ac:dyDescent="0.25">
      <c r="A264" s="92"/>
      <c r="B264" s="89" t="s">
        <v>115</v>
      </c>
      <c r="C264" s="90">
        <v>45.67021729074586</v>
      </c>
      <c r="D264" s="91">
        <v>4</v>
      </c>
      <c r="E264" s="91">
        <v>3.9000000000000004</v>
      </c>
      <c r="F264" s="91">
        <v>4</v>
      </c>
      <c r="G264" s="91">
        <v>3.7</v>
      </c>
      <c r="H264" s="91">
        <v>3.7</v>
      </c>
      <c r="I264" s="91">
        <v>3.4000000000000004</v>
      </c>
      <c r="J264" s="91">
        <v>3.4000000000000004</v>
      </c>
      <c r="K264" s="91">
        <v>3.4000000000000004</v>
      </c>
      <c r="L264" s="91">
        <v>3.3000000000000003</v>
      </c>
      <c r="M264" s="91">
        <v>3.3000000000000003</v>
      </c>
      <c r="N264" s="91">
        <v>2.3000000000000003</v>
      </c>
      <c r="O264" s="91">
        <v>2.3000000000000003</v>
      </c>
      <c r="P264" s="91">
        <v>2.3000000000000003</v>
      </c>
      <c r="Q264" s="91">
        <v>2.3000000000000003</v>
      </c>
      <c r="R264" s="91">
        <v>2.2000000000000002</v>
      </c>
      <c r="S264" s="91">
        <v>2.1</v>
      </c>
      <c r="T264" s="91">
        <v>2.1</v>
      </c>
      <c r="U264" s="91">
        <v>2.1</v>
      </c>
      <c r="V264" s="91">
        <v>2</v>
      </c>
      <c r="W264" s="91">
        <v>2</v>
      </c>
      <c r="X264" s="91">
        <v>57.79999999999999</v>
      </c>
    </row>
    <row r="265" spans="1:24" x14ac:dyDescent="0.25">
      <c r="A265" s="92"/>
      <c r="B265" s="89" t="s">
        <v>116</v>
      </c>
      <c r="C265" s="90">
        <v>68.1997060311746</v>
      </c>
      <c r="D265" s="91"/>
      <c r="E265" s="91"/>
      <c r="F265" s="91">
        <v>3.5</v>
      </c>
      <c r="G265" s="91">
        <v>3.5</v>
      </c>
      <c r="H265" s="91">
        <v>3.5</v>
      </c>
      <c r="I265" s="91">
        <v>3.2</v>
      </c>
      <c r="J265" s="91">
        <v>3.2</v>
      </c>
      <c r="K265" s="91">
        <v>3.1</v>
      </c>
      <c r="L265" s="91">
        <v>3</v>
      </c>
      <c r="M265" s="91">
        <v>3</v>
      </c>
      <c r="N265" s="91">
        <v>1.7000000000000002</v>
      </c>
      <c r="O265" s="91">
        <v>1.7000000000000002</v>
      </c>
      <c r="P265" s="91">
        <v>1.7000000000000002</v>
      </c>
      <c r="Q265" s="91">
        <v>1.7000000000000002</v>
      </c>
      <c r="R265" s="91">
        <v>1.7000000000000002</v>
      </c>
      <c r="S265" s="91">
        <v>1.4000000000000001</v>
      </c>
      <c r="T265" s="91">
        <v>1.4000000000000001</v>
      </c>
      <c r="U265" s="91">
        <v>1.4000000000000001</v>
      </c>
      <c r="V265" s="91">
        <v>1.4000000000000001</v>
      </c>
      <c r="W265" s="91">
        <v>1.4000000000000001</v>
      </c>
      <c r="X265" s="91">
        <v>41.499999999999993</v>
      </c>
    </row>
    <row r="266" spans="1:24" x14ac:dyDescent="0.25">
      <c r="A266" s="92"/>
      <c r="B266" s="89" t="s">
        <v>117</v>
      </c>
      <c r="C266" s="90">
        <v>67.27505210825808</v>
      </c>
      <c r="D266" s="91"/>
      <c r="E266" s="91"/>
      <c r="F266" s="91">
        <v>2.2000000000000002</v>
      </c>
      <c r="G266" s="91">
        <v>2.3000000000000003</v>
      </c>
      <c r="H266" s="91">
        <v>2.3000000000000003</v>
      </c>
      <c r="I266" s="91">
        <v>2.1</v>
      </c>
      <c r="J266" s="91">
        <v>2.1</v>
      </c>
      <c r="K266" s="91">
        <v>2.2000000000000002</v>
      </c>
      <c r="L266" s="91">
        <v>2.2000000000000002</v>
      </c>
      <c r="M266" s="91">
        <v>2.2000000000000002</v>
      </c>
      <c r="N266" s="91">
        <v>2.1</v>
      </c>
      <c r="O266" s="91">
        <v>2.1</v>
      </c>
      <c r="P266" s="91">
        <v>2.1</v>
      </c>
      <c r="Q266" s="91">
        <v>2.1</v>
      </c>
      <c r="R266" s="91">
        <v>2.1</v>
      </c>
      <c r="S266" s="91">
        <v>1.7000000000000002</v>
      </c>
      <c r="T266" s="91">
        <v>1.7000000000000002</v>
      </c>
      <c r="U266" s="91">
        <v>1.7000000000000002</v>
      </c>
      <c r="V266" s="91">
        <v>1.8</v>
      </c>
      <c r="W266" s="91">
        <v>1.8</v>
      </c>
      <c r="X266" s="91">
        <v>36.799999999999997</v>
      </c>
    </row>
    <row r="267" spans="1:24" x14ac:dyDescent="0.25">
      <c r="A267" s="92"/>
      <c r="B267" s="89" t="s">
        <v>118</v>
      </c>
      <c r="C267" s="90">
        <v>84.358456547905504</v>
      </c>
      <c r="D267" s="91"/>
      <c r="E267" s="91"/>
      <c r="F267" s="91">
        <v>1.9000000000000001</v>
      </c>
      <c r="G267" s="91">
        <v>1.9000000000000001</v>
      </c>
      <c r="H267" s="91">
        <v>1.8</v>
      </c>
      <c r="I267" s="91">
        <v>1.6</v>
      </c>
      <c r="J267" s="91">
        <v>1.5</v>
      </c>
      <c r="K267" s="91">
        <v>1.5</v>
      </c>
      <c r="L267" s="91">
        <v>2</v>
      </c>
      <c r="M267" s="91">
        <v>2</v>
      </c>
      <c r="N267" s="91">
        <v>1.7000000000000002</v>
      </c>
      <c r="O267" s="91">
        <v>1.7000000000000002</v>
      </c>
      <c r="P267" s="91">
        <v>1.7000000000000002</v>
      </c>
      <c r="Q267" s="91">
        <v>1.7000000000000002</v>
      </c>
      <c r="R267" s="91">
        <v>1.7000000000000002</v>
      </c>
      <c r="S267" s="91">
        <v>1.7000000000000002</v>
      </c>
      <c r="T267" s="91">
        <v>1.7000000000000002</v>
      </c>
      <c r="U267" s="91">
        <v>1.7000000000000002</v>
      </c>
      <c r="V267" s="91">
        <v>1.8</v>
      </c>
      <c r="W267" s="91">
        <v>1.8</v>
      </c>
      <c r="X267" s="91">
        <v>31.4</v>
      </c>
    </row>
    <row r="268" spans="1:24" x14ac:dyDescent="0.25">
      <c r="A268" s="92"/>
      <c r="B268" s="89" t="s">
        <v>119</v>
      </c>
      <c r="C268" s="90">
        <v>81.354642454703352</v>
      </c>
      <c r="D268" s="91"/>
      <c r="E268" s="91"/>
      <c r="F268" s="91">
        <v>4.9000000000000004</v>
      </c>
      <c r="G268" s="91">
        <v>4.8000000000000007</v>
      </c>
      <c r="H268" s="91">
        <v>4.8000000000000007</v>
      </c>
      <c r="I268" s="91">
        <v>4.3</v>
      </c>
      <c r="J268" s="91">
        <v>4.2</v>
      </c>
      <c r="K268" s="91">
        <v>4.2</v>
      </c>
      <c r="L268" s="91">
        <v>4.1000000000000005</v>
      </c>
      <c r="M268" s="91">
        <v>4</v>
      </c>
      <c r="N268" s="91">
        <v>3.1</v>
      </c>
      <c r="O268" s="91">
        <v>3.1</v>
      </c>
      <c r="P268" s="91">
        <v>2.9000000000000004</v>
      </c>
      <c r="Q268" s="91">
        <v>2.9000000000000004</v>
      </c>
      <c r="R268" s="91">
        <v>2.9000000000000004</v>
      </c>
      <c r="S268" s="91">
        <v>2.9000000000000004</v>
      </c>
      <c r="T268" s="91">
        <v>2.9000000000000004</v>
      </c>
      <c r="U268" s="91">
        <v>2.9000000000000004</v>
      </c>
      <c r="V268" s="91">
        <v>2.9000000000000004</v>
      </c>
      <c r="W268" s="91">
        <v>2.9000000000000004</v>
      </c>
      <c r="X268" s="91">
        <v>64.699999999999989</v>
      </c>
    </row>
    <row r="269" spans="1:24" x14ac:dyDescent="0.25">
      <c r="A269" s="92"/>
      <c r="B269" s="89" t="s">
        <v>121</v>
      </c>
      <c r="C269" s="90">
        <v>100.47569474579814</v>
      </c>
      <c r="D269" s="91"/>
      <c r="E269" s="91"/>
      <c r="F269" s="91">
        <v>2</v>
      </c>
      <c r="G269" s="91">
        <v>1.5</v>
      </c>
      <c r="H269" s="91">
        <v>1.5</v>
      </c>
      <c r="I269" s="91">
        <v>1.3</v>
      </c>
      <c r="J269" s="91">
        <v>1.3</v>
      </c>
      <c r="K269" s="91">
        <v>1.3</v>
      </c>
      <c r="L269" s="91">
        <v>1.3</v>
      </c>
      <c r="M269" s="91">
        <v>1.3</v>
      </c>
      <c r="N269" s="91">
        <v>0.9</v>
      </c>
      <c r="O269" s="91">
        <v>0.9</v>
      </c>
      <c r="P269" s="91">
        <v>0.9</v>
      </c>
      <c r="Q269" s="91">
        <v>0.9</v>
      </c>
      <c r="R269" s="91">
        <v>0.9</v>
      </c>
      <c r="S269" s="91">
        <v>0.9</v>
      </c>
      <c r="T269" s="91">
        <v>0.9</v>
      </c>
      <c r="U269" s="91">
        <v>1</v>
      </c>
      <c r="V269" s="91">
        <v>1</v>
      </c>
      <c r="W269" s="91">
        <v>1</v>
      </c>
      <c r="X269" s="91">
        <v>20.8</v>
      </c>
    </row>
    <row r="270" spans="1:24" x14ac:dyDescent="0.25">
      <c r="A270" s="92"/>
      <c r="B270" s="89" t="s">
        <v>249</v>
      </c>
      <c r="C270" s="90">
        <v>118.04200672144916</v>
      </c>
      <c r="D270" s="91"/>
      <c r="E270" s="91"/>
      <c r="F270" s="91">
        <v>0.60000000000000009</v>
      </c>
      <c r="G270" s="91">
        <v>0.60000000000000009</v>
      </c>
      <c r="H270" s="91">
        <v>0.60000000000000009</v>
      </c>
      <c r="I270" s="91">
        <v>0.5</v>
      </c>
      <c r="J270" s="91">
        <v>0.5</v>
      </c>
      <c r="K270" s="91">
        <v>0.5</v>
      </c>
      <c r="L270" s="91">
        <v>0.60000000000000009</v>
      </c>
      <c r="M270" s="91">
        <v>0.60000000000000009</v>
      </c>
      <c r="N270" s="91">
        <v>0.5</v>
      </c>
      <c r="O270" s="91">
        <v>0.5</v>
      </c>
      <c r="P270" s="91">
        <v>0.4</v>
      </c>
      <c r="Q270" s="91">
        <v>0.4</v>
      </c>
      <c r="R270" s="91">
        <v>0.4</v>
      </c>
      <c r="S270" s="91">
        <v>0.4</v>
      </c>
      <c r="T270" s="91">
        <v>0.4</v>
      </c>
      <c r="U270" s="91">
        <v>0.4</v>
      </c>
      <c r="V270" s="91">
        <v>0.4</v>
      </c>
      <c r="W270" s="91">
        <v>0.4</v>
      </c>
      <c r="X270" s="91">
        <v>8.7000000000000028</v>
      </c>
    </row>
    <row r="271" spans="1:24" x14ac:dyDescent="0.25">
      <c r="A271" s="92"/>
      <c r="B271" s="89" t="s">
        <v>124</v>
      </c>
      <c r="C271" s="90">
        <v>90.172853169543316</v>
      </c>
      <c r="D271" s="91"/>
      <c r="E271" s="91"/>
      <c r="F271" s="91">
        <v>2.9000000000000004</v>
      </c>
      <c r="G271" s="91">
        <v>3.1</v>
      </c>
      <c r="H271" s="91">
        <v>3.2</v>
      </c>
      <c r="I271" s="91">
        <v>3.2</v>
      </c>
      <c r="J271" s="91">
        <v>3.3000000000000003</v>
      </c>
      <c r="K271" s="91">
        <v>3.5</v>
      </c>
      <c r="L271" s="91">
        <v>3.8000000000000003</v>
      </c>
      <c r="M271" s="91">
        <v>3.8000000000000003</v>
      </c>
      <c r="N271" s="91">
        <v>3.2</v>
      </c>
      <c r="O271" s="91">
        <v>3.3000000000000003</v>
      </c>
      <c r="P271" s="91">
        <v>3.4000000000000004</v>
      </c>
      <c r="Q271" s="91">
        <v>3.5</v>
      </c>
      <c r="R271" s="91">
        <v>3.3000000000000003</v>
      </c>
      <c r="S271" s="91">
        <v>3.1</v>
      </c>
      <c r="T271" s="91">
        <v>3</v>
      </c>
      <c r="U271" s="91">
        <v>2.9000000000000004</v>
      </c>
      <c r="V271" s="91">
        <v>2.8000000000000003</v>
      </c>
      <c r="W271" s="91">
        <v>2.7</v>
      </c>
      <c r="X271" s="91">
        <v>57.999999999999993</v>
      </c>
    </row>
    <row r="272" spans="1:24" x14ac:dyDescent="0.25">
      <c r="A272" s="92"/>
      <c r="B272" s="89" t="s">
        <v>250</v>
      </c>
      <c r="C272" s="90">
        <v>124.19239886991645</v>
      </c>
      <c r="D272" s="91"/>
      <c r="E272" s="91"/>
      <c r="F272" s="91">
        <v>2.2000000000000002</v>
      </c>
      <c r="G272" s="91">
        <v>2.2000000000000002</v>
      </c>
      <c r="H272" s="91">
        <v>2.2000000000000002</v>
      </c>
      <c r="I272" s="91">
        <v>1.6</v>
      </c>
      <c r="J272" s="91">
        <v>1.6</v>
      </c>
      <c r="K272" s="91">
        <v>1.5</v>
      </c>
      <c r="L272" s="91">
        <v>1.5</v>
      </c>
      <c r="M272" s="91">
        <v>1.5</v>
      </c>
      <c r="N272" s="91">
        <v>1.3</v>
      </c>
      <c r="O272" s="91">
        <v>1.3</v>
      </c>
      <c r="P272" s="91">
        <v>1.3</v>
      </c>
      <c r="Q272" s="91">
        <v>1.3</v>
      </c>
      <c r="R272" s="91">
        <v>1.3</v>
      </c>
      <c r="S272" s="91">
        <v>1.3</v>
      </c>
      <c r="T272" s="91">
        <v>1.3</v>
      </c>
      <c r="U272" s="91">
        <v>1.3</v>
      </c>
      <c r="V272" s="91">
        <v>1.3</v>
      </c>
      <c r="W272" s="91">
        <v>1.3</v>
      </c>
      <c r="X272" s="91">
        <v>27.300000000000008</v>
      </c>
    </row>
    <row r="273" spans="1:24" x14ac:dyDescent="0.25">
      <c r="A273" s="92"/>
      <c r="B273" s="89" t="s">
        <v>125</v>
      </c>
      <c r="C273" s="90">
        <v>105.28274254836847</v>
      </c>
      <c r="D273" s="91"/>
      <c r="E273" s="91"/>
      <c r="F273" s="91">
        <v>1.8</v>
      </c>
      <c r="G273" s="91">
        <v>2.2000000000000002</v>
      </c>
      <c r="H273" s="91">
        <v>2.7</v>
      </c>
      <c r="I273" s="91">
        <v>3</v>
      </c>
      <c r="J273" s="91">
        <v>3.3000000000000003</v>
      </c>
      <c r="K273" s="91">
        <v>3.6</v>
      </c>
      <c r="L273" s="91">
        <v>3.9000000000000004</v>
      </c>
      <c r="M273" s="91">
        <v>3.9000000000000004</v>
      </c>
      <c r="N273" s="91">
        <v>3.9000000000000004</v>
      </c>
      <c r="O273" s="91">
        <v>4</v>
      </c>
      <c r="P273" s="91">
        <v>4</v>
      </c>
      <c r="Q273" s="91">
        <v>4.1000000000000005</v>
      </c>
      <c r="R273" s="91">
        <v>3.6</v>
      </c>
      <c r="S273" s="91">
        <v>3.1</v>
      </c>
      <c r="T273" s="91">
        <v>2.8000000000000003</v>
      </c>
      <c r="U273" s="91">
        <v>2.4000000000000004</v>
      </c>
      <c r="V273" s="91">
        <v>2</v>
      </c>
      <c r="W273" s="91">
        <v>1.6</v>
      </c>
      <c r="X273" s="91">
        <v>55.9</v>
      </c>
    </row>
    <row r="274" spans="1:24" x14ac:dyDescent="0.25">
      <c r="A274" s="92"/>
      <c r="B274" s="89" t="s">
        <v>251</v>
      </c>
      <c r="C274" s="90">
        <v>151.65174069423975</v>
      </c>
      <c r="D274" s="91"/>
      <c r="E274" s="91"/>
      <c r="F274" s="91">
        <v>0.60000000000000009</v>
      </c>
      <c r="G274" s="91">
        <v>0.60000000000000009</v>
      </c>
      <c r="H274" s="91">
        <v>0.60000000000000009</v>
      </c>
      <c r="I274" s="91">
        <v>0.60000000000000009</v>
      </c>
      <c r="J274" s="91">
        <v>0.60000000000000009</v>
      </c>
      <c r="K274" s="91">
        <v>0.60000000000000009</v>
      </c>
      <c r="L274" s="91">
        <v>0.5</v>
      </c>
      <c r="M274" s="91">
        <v>0.5</v>
      </c>
      <c r="N274" s="91">
        <v>0.30000000000000004</v>
      </c>
      <c r="O274" s="91">
        <v>0.30000000000000004</v>
      </c>
      <c r="P274" s="91">
        <v>0.30000000000000004</v>
      </c>
      <c r="Q274" s="91">
        <v>0.30000000000000004</v>
      </c>
      <c r="R274" s="91">
        <v>0.30000000000000004</v>
      </c>
      <c r="S274" s="91">
        <v>0.30000000000000004</v>
      </c>
      <c r="T274" s="91">
        <v>0.30000000000000004</v>
      </c>
      <c r="U274" s="91">
        <v>0.4</v>
      </c>
      <c r="V274" s="91">
        <v>0.4</v>
      </c>
      <c r="W274" s="91">
        <v>0.4</v>
      </c>
      <c r="X274" s="91">
        <v>7.9</v>
      </c>
    </row>
    <row r="275" spans="1:24" x14ac:dyDescent="0.25">
      <c r="A275" s="92"/>
      <c r="B275" s="89" t="s">
        <v>252</v>
      </c>
      <c r="C275" s="90">
        <v>157.41653273979836</v>
      </c>
      <c r="D275" s="91"/>
      <c r="E275" s="91"/>
      <c r="F275" s="91">
        <v>3.1</v>
      </c>
      <c r="G275" s="91">
        <v>3.1</v>
      </c>
      <c r="H275" s="91">
        <v>3.2</v>
      </c>
      <c r="I275" s="91">
        <v>3.2</v>
      </c>
      <c r="J275" s="91">
        <v>3.2</v>
      </c>
      <c r="K275" s="91">
        <v>3.3000000000000003</v>
      </c>
      <c r="L275" s="91">
        <v>3.3000000000000003</v>
      </c>
      <c r="M275" s="91">
        <v>3.4000000000000004</v>
      </c>
      <c r="N275" s="91">
        <v>1.3</v>
      </c>
      <c r="O275" s="91">
        <v>1.3</v>
      </c>
      <c r="P275" s="91">
        <v>1.3</v>
      </c>
      <c r="Q275" s="91">
        <v>1.3</v>
      </c>
      <c r="R275" s="91">
        <v>1.3</v>
      </c>
      <c r="S275" s="91">
        <v>1.3</v>
      </c>
      <c r="T275" s="91">
        <v>1.3</v>
      </c>
      <c r="U275" s="91">
        <v>1.3</v>
      </c>
      <c r="V275" s="91">
        <v>1.3</v>
      </c>
      <c r="W275" s="91">
        <v>1.3</v>
      </c>
      <c r="X275" s="91">
        <v>38.79999999999999</v>
      </c>
    </row>
    <row r="276" spans="1:24" x14ac:dyDescent="0.25">
      <c r="A276" s="92"/>
      <c r="B276" s="89" t="s">
        <v>253</v>
      </c>
      <c r="C276" s="90">
        <v>180.05506949703988</v>
      </c>
      <c r="D276" s="91"/>
      <c r="E276" s="91"/>
      <c r="F276" s="91">
        <v>0.2</v>
      </c>
      <c r="G276" s="91"/>
      <c r="H276" s="91"/>
      <c r="I276" s="91">
        <v>0.2</v>
      </c>
      <c r="J276" s="91">
        <v>0.2</v>
      </c>
      <c r="K276" s="91">
        <v>0.2</v>
      </c>
      <c r="L276" s="91">
        <v>0.2</v>
      </c>
      <c r="M276" s="91">
        <v>0.2</v>
      </c>
      <c r="N276" s="91">
        <v>0.2</v>
      </c>
      <c r="O276" s="91">
        <v>0.2</v>
      </c>
      <c r="P276" s="91">
        <v>0.2</v>
      </c>
      <c r="Q276" s="91">
        <v>0.2</v>
      </c>
      <c r="R276" s="91">
        <v>0.2</v>
      </c>
      <c r="S276" s="91">
        <v>0.2</v>
      </c>
      <c r="T276" s="91">
        <v>0.2</v>
      </c>
      <c r="U276" s="91">
        <v>0.2</v>
      </c>
      <c r="V276" s="91">
        <v>0.2</v>
      </c>
      <c r="W276" s="91">
        <v>0.2</v>
      </c>
      <c r="X276" s="91">
        <v>3.2000000000000006</v>
      </c>
    </row>
    <row r="277" spans="1:24" x14ac:dyDescent="0.25">
      <c r="A277" s="92"/>
      <c r="B277" s="89" t="s">
        <v>254</v>
      </c>
      <c r="C277" s="90">
        <v>174.60469851980628</v>
      </c>
      <c r="D277" s="91"/>
      <c r="E277" s="91"/>
      <c r="F277" s="91">
        <v>3.3000000000000003</v>
      </c>
      <c r="G277" s="91">
        <v>0.30000000000000004</v>
      </c>
      <c r="H277" s="91">
        <v>3.4000000000000004</v>
      </c>
      <c r="I277" s="91">
        <v>3.3000000000000003</v>
      </c>
      <c r="J277" s="91">
        <v>3.3000000000000003</v>
      </c>
      <c r="K277" s="91">
        <v>3.4000000000000004</v>
      </c>
      <c r="L277" s="91">
        <v>3.4000000000000004</v>
      </c>
      <c r="M277" s="91">
        <v>3.4000000000000004</v>
      </c>
      <c r="N277" s="91">
        <v>2.9000000000000004</v>
      </c>
      <c r="O277" s="91">
        <v>2.9000000000000004</v>
      </c>
      <c r="P277" s="91">
        <v>2.9000000000000004</v>
      </c>
      <c r="Q277" s="91">
        <v>2.9000000000000004</v>
      </c>
      <c r="R277" s="91">
        <v>2.8000000000000003</v>
      </c>
      <c r="S277" s="91">
        <v>2.4000000000000004</v>
      </c>
      <c r="T277" s="91">
        <v>2.3000000000000003</v>
      </c>
      <c r="U277" s="91">
        <v>2.3000000000000003</v>
      </c>
      <c r="V277" s="91">
        <v>2.3000000000000003</v>
      </c>
      <c r="W277" s="91">
        <v>2.2000000000000002</v>
      </c>
      <c r="X277" s="91">
        <v>49.699999999999982</v>
      </c>
    </row>
    <row r="278" spans="1:24" x14ac:dyDescent="0.25">
      <c r="A278" s="92"/>
      <c r="B278" s="89" t="s">
        <v>255</v>
      </c>
      <c r="C278" s="90">
        <v>222.06611678425014</v>
      </c>
      <c r="D278" s="91"/>
      <c r="E278" s="91"/>
      <c r="F278" s="91">
        <v>1</v>
      </c>
      <c r="G278" s="91"/>
      <c r="H278" s="91"/>
      <c r="I278" s="91"/>
      <c r="J278" s="91"/>
      <c r="K278" s="91">
        <v>5.2</v>
      </c>
      <c r="L278" s="91">
        <v>5.2</v>
      </c>
      <c r="M278" s="91">
        <v>5.2</v>
      </c>
      <c r="N278" s="91">
        <v>5.1000000000000005</v>
      </c>
      <c r="O278" s="91">
        <v>5.1000000000000005</v>
      </c>
      <c r="P278" s="91">
        <v>5.1000000000000005</v>
      </c>
      <c r="Q278" s="91">
        <v>5.1000000000000005</v>
      </c>
      <c r="R278" s="91">
        <v>5</v>
      </c>
      <c r="S278" s="91">
        <v>4.9000000000000004</v>
      </c>
      <c r="T278" s="91">
        <v>4.8000000000000007</v>
      </c>
      <c r="U278" s="91">
        <v>4.8000000000000007</v>
      </c>
      <c r="V278" s="91">
        <v>4.8000000000000007</v>
      </c>
      <c r="W278" s="91">
        <v>4.8000000000000007</v>
      </c>
      <c r="X278" s="91">
        <v>66.099999999999994</v>
      </c>
    </row>
    <row r="279" spans="1:24" x14ac:dyDescent="0.25">
      <c r="A279" s="92"/>
      <c r="B279" s="89" t="s">
        <v>256</v>
      </c>
      <c r="C279" s="90">
        <v>308.05347023159453</v>
      </c>
      <c r="D279" s="91"/>
      <c r="E279" s="91"/>
      <c r="F279" s="91"/>
      <c r="G279" s="91"/>
      <c r="H279" s="91"/>
      <c r="I279" s="91"/>
      <c r="J279" s="91"/>
      <c r="K279" s="91"/>
      <c r="L279" s="91"/>
      <c r="M279" s="91"/>
      <c r="N279" s="91">
        <v>5.4</v>
      </c>
      <c r="O279" s="91">
        <v>20.100000000000001</v>
      </c>
      <c r="P279" s="91">
        <v>20.3</v>
      </c>
      <c r="Q279" s="91">
        <v>20.5</v>
      </c>
      <c r="R279" s="91">
        <v>20.5</v>
      </c>
      <c r="S279" s="91">
        <v>13.8</v>
      </c>
      <c r="T279" s="91">
        <v>14</v>
      </c>
      <c r="U279" s="91">
        <v>14.200000000000001</v>
      </c>
      <c r="V279" s="91">
        <v>14.4</v>
      </c>
      <c r="W279" s="91">
        <v>14.600000000000001</v>
      </c>
      <c r="X279" s="91">
        <v>157.79999999999998</v>
      </c>
    </row>
    <row r="280" spans="1:24" x14ac:dyDescent="0.25">
      <c r="A280" s="92"/>
      <c r="B280" s="89" t="s">
        <v>257</v>
      </c>
      <c r="C280" s="90">
        <v>386.81960116115482</v>
      </c>
      <c r="D280" s="91"/>
      <c r="E280" s="91"/>
      <c r="F280" s="91"/>
      <c r="G280" s="91"/>
      <c r="H280" s="91"/>
      <c r="I280" s="91"/>
      <c r="J280" s="91"/>
      <c r="K280" s="91"/>
      <c r="L280" s="91"/>
      <c r="M280" s="91"/>
      <c r="N280" s="91"/>
      <c r="O280" s="91"/>
      <c r="P280" s="91">
        <v>2.3000000000000003</v>
      </c>
      <c r="Q280" s="91">
        <v>2.3000000000000003</v>
      </c>
      <c r="R280" s="91">
        <v>2.3000000000000003</v>
      </c>
      <c r="S280" s="91">
        <v>1.4000000000000001</v>
      </c>
      <c r="T280" s="91">
        <v>1.4000000000000001</v>
      </c>
      <c r="U280" s="91">
        <v>1.4000000000000001</v>
      </c>
      <c r="V280" s="91">
        <v>1.3</v>
      </c>
      <c r="W280" s="91">
        <v>1.4000000000000001</v>
      </c>
      <c r="X280" s="91">
        <v>13.800000000000002</v>
      </c>
    </row>
    <row r="281" spans="1:24" x14ac:dyDescent="0.25">
      <c r="A281" s="92"/>
      <c r="B281" s="89" t="s">
        <v>258</v>
      </c>
      <c r="C281" s="90">
        <v>527.34988950187983</v>
      </c>
      <c r="D281" s="91"/>
      <c r="E281" s="91"/>
      <c r="F281" s="91"/>
      <c r="G281" s="91"/>
      <c r="H281" s="91"/>
      <c r="I281" s="91"/>
      <c r="J281" s="91"/>
      <c r="K281" s="91"/>
      <c r="L281" s="91"/>
      <c r="M281" s="91"/>
      <c r="N281" s="91"/>
      <c r="O281" s="91"/>
      <c r="P281" s="91"/>
      <c r="Q281" s="91"/>
      <c r="R281" s="91"/>
      <c r="S281" s="91">
        <v>1.2000000000000002</v>
      </c>
      <c r="T281" s="91">
        <v>1.4000000000000001</v>
      </c>
      <c r="U281" s="91">
        <v>0.2</v>
      </c>
      <c r="V281" s="91">
        <v>1.6</v>
      </c>
      <c r="W281" s="91">
        <v>0.60000000000000009</v>
      </c>
      <c r="X281" s="91">
        <v>5</v>
      </c>
    </row>
    <row r="282" spans="1:24" x14ac:dyDescent="0.25">
      <c r="A282" s="93" t="s">
        <v>126</v>
      </c>
      <c r="B282" s="94"/>
      <c r="C282" s="94"/>
      <c r="D282" s="95">
        <v>68.900000000000006</v>
      </c>
      <c r="E282" s="95">
        <v>77.7</v>
      </c>
      <c r="F282" s="95">
        <v>114.50000000000001</v>
      </c>
      <c r="G282" s="95">
        <v>111.69999999999997</v>
      </c>
      <c r="H282" s="95">
        <v>121.6</v>
      </c>
      <c r="I282" s="95">
        <v>108.49999999999999</v>
      </c>
      <c r="J282" s="95">
        <v>112.1</v>
      </c>
      <c r="K282" s="95">
        <v>121.5</v>
      </c>
      <c r="L282" s="95">
        <v>123.5</v>
      </c>
      <c r="M282" s="95">
        <v>123.20000000000002</v>
      </c>
      <c r="N282" s="95">
        <v>104.50000000000001</v>
      </c>
      <c r="O282" s="95">
        <v>118.9</v>
      </c>
      <c r="P282" s="95">
        <v>120.80000000000001</v>
      </c>
      <c r="Q282" s="95">
        <v>120.8</v>
      </c>
      <c r="R282" s="95">
        <v>117.7</v>
      </c>
      <c r="S282" s="95">
        <v>104.90000000000002</v>
      </c>
      <c r="T282" s="95">
        <v>104.10000000000002</v>
      </c>
      <c r="U282" s="95">
        <v>102.20000000000005</v>
      </c>
      <c r="V282" s="95">
        <v>101.80000000000001</v>
      </c>
      <c r="W282" s="95">
        <v>100.9</v>
      </c>
      <c r="X282" s="95">
        <v>2179.8000000000002</v>
      </c>
    </row>
    <row r="283" spans="1:24" x14ac:dyDescent="0.25">
      <c r="A283" s="88" t="s">
        <v>98</v>
      </c>
      <c r="B283" s="89" t="s">
        <v>108</v>
      </c>
      <c r="C283" s="90">
        <v>0</v>
      </c>
      <c r="D283" s="91">
        <v>0.56000000000000005</v>
      </c>
      <c r="E283" s="91">
        <v>0.51</v>
      </c>
      <c r="F283" s="91">
        <v>0.55000000000000004</v>
      </c>
      <c r="G283" s="91">
        <v>0.79</v>
      </c>
      <c r="H283" s="91">
        <v>0.98</v>
      </c>
      <c r="I283" s="91">
        <v>0.79</v>
      </c>
      <c r="J283" s="91">
        <v>0.92</v>
      </c>
      <c r="K283" s="91">
        <v>1.01</v>
      </c>
      <c r="L283" s="91">
        <v>1.05</v>
      </c>
      <c r="M283" s="91">
        <v>1.07</v>
      </c>
      <c r="N283" s="91">
        <v>0.99</v>
      </c>
      <c r="O283" s="91">
        <v>0.99</v>
      </c>
      <c r="P283" s="91">
        <v>0.99</v>
      </c>
      <c r="Q283" s="91">
        <v>0.98</v>
      </c>
      <c r="R283" s="91">
        <v>0.96</v>
      </c>
      <c r="S283" s="91">
        <v>0.94000000000000006</v>
      </c>
      <c r="T283" s="91">
        <v>0.95000000000000007</v>
      </c>
      <c r="U283" s="91">
        <v>0.93</v>
      </c>
      <c r="V283" s="91">
        <v>0.94000000000000006</v>
      </c>
      <c r="W283" s="91">
        <v>0.86</v>
      </c>
      <c r="X283" s="91">
        <v>17.759999999999998</v>
      </c>
    </row>
    <row r="284" spans="1:24" x14ac:dyDescent="0.25">
      <c r="A284" s="92"/>
      <c r="B284" s="89" t="s">
        <v>109</v>
      </c>
      <c r="C284" s="90">
        <v>0</v>
      </c>
      <c r="D284" s="91">
        <v>0.62</v>
      </c>
      <c r="E284" s="91">
        <v>0.89</v>
      </c>
      <c r="F284" s="91">
        <v>1.04</v>
      </c>
      <c r="G284" s="91">
        <v>1.18</v>
      </c>
      <c r="H284" s="91">
        <v>1.25</v>
      </c>
      <c r="I284" s="91">
        <v>0.78</v>
      </c>
      <c r="J284" s="91">
        <v>0.82000000000000006</v>
      </c>
      <c r="K284" s="91">
        <v>0.86</v>
      </c>
      <c r="L284" s="91">
        <v>0.85</v>
      </c>
      <c r="M284" s="91">
        <v>0.84</v>
      </c>
      <c r="N284" s="91">
        <v>0.79</v>
      </c>
      <c r="O284" s="91">
        <v>0.79</v>
      </c>
      <c r="P284" s="91">
        <v>0.78</v>
      </c>
      <c r="Q284" s="91">
        <v>0.77</v>
      </c>
      <c r="R284" s="91">
        <v>0.75</v>
      </c>
      <c r="S284" s="91">
        <v>0.62</v>
      </c>
      <c r="T284" s="91">
        <v>0.62</v>
      </c>
      <c r="U284" s="91">
        <v>0.57999999999999996</v>
      </c>
      <c r="V284" s="91">
        <v>0.55000000000000004</v>
      </c>
      <c r="W284" s="91">
        <v>0.51</v>
      </c>
      <c r="X284" s="91">
        <v>15.889999999999999</v>
      </c>
    </row>
    <row r="285" spans="1:24" x14ac:dyDescent="0.25">
      <c r="A285" s="92"/>
      <c r="B285" s="89" t="s">
        <v>110</v>
      </c>
      <c r="C285" s="90">
        <v>7.3738815278410605</v>
      </c>
      <c r="D285" s="91">
        <v>0.49</v>
      </c>
      <c r="E285" s="91">
        <v>0.54</v>
      </c>
      <c r="F285" s="91">
        <v>0.57999999999999996</v>
      </c>
      <c r="G285" s="91">
        <v>0.61</v>
      </c>
      <c r="H285" s="91">
        <v>0.63</v>
      </c>
      <c r="I285" s="91">
        <v>0.42</v>
      </c>
      <c r="J285" s="91">
        <v>0.41000000000000003</v>
      </c>
      <c r="K285" s="91">
        <v>0.42</v>
      </c>
      <c r="L285" s="91">
        <v>0.41000000000000003</v>
      </c>
      <c r="M285" s="91">
        <v>0.4</v>
      </c>
      <c r="N285" s="91">
        <v>0.3</v>
      </c>
      <c r="O285" s="91">
        <v>0.28999999999999998</v>
      </c>
      <c r="P285" s="91">
        <v>0.28999999999999998</v>
      </c>
      <c r="Q285" s="91">
        <v>0.28999999999999998</v>
      </c>
      <c r="R285" s="91">
        <v>0.27</v>
      </c>
      <c r="S285" s="91">
        <v>0.18</v>
      </c>
      <c r="T285" s="91">
        <v>0.17</v>
      </c>
      <c r="U285" s="91">
        <v>0.17</v>
      </c>
      <c r="V285" s="91">
        <v>0.17</v>
      </c>
      <c r="W285" s="91">
        <v>0.17</v>
      </c>
      <c r="X285" s="91">
        <v>7.2099999999999991</v>
      </c>
    </row>
    <row r="286" spans="1:24" x14ac:dyDescent="0.25">
      <c r="A286" s="92"/>
      <c r="B286" s="89" t="s">
        <v>111</v>
      </c>
      <c r="C286" s="90">
        <v>5.3267761676202738</v>
      </c>
      <c r="D286" s="91">
        <v>0.85</v>
      </c>
      <c r="E286" s="91">
        <v>0.92</v>
      </c>
      <c r="F286" s="91">
        <v>1.04</v>
      </c>
      <c r="G286" s="91">
        <v>1.03</v>
      </c>
      <c r="H286" s="91">
        <v>1.0900000000000001</v>
      </c>
      <c r="I286" s="91">
        <v>0.94000000000000006</v>
      </c>
      <c r="J286" s="91">
        <v>0.95000000000000007</v>
      </c>
      <c r="K286" s="91">
        <v>0.96</v>
      </c>
      <c r="L286" s="91">
        <v>0.92</v>
      </c>
      <c r="M286" s="91">
        <v>0.9</v>
      </c>
      <c r="N286" s="91">
        <v>0.79</v>
      </c>
      <c r="O286" s="91">
        <v>0.77</v>
      </c>
      <c r="P286" s="91">
        <v>0.75</v>
      </c>
      <c r="Q286" s="91">
        <v>0.74</v>
      </c>
      <c r="R286" s="91">
        <v>0.72</v>
      </c>
      <c r="S286" s="91">
        <v>0.71</v>
      </c>
      <c r="T286" s="91">
        <v>0.71</v>
      </c>
      <c r="U286" s="91">
        <v>0.71</v>
      </c>
      <c r="V286" s="91">
        <v>0.70000000000000007</v>
      </c>
      <c r="W286" s="91">
        <v>0.70000000000000007</v>
      </c>
      <c r="X286" s="91">
        <v>16.900000000000002</v>
      </c>
    </row>
    <row r="287" spans="1:24" x14ac:dyDescent="0.25">
      <c r="A287" s="92"/>
      <c r="B287" s="89" t="s">
        <v>112</v>
      </c>
      <c r="C287" s="90">
        <v>25.139469243033133</v>
      </c>
      <c r="D287" s="91">
        <v>0.46</v>
      </c>
      <c r="E287" s="91">
        <v>0.49</v>
      </c>
      <c r="F287" s="91">
        <v>0.56000000000000005</v>
      </c>
      <c r="G287" s="91">
        <v>0.41000000000000003</v>
      </c>
      <c r="H287" s="91">
        <v>0.43</v>
      </c>
      <c r="I287" s="91">
        <v>0.33</v>
      </c>
      <c r="J287" s="91">
        <v>0.32</v>
      </c>
      <c r="K287" s="91">
        <v>0.32</v>
      </c>
      <c r="L287" s="91">
        <v>0.3</v>
      </c>
      <c r="M287" s="91">
        <v>0.28999999999999998</v>
      </c>
      <c r="N287" s="91">
        <v>0.19</v>
      </c>
      <c r="O287" s="91">
        <v>0.18</v>
      </c>
      <c r="P287" s="91">
        <v>0.18</v>
      </c>
      <c r="Q287" s="91">
        <v>0.17</v>
      </c>
      <c r="R287" s="91">
        <v>0.17</v>
      </c>
      <c r="S287" s="91">
        <v>0.16</v>
      </c>
      <c r="T287" s="91">
        <v>0.15</v>
      </c>
      <c r="U287" s="91">
        <v>0.15</v>
      </c>
      <c r="V287" s="91">
        <v>0.14000000000000001</v>
      </c>
      <c r="W287" s="91">
        <v>0.14000000000000001</v>
      </c>
      <c r="X287" s="91">
        <v>5.5399999999999991</v>
      </c>
    </row>
    <row r="288" spans="1:24" x14ac:dyDescent="0.25">
      <c r="A288" s="92"/>
      <c r="B288" s="89" t="s">
        <v>113</v>
      </c>
      <c r="C288" s="90">
        <v>31.820962621849802</v>
      </c>
      <c r="D288" s="91">
        <v>0.43</v>
      </c>
      <c r="E288" s="91">
        <v>0.44</v>
      </c>
      <c r="F288" s="91">
        <v>0.46</v>
      </c>
      <c r="G288" s="91">
        <v>0.45</v>
      </c>
      <c r="H288" s="91">
        <v>0.46</v>
      </c>
      <c r="I288" s="91">
        <v>0.45</v>
      </c>
      <c r="J288" s="91">
        <v>0.45</v>
      </c>
      <c r="K288" s="91">
        <v>0.47000000000000003</v>
      </c>
      <c r="L288" s="91">
        <v>0.47000000000000003</v>
      </c>
      <c r="M288" s="91">
        <v>0.48</v>
      </c>
      <c r="N288" s="91">
        <v>0.36</v>
      </c>
      <c r="O288" s="91">
        <v>0.35000000000000003</v>
      </c>
      <c r="P288" s="91">
        <v>0.35000000000000003</v>
      </c>
      <c r="Q288" s="91">
        <v>0.34</v>
      </c>
      <c r="R288" s="91">
        <v>0.32</v>
      </c>
      <c r="S288" s="91">
        <v>0.24</v>
      </c>
      <c r="T288" s="91">
        <v>0.23</v>
      </c>
      <c r="U288" s="91">
        <v>0.21</v>
      </c>
      <c r="V288" s="91">
        <v>0.2</v>
      </c>
      <c r="W288" s="91">
        <v>0.19</v>
      </c>
      <c r="X288" s="91">
        <v>7.3500000000000014</v>
      </c>
    </row>
    <row r="289" spans="1:24" x14ac:dyDescent="0.25">
      <c r="A289" s="92"/>
      <c r="B289" s="89" t="s">
        <v>114</v>
      </c>
      <c r="C289" s="90">
        <v>46.840574292420129</v>
      </c>
      <c r="D289" s="91">
        <v>0.15</v>
      </c>
      <c r="E289" s="91">
        <v>0.16</v>
      </c>
      <c r="F289" s="91">
        <v>0.17</v>
      </c>
      <c r="G289" s="91">
        <v>0.17</v>
      </c>
      <c r="H289" s="91">
        <v>0.18</v>
      </c>
      <c r="I289" s="91">
        <v>0.19</v>
      </c>
      <c r="J289" s="91">
        <v>0.2</v>
      </c>
      <c r="K289" s="91">
        <v>0.21</v>
      </c>
      <c r="L289" s="91">
        <v>0.4</v>
      </c>
      <c r="M289" s="91">
        <v>0.4</v>
      </c>
      <c r="N289" s="91">
        <v>0.34</v>
      </c>
      <c r="O289" s="91">
        <v>0.34</v>
      </c>
      <c r="P289" s="91">
        <v>0.34</v>
      </c>
      <c r="Q289" s="91">
        <v>0.35000000000000003</v>
      </c>
      <c r="R289" s="91">
        <v>0.34</v>
      </c>
      <c r="S289" s="91">
        <v>0.34</v>
      </c>
      <c r="T289" s="91">
        <v>0.35000000000000003</v>
      </c>
      <c r="U289" s="91">
        <v>0.35000000000000003</v>
      </c>
      <c r="V289" s="91">
        <v>0.34</v>
      </c>
      <c r="W289" s="91">
        <v>0.34</v>
      </c>
      <c r="X289" s="91">
        <v>5.6599999999999984</v>
      </c>
    </row>
    <row r="290" spans="1:24" x14ac:dyDescent="0.25">
      <c r="A290" s="92"/>
      <c r="B290" s="89" t="s">
        <v>115</v>
      </c>
      <c r="C290" s="90">
        <v>52.881011891500648</v>
      </c>
      <c r="D290" s="91"/>
      <c r="E290" s="91">
        <v>0.17</v>
      </c>
      <c r="F290" s="91">
        <v>0.17</v>
      </c>
      <c r="G290" s="91">
        <v>0.18</v>
      </c>
      <c r="H290" s="91">
        <v>0.18</v>
      </c>
      <c r="I290" s="91">
        <v>0.18</v>
      </c>
      <c r="J290" s="91">
        <v>0.18</v>
      </c>
      <c r="K290" s="91">
        <v>0.19</v>
      </c>
      <c r="L290" s="91">
        <v>0.24</v>
      </c>
      <c r="M290" s="91">
        <v>0.24</v>
      </c>
      <c r="N290" s="91">
        <v>0.23</v>
      </c>
      <c r="O290" s="91">
        <v>0.23</v>
      </c>
      <c r="P290" s="91">
        <v>0.23</v>
      </c>
      <c r="Q290" s="91">
        <v>0.23</v>
      </c>
      <c r="R290" s="91">
        <v>0.23</v>
      </c>
      <c r="S290" s="91">
        <v>0.16</v>
      </c>
      <c r="T290" s="91">
        <v>0.16</v>
      </c>
      <c r="U290" s="91">
        <v>0.16</v>
      </c>
      <c r="V290" s="91">
        <v>0.16</v>
      </c>
      <c r="W290" s="91">
        <v>0.15</v>
      </c>
      <c r="X290" s="91">
        <v>3.6700000000000004</v>
      </c>
    </row>
    <row r="291" spans="1:24" x14ac:dyDescent="0.25">
      <c r="A291" s="92"/>
      <c r="B291" s="89" t="s">
        <v>116</v>
      </c>
      <c r="C291" s="90">
        <v>64.337256295639889</v>
      </c>
      <c r="D291" s="91"/>
      <c r="E291" s="91"/>
      <c r="F291" s="91">
        <v>0.13</v>
      </c>
      <c r="G291" s="91">
        <v>0.12</v>
      </c>
      <c r="H291" s="91">
        <v>0.13</v>
      </c>
      <c r="I291" s="91">
        <v>0.13</v>
      </c>
      <c r="J291" s="91">
        <v>0.14000000000000001</v>
      </c>
      <c r="K291" s="91">
        <v>0.15</v>
      </c>
      <c r="L291" s="91">
        <v>0.2</v>
      </c>
      <c r="M291" s="91">
        <v>0.2</v>
      </c>
      <c r="N291" s="91">
        <v>0.19</v>
      </c>
      <c r="O291" s="91">
        <v>0.19</v>
      </c>
      <c r="P291" s="91">
        <v>0.19</v>
      </c>
      <c r="Q291" s="91">
        <v>0.19</v>
      </c>
      <c r="R291" s="91">
        <v>0.18</v>
      </c>
      <c r="S291" s="91">
        <v>0.17</v>
      </c>
      <c r="T291" s="91">
        <v>0.17</v>
      </c>
      <c r="U291" s="91">
        <v>0.17</v>
      </c>
      <c r="V291" s="91">
        <v>0.17</v>
      </c>
      <c r="W291" s="91">
        <v>0.17</v>
      </c>
      <c r="X291" s="91">
        <v>2.9899999999999993</v>
      </c>
    </row>
    <row r="292" spans="1:24" x14ac:dyDescent="0.25">
      <c r="A292" s="92"/>
      <c r="B292" s="89" t="s">
        <v>117</v>
      </c>
      <c r="C292" s="90">
        <v>66.207674804413585</v>
      </c>
      <c r="D292" s="91"/>
      <c r="E292" s="91"/>
      <c r="F292" s="91">
        <v>0.81</v>
      </c>
      <c r="G292" s="91">
        <v>0.8</v>
      </c>
      <c r="H292" s="91">
        <v>0.79</v>
      </c>
      <c r="I292" s="91">
        <v>0.77</v>
      </c>
      <c r="J292" s="91">
        <v>0.76</v>
      </c>
      <c r="K292" s="91">
        <v>0.75</v>
      </c>
      <c r="L292" s="91">
        <v>0.74</v>
      </c>
      <c r="M292" s="91">
        <v>0.73</v>
      </c>
      <c r="N292" s="91">
        <v>0.64</v>
      </c>
      <c r="O292" s="91">
        <v>0.64</v>
      </c>
      <c r="P292" s="91">
        <v>0.63</v>
      </c>
      <c r="Q292" s="91">
        <v>0.62</v>
      </c>
      <c r="R292" s="91">
        <v>0.61</v>
      </c>
      <c r="S292" s="91">
        <v>0.6</v>
      </c>
      <c r="T292" s="91">
        <v>0.6</v>
      </c>
      <c r="U292" s="91">
        <v>0.59</v>
      </c>
      <c r="V292" s="91">
        <v>0.59</v>
      </c>
      <c r="W292" s="91">
        <v>0.59</v>
      </c>
      <c r="X292" s="91">
        <v>12.259999999999998</v>
      </c>
    </row>
    <row r="293" spans="1:24" x14ac:dyDescent="0.25">
      <c r="A293" s="92"/>
      <c r="B293" s="89" t="s">
        <v>118</v>
      </c>
      <c r="C293" s="90">
        <v>73.158603607853038</v>
      </c>
      <c r="D293" s="91"/>
      <c r="E293" s="91"/>
      <c r="F293" s="91">
        <v>0.11</v>
      </c>
      <c r="G293" s="91">
        <v>0.12</v>
      </c>
      <c r="H293" s="91">
        <v>0.12</v>
      </c>
      <c r="I293" s="91">
        <v>0.12</v>
      </c>
      <c r="J293" s="91">
        <v>0.12</v>
      </c>
      <c r="K293" s="91">
        <v>0.12</v>
      </c>
      <c r="L293" s="91">
        <v>0.12</v>
      </c>
      <c r="M293" s="91">
        <v>0.12</v>
      </c>
      <c r="N293" s="91">
        <v>0.1</v>
      </c>
      <c r="O293" s="91">
        <v>0.1</v>
      </c>
      <c r="P293" s="91">
        <v>0.1</v>
      </c>
      <c r="Q293" s="91">
        <v>0.1</v>
      </c>
      <c r="R293" s="91">
        <v>0.1</v>
      </c>
      <c r="S293" s="91">
        <v>0.09</v>
      </c>
      <c r="T293" s="91">
        <v>0.09</v>
      </c>
      <c r="U293" s="91">
        <v>0.09</v>
      </c>
      <c r="V293" s="91">
        <v>0.09</v>
      </c>
      <c r="W293" s="91">
        <v>0.08</v>
      </c>
      <c r="X293" s="91">
        <v>1.8900000000000008</v>
      </c>
    </row>
    <row r="294" spans="1:24" x14ac:dyDescent="0.25">
      <c r="A294" s="92"/>
      <c r="B294" s="89" t="s">
        <v>119</v>
      </c>
      <c r="C294" s="90">
        <v>86.260231555987417</v>
      </c>
      <c r="D294" s="91"/>
      <c r="E294" s="91"/>
      <c r="F294" s="91">
        <v>0.37</v>
      </c>
      <c r="G294" s="91">
        <v>0.36</v>
      </c>
      <c r="H294" s="91">
        <v>0.36</v>
      </c>
      <c r="I294" s="91">
        <v>0.36</v>
      </c>
      <c r="J294" s="91">
        <v>0.36</v>
      </c>
      <c r="K294" s="91">
        <v>0.36</v>
      </c>
      <c r="L294" s="91">
        <v>0.37</v>
      </c>
      <c r="M294" s="91">
        <v>0.36</v>
      </c>
      <c r="N294" s="91">
        <v>0.32</v>
      </c>
      <c r="O294" s="91">
        <v>0.32</v>
      </c>
      <c r="P294" s="91">
        <v>0.32</v>
      </c>
      <c r="Q294" s="91">
        <v>0.32</v>
      </c>
      <c r="R294" s="91">
        <v>0.32</v>
      </c>
      <c r="S294" s="91">
        <v>0.28000000000000003</v>
      </c>
      <c r="T294" s="91">
        <v>0.28000000000000003</v>
      </c>
      <c r="U294" s="91">
        <v>0.28000000000000003</v>
      </c>
      <c r="V294" s="91">
        <v>0.28000000000000003</v>
      </c>
      <c r="W294" s="91">
        <v>0.26</v>
      </c>
      <c r="X294" s="91">
        <v>5.88</v>
      </c>
    </row>
    <row r="295" spans="1:24" x14ac:dyDescent="0.25">
      <c r="A295" s="92"/>
      <c r="B295" s="89" t="s">
        <v>121</v>
      </c>
      <c r="C295" s="90">
        <v>99.592889790476036</v>
      </c>
      <c r="D295" s="91"/>
      <c r="E295" s="91"/>
      <c r="F295" s="91">
        <v>0.09</v>
      </c>
      <c r="G295" s="91">
        <v>0.08</v>
      </c>
      <c r="H295" s="91">
        <v>0.08</v>
      </c>
      <c r="I295" s="91">
        <v>0.08</v>
      </c>
      <c r="J295" s="91">
        <v>7.0000000000000007E-2</v>
      </c>
      <c r="K295" s="91">
        <v>7.0000000000000007E-2</v>
      </c>
      <c r="L295" s="91">
        <v>7.0000000000000007E-2</v>
      </c>
      <c r="M295" s="91">
        <v>7.0000000000000007E-2</v>
      </c>
      <c r="N295" s="91">
        <v>0.06</v>
      </c>
      <c r="O295" s="91">
        <v>0.06</v>
      </c>
      <c r="P295" s="91">
        <v>0.06</v>
      </c>
      <c r="Q295" s="91">
        <v>0.06</v>
      </c>
      <c r="R295" s="91">
        <v>0.06</v>
      </c>
      <c r="S295" s="91">
        <v>0.05</v>
      </c>
      <c r="T295" s="91">
        <v>0.05</v>
      </c>
      <c r="U295" s="91">
        <v>0.05</v>
      </c>
      <c r="V295" s="91">
        <v>0.05</v>
      </c>
      <c r="W295" s="91">
        <v>0.05</v>
      </c>
      <c r="X295" s="91">
        <v>1.1600000000000006</v>
      </c>
    </row>
    <row r="296" spans="1:24" x14ac:dyDescent="0.25">
      <c r="A296" s="92"/>
      <c r="B296" s="89" t="s">
        <v>249</v>
      </c>
      <c r="C296" s="90">
        <v>108.10801888161649</v>
      </c>
      <c r="D296" s="91"/>
      <c r="E296" s="91"/>
      <c r="F296" s="91">
        <v>0.2</v>
      </c>
      <c r="G296" s="91">
        <v>0.18</v>
      </c>
      <c r="H296" s="91">
        <v>0.18</v>
      </c>
      <c r="I296" s="91">
        <v>0.17</v>
      </c>
      <c r="J296" s="91">
        <v>0.16</v>
      </c>
      <c r="K296" s="91">
        <v>0.16</v>
      </c>
      <c r="L296" s="91">
        <v>0.16</v>
      </c>
      <c r="M296" s="91">
        <v>0.15</v>
      </c>
      <c r="N296" s="91">
        <v>0.05</v>
      </c>
      <c r="O296" s="91">
        <v>0.05</v>
      </c>
      <c r="P296" s="91">
        <v>0.05</v>
      </c>
      <c r="Q296" s="91">
        <v>0.05</v>
      </c>
      <c r="R296" s="91">
        <v>0.05</v>
      </c>
      <c r="S296" s="91">
        <v>0.04</v>
      </c>
      <c r="T296" s="91">
        <v>0.04</v>
      </c>
      <c r="U296" s="91">
        <v>0.04</v>
      </c>
      <c r="V296" s="91">
        <v>0.04</v>
      </c>
      <c r="W296" s="91">
        <v>0.04</v>
      </c>
      <c r="X296" s="91">
        <v>1.8100000000000003</v>
      </c>
    </row>
    <row r="297" spans="1:24" x14ac:dyDescent="0.25">
      <c r="A297" s="92"/>
      <c r="B297" s="89" t="s">
        <v>124</v>
      </c>
      <c r="C297" s="90">
        <v>110.92240501788898</v>
      </c>
      <c r="D297" s="91"/>
      <c r="E297" s="91"/>
      <c r="F297" s="91">
        <v>0.26</v>
      </c>
      <c r="G297" s="91">
        <v>0.26</v>
      </c>
      <c r="H297" s="91">
        <v>0.26</v>
      </c>
      <c r="I297" s="91">
        <v>0.26</v>
      </c>
      <c r="J297" s="91">
        <v>0.25</v>
      </c>
      <c r="K297" s="91">
        <v>0.25</v>
      </c>
      <c r="L297" s="91">
        <v>0.25</v>
      </c>
      <c r="M297" s="91">
        <v>0.25</v>
      </c>
      <c r="N297" s="91">
        <v>0.24</v>
      </c>
      <c r="O297" s="91">
        <v>0.24</v>
      </c>
      <c r="P297" s="91">
        <v>0.24</v>
      </c>
      <c r="Q297" s="91">
        <v>0.24</v>
      </c>
      <c r="R297" s="91">
        <v>0.23</v>
      </c>
      <c r="S297" s="91">
        <v>0.23</v>
      </c>
      <c r="T297" s="91">
        <v>0.23</v>
      </c>
      <c r="U297" s="91">
        <v>0.23</v>
      </c>
      <c r="V297" s="91">
        <v>0.23</v>
      </c>
      <c r="W297" s="91">
        <v>0.23</v>
      </c>
      <c r="X297" s="91">
        <v>4.3800000000000017</v>
      </c>
    </row>
    <row r="298" spans="1:24" x14ac:dyDescent="0.25">
      <c r="A298" s="92"/>
      <c r="B298" s="89" t="s">
        <v>250</v>
      </c>
      <c r="C298" s="90">
        <v>133.45975954154977</v>
      </c>
      <c r="D298" s="91"/>
      <c r="E298" s="91"/>
      <c r="F298" s="91">
        <v>0.17</v>
      </c>
      <c r="G298" s="91">
        <v>0.12</v>
      </c>
      <c r="H298" s="91">
        <v>0.12</v>
      </c>
      <c r="I298" s="91">
        <v>0.1</v>
      </c>
      <c r="J298" s="91">
        <v>0.1</v>
      </c>
      <c r="K298" s="91">
        <v>0.1</v>
      </c>
      <c r="L298" s="91">
        <v>0.09</v>
      </c>
      <c r="M298" s="91">
        <v>0.09</v>
      </c>
      <c r="N298" s="91">
        <v>0.08</v>
      </c>
      <c r="O298" s="91">
        <v>0.08</v>
      </c>
      <c r="P298" s="91">
        <v>7.0000000000000007E-2</v>
      </c>
      <c r="Q298" s="91">
        <v>7.0000000000000007E-2</v>
      </c>
      <c r="R298" s="91">
        <v>7.0000000000000007E-2</v>
      </c>
      <c r="S298" s="91">
        <v>0.06</v>
      </c>
      <c r="T298" s="91">
        <v>0.06</v>
      </c>
      <c r="U298" s="91">
        <v>0.06</v>
      </c>
      <c r="V298" s="91">
        <v>0.06</v>
      </c>
      <c r="W298" s="91">
        <v>0.06</v>
      </c>
      <c r="X298" s="91">
        <v>1.5600000000000003</v>
      </c>
    </row>
    <row r="299" spans="1:24" x14ac:dyDescent="0.25">
      <c r="A299" s="92"/>
      <c r="B299" s="89" t="s">
        <v>125</v>
      </c>
      <c r="C299" s="90">
        <v>124.01658772356461</v>
      </c>
      <c r="D299" s="91"/>
      <c r="E299" s="91"/>
      <c r="F299" s="91">
        <v>7.0000000000000007E-2</v>
      </c>
      <c r="G299" s="91">
        <v>7.0000000000000007E-2</v>
      </c>
      <c r="H299" s="91">
        <v>7.0000000000000007E-2</v>
      </c>
      <c r="I299" s="91">
        <v>7.0000000000000007E-2</v>
      </c>
      <c r="J299" s="91">
        <v>0.06</v>
      </c>
      <c r="K299" s="91">
        <v>0.06</v>
      </c>
      <c r="L299" s="91">
        <v>0.06</v>
      </c>
      <c r="M299" s="91">
        <v>0.06</v>
      </c>
      <c r="N299" s="91">
        <v>0.03</v>
      </c>
      <c r="O299" s="91">
        <v>0.03</v>
      </c>
      <c r="P299" s="91">
        <v>0.03</v>
      </c>
      <c r="Q299" s="91">
        <v>0.03</v>
      </c>
      <c r="R299" s="91">
        <v>0.03</v>
      </c>
      <c r="S299" s="91">
        <v>0.03</v>
      </c>
      <c r="T299" s="91">
        <v>0.03</v>
      </c>
      <c r="U299" s="91">
        <v>0.03</v>
      </c>
      <c r="V299" s="91">
        <v>0.03</v>
      </c>
      <c r="W299" s="91">
        <v>0.03</v>
      </c>
      <c r="X299" s="91">
        <v>0.82000000000000028</v>
      </c>
    </row>
    <row r="300" spans="1:24" x14ac:dyDescent="0.25">
      <c r="A300" s="92"/>
      <c r="B300" s="89" t="s">
        <v>251</v>
      </c>
      <c r="C300" s="90">
        <v>148.17059241658953</v>
      </c>
      <c r="D300" s="91"/>
      <c r="E300" s="91"/>
      <c r="F300" s="91">
        <v>0.16</v>
      </c>
      <c r="G300" s="91">
        <v>0.12</v>
      </c>
      <c r="H300" s="91">
        <v>0.11</v>
      </c>
      <c r="I300" s="91">
        <v>0.11</v>
      </c>
      <c r="J300" s="91">
        <v>0.1</v>
      </c>
      <c r="K300" s="91">
        <v>0.1</v>
      </c>
      <c r="L300" s="91">
        <v>0.1</v>
      </c>
      <c r="M300" s="91">
        <v>0.1</v>
      </c>
      <c r="N300" s="91">
        <v>7.0000000000000007E-2</v>
      </c>
      <c r="O300" s="91">
        <v>7.0000000000000007E-2</v>
      </c>
      <c r="P300" s="91">
        <v>7.0000000000000007E-2</v>
      </c>
      <c r="Q300" s="91">
        <v>7.0000000000000007E-2</v>
      </c>
      <c r="R300" s="91">
        <v>7.0000000000000007E-2</v>
      </c>
      <c r="S300" s="91">
        <v>7.0000000000000007E-2</v>
      </c>
      <c r="T300" s="91">
        <v>7.0000000000000007E-2</v>
      </c>
      <c r="U300" s="91">
        <v>7.0000000000000007E-2</v>
      </c>
      <c r="V300" s="91">
        <v>7.0000000000000007E-2</v>
      </c>
      <c r="W300" s="91">
        <v>7.0000000000000007E-2</v>
      </c>
      <c r="X300" s="91">
        <v>1.6000000000000005</v>
      </c>
    </row>
    <row r="301" spans="1:24" x14ac:dyDescent="0.25">
      <c r="A301" s="92"/>
      <c r="B301" s="89" t="s">
        <v>252</v>
      </c>
      <c r="C301" s="90">
        <v>160.42280348776268</v>
      </c>
      <c r="D301" s="91"/>
      <c r="E301" s="91"/>
      <c r="F301" s="91">
        <v>7.0000000000000007E-2</v>
      </c>
      <c r="G301" s="91">
        <v>0.06</v>
      </c>
      <c r="H301" s="91">
        <v>7.0000000000000007E-2</v>
      </c>
      <c r="I301" s="91">
        <v>7.0000000000000007E-2</v>
      </c>
      <c r="J301" s="91">
        <v>7.0000000000000007E-2</v>
      </c>
      <c r="K301" s="91">
        <v>7.0000000000000007E-2</v>
      </c>
      <c r="L301" s="91">
        <v>0.12</v>
      </c>
      <c r="M301" s="91">
        <v>0.12</v>
      </c>
      <c r="N301" s="91">
        <v>0.1</v>
      </c>
      <c r="O301" s="91">
        <v>0.1</v>
      </c>
      <c r="P301" s="91">
        <v>0.1</v>
      </c>
      <c r="Q301" s="91">
        <v>0.1</v>
      </c>
      <c r="R301" s="91">
        <v>0.1</v>
      </c>
      <c r="S301" s="91">
        <v>0.1</v>
      </c>
      <c r="T301" s="91">
        <v>0.1</v>
      </c>
      <c r="U301" s="91">
        <v>0.1</v>
      </c>
      <c r="V301" s="91">
        <v>0.11</v>
      </c>
      <c r="W301" s="91">
        <v>0.11</v>
      </c>
      <c r="X301" s="91">
        <v>1.6700000000000006</v>
      </c>
    </row>
    <row r="302" spans="1:24" x14ac:dyDescent="0.25">
      <c r="A302" s="92"/>
      <c r="B302" s="89" t="s">
        <v>253</v>
      </c>
      <c r="C302" s="90">
        <v>159.31188826528935</v>
      </c>
      <c r="D302" s="91"/>
      <c r="E302" s="91"/>
      <c r="F302" s="91">
        <v>0.27</v>
      </c>
      <c r="G302" s="91">
        <v>0.26</v>
      </c>
      <c r="H302" s="91">
        <v>0.25</v>
      </c>
      <c r="I302" s="91">
        <v>0.25</v>
      </c>
      <c r="J302" s="91">
        <v>0.24</v>
      </c>
      <c r="K302" s="91">
        <v>0.24</v>
      </c>
      <c r="L302" s="91">
        <v>0.24</v>
      </c>
      <c r="M302" s="91">
        <v>0.23</v>
      </c>
      <c r="N302" s="91">
        <v>0.22</v>
      </c>
      <c r="O302" s="91">
        <v>0.22</v>
      </c>
      <c r="P302" s="91">
        <v>0.21</v>
      </c>
      <c r="Q302" s="91">
        <v>0.21</v>
      </c>
      <c r="R302" s="91">
        <v>0.21</v>
      </c>
      <c r="S302" s="91">
        <v>0.2</v>
      </c>
      <c r="T302" s="91">
        <v>0.2</v>
      </c>
      <c r="U302" s="91">
        <v>0.19</v>
      </c>
      <c r="V302" s="91">
        <v>0.19</v>
      </c>
      <c r="W302" s="91">
        <v>0.21</v>
      </c>
      <c r="X302" s="91">
        <v>4.0400000000000009</v>
      </c>
    </row>
    <row r="303" spans="1:24" x14ac:dyDescent="0.25">
      <c r="A303" s="92"/>
      <c r="B303" s="89" t="s">
        <v>254</v>
      </c>
      <c r="C303" s="90">
        <v>186.9115103616584</v>
      </c>
      <c r="D303" s="91"/>
      <c r="E303" s="91"/>
      <c r="F303" s="91">
        <v>0.34</v>
      </c>
      <c r="G303" s="91">
        <v>0.3</v>
      </c>
      <c r="H303" s="91">
        <v>0.31</v>
      </c>
      <c r="I303" s="91">
        <v>0.3</v>
      </c>
      <c r="J303" s="91">
        <v>0.3</v>
      </c>
      <c r="K303" s="91">
        <v>0.28999999999999998</v>
      </c>
      <c r="L303" s="91">
        <v>0.3</v>
      </c>
      <c r="M303" s="91">
        <v>0.3</v>
      </c>
      <c r="N303" s="91">
        <v>0.21</v>
      </c>
      <c r="O303" s="91">
        <v>0.21</v>
      </c>
      <c r="P303" s="91">
        <v>0.21</v>
      </c>
      <c r="Q303" s="91">
        <v>0.21</v>
      </c>
      <c r="R303" s="91">
        <v>0.2</v>
      </c>
      <c r="S303" s="91">
        <v>0.18</v>
      </c>
      <c r="T303" s="91">
        <v>0.18</v>
      </c>
      <c r="U303" s="91">
        <v>0.18</v>
      </c>
      <c r="V303" s="91">
        <v>0.18</v>
      </c>
      <c r="W303" s="91">
        <v>0.17</v>
      </c>
      <c r="X303" s="91">
        <v>4.37</v>
      </c>
    </row>
    <row r="304" spans="1:24" x14ac:dyDescent="0.25">
      <c r="A304" s="92"/>
      <c r="B304" s="89" t="s">
        <v>255</v>
      </c>
      <c r="C304" s="90">
        <v>244.77618879535012</v>
      </c>
      <c r="D304" s="91"/>
      <c r="E304" s="91"/>
      <c r="F304" s="91">
        <v>0.28999999999999998</v>
      </c>
      <c r="G304" s="91">
        <v>0.25</v>
      </c>
      <c r="H304" s="91">
        <v>0.25</v>
      </c>
      <c r="I304" s="91">
        <v>0.24</v>
      </c>
      <c r="J304" s="91">
        <v>0.24</v>
      </c>
      <c r="K304" s="91">
        <v>0.23</v>
      </c>
      <c r="L304" s="91">
        <v>0.23</v>
      </c>
      <c r="M304" s="91">
        <v>0.23</v>
      </c>
      <c r="N304" s="91">
        <v>0.12</v>
      </c>
      <c r="O304" s="91">
        <v>0.12</v>
      </c>
      <c r="P304" s="91">
        <v>0.12</v>
      </c>
      <c r="Q304" s="91">
        <v>0.12</v>
      </c>
      <c r="R304" s="91">
        <v>0.11</v>
      </c>
      <c r="S304" s="91">
        <v>0.11</v>
      </c>
      <c r="T304" s="91">
        <v>0.11</v>
      </c>
      <c r="U304" s="91">
        <v>0.11</v>
      </c>
      <c r="V304" s="91">
        <v>0.11</v>
      </c>
      <c r="W304" s="91">
        <v>0.11</v>
      </c>
      <c r="X304" s="91">
        <v>3.0999999999999996</v>
      </c>
    </row>
    <row r="305" spans="1:24" x14ac:dyDescent="0.25">
      <c r="A305" s="92"/>
      <c r="B305" s="89" t="s">
        <v>256</v>
      </c>
      <c r="C305" s="90">
        <v>333.83316389753423</v>
      </c>
      <c r="D305" s="91"/>
      <c r="E305" s="91"/>
      <c r="F305" s="91">
        <v>0.43</v>
      </c>
      <c r="G305" s="91">
        <v>0.42</v>
      </c>
      <c r="H305" s="91">
        <v>0.42</v>
      </c>
      <c r="I305" s="91">
        <v>0.34</v>
      </c>
      <c r="J305" s="91">
        <v>0.34</v>
      </c>
      <c r="K305" s="91">
        <v>0.33</v>
      </c>
      <c r="L305" s="91">
        <v>0.33</v>
      </c>
      <c r="M305" s="91">
        <v>0.32</v>
      </c>
      <c r="N305" s="91">
        <v>0.28000000000000003</v>
      </c>
      <c r="O305" s="91">
        <v>0.28000000000000003</v>
      </c>
      <c r="P305" s="91">
        <v>0.28000000000000003</v>
      </c>
      <c r="Q305" s="91">
        <v>0.28000000000000003</v>
      </c>
      <c r="R305" s="91">
        <v>0.27</v>
      </c>
      <c r="S305" s="91">
        <v>0.26</v>
      </c>
      <c r="T305" s="91">
        <v>0.26</v>
      </c>
      <c r="U305" s="91">
        <v>0.26</v>
      </c>
      <c r="V305" s="91">
        <v>0.26</v>
      </c>
      <c r="W305" s="91">
        <v>0.26</v>
      </c>
      <c r="X305" s="91">
        <v>5.6199999999999992</v>
      </c>
    </row>
    <row r="306" spans="1:24" x14ac:dyDescent="0.25">
      <c r="A306" s="92"/>
      <c r="B306" s="89" t="s">
        <v>257</v>
      </c>
      <c r="C306" s="90">
        <v>417.83530544007687</v>
      </c>
      <c r="D306" s="91"/>
      <c r="E306" s="91"/>
      <c r="F306" s="91">
        <v>0.23</v>
      </c>
      <c r="G306" s="91">
        <v>0.23</v>
      </c>
      <c r="H306" s="91">
        <v>0.22</v>
      </c>
      <c r="I306" s="91">
        <v>0.21</v>
      </c>
      <c r="J306" s="91">
        <v>0.21</v>
      </c>
      <c r="K306" s="91">
        <v>0.21</v>
      </c>
      <c r="L306" s="91">
        <v>0.21</v>
      </c>
      <c r="M306" s="91">
        <v>0.21</v>
      </c>
      <c r="N306" s="91">
        <v>0.19</v>
      </c>
      <c r="O306" s="91">
        <v>0.19</v>
      </c>
      <c r="P306" s="91">
        <v>0.18</v>
      </c>
      <c r="Q306" s="91">
        <v>0.18</v>
      </c>
      <c r="R306" s="91">
        <v>0.18</v>
      </c>
      <c r="S306" s="91">
        <v>0.16</v>
      </c>
      <c r="T306" s="91">
        <v>0.15</v>
      </c>
      <c r="U306" s="91">
        <v>0.15</v>
      </c>
      <c r="V306" s="91">
        <v>0.15</v>
      </c>
      <c r="W306" s="91">
        <v>0.15</v>
      </c>
      <c r="X306" s="91">
        <v>3.41</v>
      </c>
    </row>
    <row r="307" spans="1:24" x14ac:dyDescent="0.25">
      <c r="A307" s="92"/>
      <c r="B307" s="89" t="s">
        <v>258</v>
      </c>
      <c r="C307" s="90">
        <v>575.14512348977644</v>
      </c>
      <c r="D307" s="91"/>
      <c r="E307" s="91"/>
      <c r="F307" s="91">
        <v>1.02</v>
      </c>
      <c r="G307" s="91">
        <v>1.02</v>
      </c>
      <c r="H307" s="91">
        <v>1.02</v>
      </c>
      <c r="I307" s="91">
        <v>1.01</v>
      </c>
      <c r="J307" s="91">
        <v>1.01</v>
      </c>
      <c r="K307" s="91">
        <v>1.02</v>
      </c>
      <c r="L307" s="91">
        <v>1.03</v>
      </c>
      <c r="M307" s="91">
        <v>1.03</v>
      </c>
      <c r="N307" s="91">
        <v>0.63</v>
      </c>
      <c r="O307" s="91">
        <v>0.68</v>
      </c>
      <c r="P307" s="91">
        <v>0.65</v>
      </c>
      <c r="Q307" s="91">
        <v>0.53</v>
      </c>
      <c r="R307" s="91">
        <v>0.68</v>
      </c>
      <c r="S307" s="91">
        <v>0.28000000000000003</v>
      </c>
      <c r="T307" s="91">
        <v>0.28000000000000003</v>
      </c>
      <c r="U307" s="91">
        <v>0.16</v>
      </c>
      <c r="V307" s="91">
        <v>0.22</v>
      </c>
      <c r="W307" s="91">
        <v>0.25</v>
      </c>
      <c r="X307" s="91">
        <v>12.52</v>
      </c>
    </row>
    <row r="308" spans="1:24" x14ac:dyDescent="0.25">
      <c r="A308" s="92"/>
      <c r="B308" s="89" t="s">
        <v>260</v>
      </c>
      <c r="C308" s="90">
        <v>873.66262573774043</v>
      </c>
      <c r="D308" s="91"/>
      <c r="E308" s="91"/>
      <c r="F308" s="91">
        <v>0.06</v>
      </c>
      <c r="G308" s="91">
        <v>0.05</v>
      </c>
      <c r="H308" s="91">
        <v>0.05</v>
      </c>
      <c r="I308" s="91">
        <v>0.02</v>
      </c>
      <c r="J308" s="91">
        <v>0.06</v>
      </c>
      <c r="K308" s="91">
        <v>0.01</v>
      </c>
      <c r="L308" s="91">
        <v>0.03</v>
      </c>
      <c r="M308" s="91">
        <v>0.04</v>
      </c>
      <c r="N308" s="91"/>
      <c r="O308" s="91"/>
      <c r="P308" s="91"/>
      <c r="Q308" s="91"/>
      <c r="R308" s="91"/>
      <c r="S308" s="91"/>
      <c r="T308" s="91"/>
      <c r="U308" s="91"/>
      <c r="V308" s="91"/>
      <c r="W308" s="91"/>
      <c r="X308" s="91">
        <v>0.32</v>
      </c>
    </row>
    <row r="309" spans="1:24" x14ac:dyDescent="0.25">
      <c r="A309" s="93" t="s">
        <v>127</v>
      </c>
      <c r="B309" s="94"/>
      <c r="C309" s="94"/>
      <c r="D309" s="95">
        <v>3.56</v>
      </c>
      <c r="E309" s="95">
        <v>4.12</v>
      </c>
      <c r="F309" s="95">
        <v>9.6500000000000021</v>
      </c>
      <c r="G309" s="95">
        <v>9.64</v>
      </c>
      <c r="H309" s="95">
        <v>10.010000000000002</v>
      </c>
      <c r="I309" s="95">
        <v>8.6900000000000013</v>
      </c>
      <c r="J309" s="95">
        <v>8.84</v>
      </c>
      <c r="K309" s="95">
        <v>8.9600000000000009</v>
      </c>
      <c r="L309" s="95">
        <v>9.2900000000000009</v>
      </c>
      <c r="M309" s="95">
        <v>9.23</v>
      </c>
      <c r="N309" s="95">
        <v>7.52</v>
      </c>
      <c r="O309" s="95">
        <v>7.52</v>
      </c>
      <c r="P309" s="95">
        <v>7.4200000000000008</v>
      </c>
      <c r="Q309" s="95">
        <v>7.2500000000000009</v>
      </c>
      <c r="R309" s="95">
        <v>7.23</v>
      </c>
      <c r="S309" s="95">
        <v>6.2600000000000007</v>
      </c>
      <c r="T309" s="95">
        <v>6.2400000000000011</v>
      </c>
      <c r="U309" s="95">
        <v>6.0200000000000005</v>
      </c>
      <c r="V309" s="95">
        <v>6.030000000000002</v>
      </c>
      <c r="W309" s="95">
        <v>5.9000000000000012</v>
      </c>
      <c r="X309" s="95">
        <v>149.38</v>
      </c>
    </row>
    <row r="310" spans="1:24" x14ac:dyDescent="0.25">
      <c r="A310" s="88" t="s">
        <v>99</v>
      </c>
      <c r="B310" s="89" t="s">
        <v>108</v>
      </c>
      <c r="C310" s="90">
        <v>0</v>
      </c>
      <c r="D310" s="91">
        <v>1.7</v>
      </c>
      <c r="E310" s="91">
        <v>1.73</v>
      </c>
      <c r="F310" s="91">
        <v>1.95</v>
      </c>
      <c r="G310" s="91">
        <v>2.46</v>
      </c>
      <c r="H310" s="91">
        <v>2.98</v>
      </c>
      <c r="I310" s="91">
        <v>2.5100000000000002</v>
      </c>
      <c r="J310" s="91">
        <v>2.83</v>
      </c>
      <c r="K310" s="91">
        <v>3.22</v>
      </c>
      <c r="L310" s="91">
        <v>3.5100000000000002</v>
      </c>
      <c r="M310" s="91">
        <v>3.75</v>
      </c>
      <c r="N310" s="91">
        <v>3.14</v>
      </c>
      <c r="O310" s="91">
        <v>3.24</v>
      </c>
      <c r="P310" s="91">
        <v>3.2800000000000002</v>
      </c>
      <c r="Q310" s="91">
        <v>3.29</v>
      </c>
      <c r="R310" s="91">
        <v>3.22</v>
      </c>
      <c r="S310" s="91">
        <v>3.23</v>
      </c>
      <c r="T310" s="91">
        <v>3.25</v>
      </c>
      <c r="U310" s="91">
        <v>3.31</v>
      </c>
      <c r="V310" s="91">
        <v>3.37</v>
      </c>
      <c r="W310" s="91">
        <v>3.5</v>
      </c>
      <c r="X310" s="91">
        <v>59.47</v>
      </c>
    </row>
    <row r="311" spans="1:24" x14ac:dyDescent="0.25">
      <c r="A311" s="92"/>
      <c r="B311" s="89" t="s">
        <v>109</v>
      </c>
      <c r="C311" s="90">
        <v>3.6082074565960269</v>
      </c>
      <c r="D311" s="91">
        <v>1.32</v>
      </c>
      <c r="E311" s="91">
        <v>1.98</v>
      </c>
      <c r="F311" s="91">
        <v>2.2400000000000002</v>
      </c>
      <c r="G311" s="91">
        <v>2.41</v>
      </c>
      <c r="H311" s="91">
        <v>2.5</v>
      </c>
      <c r="I311" s="91">
        <v>1.6300000000000001</v>
      </c>
      <c r="J311" s="91">
        <v>1.6300000000000001</v>
      </c>
      <c r="K311" s="91">
        <v>1.68</v>
      </c>
      <c r="L311" s="91">
        <v>1.69</v>
      </c>
      <c r="M311" s="91">
        <v>1.74</v>
      </c>
      <c r="N311" s="91">
        <v>1.27</v>
      </c>
      <c r="O311" s="91">
        <v>1.31</v>
      </c>
      <c r="P311" s="91">
        <v>1.35</v>
      </c>
      <c r="Q311" s="91">
        <v>1.42</v>
      </c>
      <c r="R311" s="91">
        <v>1.3900000000000001</v>
      </c>
      <c r="S311" s="91">
        <v>1.26</v>
      </c>
      <c r="T311" s="91">
        <v>1.34</v>
      </c>
      <c r="U311" s="91">
        <v>1.37</v>
      </c>
      <c r="V311" s="91">
        <v>1.35</v>
      </c>
      <c r="W311" s="91">
        <v>1.41</v>
      </c>
      <c r="X311" s="91">
        <v>32.290000000000006</v>
      </c>
    </row>
    <row r="312" spans="1:24" x14ac:dyDescent="0.25">
      <c r="A312" s="92"/>
      <c r="B312" s="89" t="s">
        <v>110</v>
      </c>
      <c r="C312" s="90">
        <v>12.688564356095483</v>
      </c>
      <c r="D312" s="91">
        <v>1.06</v>
      </c>
      <c r="E312" s="91">
        <v>1.28</v>
      </c>
      <c r="F312" s="91">
        <v>1.55</v>
      </c>
      <c r="G312" s="91">
        <v>1.95</v>
      </c>
      <c r="H312" s="91">
        <v>2.34</v>
      </c>
      <c r="I312" s="91">
        <v>2.37</v>
      </c>
      <c r="J312" s="91">
        <v>2.52</v>
      </c>
      <c r="K312" s="91">
        <v>2.75</v>
      </c>
      <c r="L312" s="91">
        <v>2.85</v>
      </c>
      <c r="M312" s="91">
        <v>2.99</v>
      </c>
      <c r="N312" s="91">
        <v>2.69</v>
      </c>
      <c r="O312" s="91">
        <v>2.84</v>
      </c>
      <c r="P312" s="91">
        <v>2.95</v>
      </c>
      <c r="Q312" s="91">
        <v>3.11</v>
      </c>
      <c r="R312" s="91">
        <v>3.1</v>
      </c>
      <c r="S312" s="91">
        <v>3.16</v>
      </c>
      <c r="T312" s="91">
        <v>3.2800000000000002</v>
      </c>
      <c r="U312" s="91">
        <v>3.37</v>
      </c>
      <c r="V312" s="91">
        <v>3.37</v>
      </c>
      <c r="W312" s="91">
        <v>3.27</v>
      </c>
      <c r="X312" s="91">
        <v>52.800000000000004</v>
      </c>
    </row>
    <row r="313" spans="1:24" x14ac:dyDescent="0.25">
      <c r="A313" s="92"/>
      <c r="B313" s="89" t="s">
        <v>111</v>
      </c>
      <c r="C313" s="90">
        <v>18.985731101317079</v>
      </c>
      <c r="D313" s="91">
        <v>0.71</v>
      </c>
      <c r="E313" s="91">
        <v>0.92</v>
      </c>
      <c r="F313" s="91">
        <v>1.23</v>
      </c>
      <c r="G313" s="91">
        <v>1.58</v>
      </c>
      <c r="H313" s="91">
        <v>2.0100000000000002</v>
      </c>
      <c r="I313" s="91">
        <v>2.2400000000000002</v>
      </c>
      <c r="J313" s="91">
        <v>2.5</v>
      </c>
      <c r="K313" s="91">
        <v>2.8000000000000003</v>
      </c>
      <c r="L313" s="91">
        <v>2.85</v>
      </c>
      <c r="M313" s="91">
        <v>2.91</v>
      </c>
      <c r="N313" s="91">
        <v>2.2800000000000002</v>
      </c>
      <c r="O313" s="91">
        <v>2.31</v>
      </c>
      <c r="P313" s="91">
        <v>2.3199999999999998</v>
      </c>
      <c r="Q313" s="91">
        <v>2.37</v>
      </c>
      <c r="R313" s="91">
        <v>2.38</v>
      </c>
      <c r="S313" s="91">
        <v>2.4700000000000002</v>
      </c>
      <c r="T313" s="91">
        <v>2.56</v>
      </c>
      <c r="U313" s="91">
        <v>2.67</v>
      </c>
      <c r="V313" s="91">
        <v>2.74</v>
      </c>
      <c r="W313" s="91">
        <v>2.77</v>
      </c>
      <c r="X313" s="91">
        <v>44.620000000000012</v>
      </c>
    </row>
    <row r="314" spans="1:24" x14ac:dyDescent="0.25">
      <c r="A314" s="92"/>
      <c r="B314" s="89" t="s">
        <v>112</v>
      </c>
      <c r="C314" s="90">
        <v>32.587195539313321</v>
      </c>
      <c r="D314" s="91">
        <v>1.0900000000000001</v>
      </c>
      <c r="E314" s="91">
        <v>1.33</v>
      </c>
      <c r="F314" s="91">
        <v>1.6300000000000001</v>
      </c>
      <c r="G314" s="91">
        <v>1.87</v>
      </c>
      <c r="H314" s="91">
        <v>2.11</v>
      </c>
      <c r="I314" s="91">
        <v>1.95</v>
      </c>
      <c r="J314" s="91">
        <v>1.97</v>
      </c>
      <c r="K314" s="91">
        <v>2.04</v>
      </c>
      <c r="L314" s="91">
        <v>2.0699999999999998</v>
      </c>
      <c r="M314" s="91">
        <v>2.14</v>
      </c>
      <c r="N314" s="91">
        <v>1.6</v>
      </c>
      <c r="O314" s="91">
        <v>1.67</v>
      </c>
      <c r="P314" s="91">
        <v>1.73</v>
      </c>
      <c r="Q314" s="91">
        <v>1.82</v>
      </c>
      <c r="R314" s="91">
        <v>1.84</v>
      </c>
      <c r="S314" s="91">
        <v>1.9100000000000001</v>
      </c>
      <c r="T314" s="91">
        <v>1.96</v>
      </c>
      <c r="U314" s="91">
        <v>2.06</v>
      </c>
      <c r="V314" s="91">
        <v>2.09</v>
      </c>
      <c r="W314" s="91">
        <v>2.19</v>
      </c>
      <c r="X314" s="91">
        <v>37.069999999999993</v>
      </c>
    </row>
    <row r="315" spans="1:24" x14ac:dyDescent="0.25">
      <c r="A315" s="92"/>
      <c r="B315" s="89" t="s">
        <v>113</v>
      </c>
      <c r="C315" s="90">
        <v>40.110988747615821</v>
      </c>
      <c r="D315" s="91">
        <v>0.53</v>
      </c>
      <c r="E315" s="91">
        <v>0.61</v>
      </c>
      <c r="F315" s="91">
        <v>0.71</v>
      </c>
      <c r="G315" s="91">
        <v>0.79</v>
      </c>
      <c r="H315" s="91">
        <v>0.89</v>
      </c>
      <c r="I315" s="91">
        <v>0.88</v>
      </c>
      <c r="J315" s="91">
        <v>0.89</v>
      </c>
      <c r="K315" s="91">
        <v>0.94000000000000006</v>
      </c>
      <c r="L315" s="91">
        <v>0.97</v>
      </c>
      <c r="M315" s="91">
        <v>1.01</v>
      </c>
      <c r="N315" s="91">
        <v>0.81</v>
      </c>
      <c r="O315" s="91">
        <v>0.84</v>
      </c>
      <c r="P315" s="91">
        <v>0.87</v>
      </c>
      <c r="Q315" s="91">
        <v>0.91</v>
      </c>
      <c r="R315" s="91">
        <v>0.9</v>
      </c>
      <c r="S315" s="91">
        <v>0.94000000000000006</v>
      </c>
      <c r="T315" s="91">
        <v>0.96</v>
      </c>
      <c r="U315" s="91">
        <v>1</v>
      </c>
      <c r="V315" s="91">
        <v>0.99</v>
      </c>
      <c r="W315" s="91">
        <v>1.02</v>
      </c>
      <c r="X315" s="91">
        <v>17.459999999999997</v>
      </c>
    </row>
    <row r="316" spans="1:24" x14ac:dyDescent="0.25">
      <c r="A316" s="92"/>
      <c r="B316" s="89" t="s">
        <v>114</v>
      </c>
      <c r="C316" s="90">
        <v>50.070463157880411</v>
      </c>
      <c r="D316" s="91"/>
      <c r="E316" s="91">
        <v>0.38</v>
      </c>
      <c r="F316" s="91">
        <v>0.43</v>
      </c>
      <c r="G316" s="91">
        <v>0.48</v>
      </c>
      <c r="H316" s="91">
        <v>0.53</v>
      </c>
      <c r="I316" s="91">
        <v>0.54</v>
      </c>
      <c r="J316" s="91">
        <v>0.54</v>
      </c>
      <c r="K316" s="91">
        <v>0.57000000000000006</v>
      </c>
      <c r="L316" s="91">
        <v>0.69000000000000006</v>
      </c>
      <c r="M316" s="91">
        <v>0.71</v>
      </c>
      <c r="N316" s="91">
        <v>0.43</v>
      </c>
      <c r="O316" s="91">
        <v>0.45</v>
      </c>
      <c r="P316" s="91">
        <v>0.47000000000000003</v>
      </c>
      <c r="Q316" s="91">
        <v>0.49</v>
      </c>
      <c r="R316" s="91">
        <v>0.49</v>
      </c>
      <c r="S316" s="91">
        <v>0.51</v>
      </c>
      <c r="T316" s="91">
        <v>0.52</v>
      </c>
      <c r="U316" s="91">
        <v>0.53</v>
      </c>
      <c r="V316" s="91">
        <v>0.53</v>
      </c>
      <c r="W316" s="91">
        <v>0.54</v>
      </c>
      <c r="X316" s="91">
        <v>9.8299999999999983</v>
      </c>
    </row>
    <row r="317" spans="1:24" x14ac:dyDescent="0.25">
      <c r="A317" s="92"/>
      <c r="B317" s="89" t="s">
        <v>115</v>
      </c>
      <c r="C317" s="90">
        <v>54.927268594199241</v>
      </c>
      <c r="D317" s="91"/>
      <c r="E317" s="91"/>
      <c r="F317" s="91">
        <v>0.28999999999999998</v>
      </c>
      <c r="G317" s="91">
        <v>0.32</v>
      </c>
      <c r="H317" s="91">
        <v>0.35000000000000003</v>
      </c>
      <c r="I317" s="91">
        <v>0.35000000000000003</v>
      </c>
      <c r="J317" s="91">
        <v>0.35000000000000003</v>
      </c>
      <c r="K317" s="91">
        <v>0.36</v>
      </c>
      <c r="L317" s="91">
        <v>0.42</v>
      </c>
      <c r="M317" s="91">
        <v>0.42</v>
      </c>
      <c r="N317" s="91">
        <v>0.36</v>
      </c>
      <c r="O317" s="91">
        <v>0.37</v>
      </c>
      <c r="P317" s="91">
        <v>0.38</v>
      </c>
      <c r="Q317" s="91">
        <v>0.39</v>
      </c>
      <c r="R317" s="91">
        <v>0.4</v>
      </c>
      <c r="S317" s="91">
        <v>0.32</v>
      </c>
      <c r="T317" s="91">
        <v>0.33</v>
      </c>
      <c r="U317" s="91">
        <v>0.33</v>
      </c>
      <c r="V317" s="91">
        <v>0.33</v>
      </c>
      <c r="W317" s="91">
        <v>0.33</v>
      </c>
      <c r="X317" s="91">
        <v>6.4</v>
      </c>
    </row>
    <row r="318" spans="1:24" x14ac:dyDescent="0.25">
      <c r="A318" s="92"/>
      <c r="B318" s="89" t="s">
        <v>116</v>
      </c>
      <c r="C318" s="90">
        <v>69.163354489917523</v>
      </c>
      <c r="D318" s="91"/>
      <c r="E318" s="91"/>
      <c r="F318" s="91">
        <v>0.57000000000000006</v>
      </c>
      <c r="G318" s="91">
        <v>0.63</v>
      </c>
      <c r="H318" s="91">
        <v>0.71</v>
      </c>
      <c r="I318" s="91">
        <v>0.70000000000000007</v>
      </c>
      <c r="J318" s="91">
        <v>0.70000000000000007</v>
      </c>
      <c r="K318" s="91">
        <v>0.74</v>
      </c>
      <c r="L318" s="91">
        <v>0.77</v>
      </c>
      <c r="M318" s="91">
        <v>0.82000000000000006</v>
      </c>
      <c r="N318" s="91">
        <v>0.77</v>
      </c>
      <c r="O318" s="91">
        <v>0.81</v>
      </c>
      <c r="P318" s="91">
        <v>0.85</v>
      </c>
      <c r="Q318" s="91">
        <v>0.9</v>
      </c>
      <c r="R318" s="91">
        <v>0.88</v>
      </c>
      <c r="S318" s="91">
        <v>0.92</v>
      </c>
      <c r="T318" s="91">
        <v>0.95000000000000007</v>
      </c>
      <c r="U318" s="91">
        <v>0.99</v>
      </c>
      <c r="V318" s="91">
        <v>0.99</v>
      </c>
      <c r="W318" s="91">
        <v>1.03</v>
      </c>
      <c r="X318" s="91">
        <v>14.73</v>
      </c>
    </row>
    <row r="319" spans="1:24" x14ac:dyDescent="0.25">
      <c r="A319" s="92"/>
      <c r="B319" s="89" t="s">
        <v>117</v>
      </c>
      <c r="C319" s="90">
        <v>77.395464521659676</v>
      </c>
      <c r="D319" s="91"/>
      <c r="E319" s="91"/>
      <c r="F319" s="91">
        <v>0.76</v>
      </c>
      <c r="G319" s="91">
        <v>0.81</v>
      </c>
      <c r="H319" s="91">
        <v>0.85</v>
      </c>
      <c r="I319" s="91">
        <v>0.83000000000000007</v>
      </c>
      <c r="J319" s="91">
        <v>0.83000000000000007</v>
      </c>
      <c r="K319" s="91">
        <v>0.84</v>
      </c>
      <c r="L319" s="91">
        <v>0.84</v>
      </c>
      <c r="M319" s="91">
        <v>0.84</v>
      </c>
      <c r="N319" s="91">
        <v>0.62</v>
      </c>
      <c r="O319" s="91">
        <v>0.63</v>
      </c>
      <c r="P319" s="91">
        <v>0.64</v>
      </c>
      <c r="Q319" s="91">
        <v>0.65</v>
      </c>
      <c r="R319" s="91">
        <v>0.66</v>
      </c>
      <c r="S319" s="91">
        <v>0.64</v>
      </c>
      <c r="T319" s="91">
        <v>0.64</v>
      </c>
      <c r="U319" s="91">
        <v>0.65</v>
      </c>
      <c r="V319" s="91">
        <v>0.65</v>
      </c>
      <c r="W319" s="91">
        <v>0.66</v>
      </c>
      <c r="X319" s="91">
        <v>13.040000000000003</v>
      </c>
    </row>
    <row r="320" spans="1:24" x14ac:dyDescent="0.25">
      <c r="A320" s="92"/>
      <c r="B320" s="89" t="s">
        <v>118</v>
      </c>
      <c r="C320" s="90">
        <v>73.55589584302183</v>
      </c>
      <c r="D320" s="91"/>
      <c r="E320" s="91"/>
      <c r="F320" s="91">
        <v>0.18</v>
      </c>
      <c r="G320" s="91">
        <v>0.21</v>
      </c>
      <c r="H320" s="91">
        <v>0.23</v>
      </c>
      <c r="I320" s="91">
        <v>0.23</v>
      </c>
      <c r="J320" s="91">
        <v>0.24</v>
      </c>
      <c r="K320" s="91">
        <v>0.24</v>
      </c>
      <c r="L320" s="91">
        <v>0.25</v>
      </c>
      <c r="M320" s="91">
        <v>0.26</v>
      </c>
      <c r="N320" s="91">
        <v>0.17</v>
      </c>
      <c r="O320" s="91">
        <v>0.18</v>
      </c>
      <c r="P320" s="91">
        <v>0.19</v>
      </c>
      <c r="Q320" s="91">
        <v>0.2</v>
      </c>
      <c r="R320" s="91">
        <v>0.21</v>
      </c>
      <c r="S320" s="91">
        <v>0.2</v>
      </c>
      <c r="T320" s="91">
        <v>0.2</v>
      </c>
      <c r="U320" s="91">
        <v>0.2</v>
      </c>
      <c r="V320" s="91">
        <v>0.2</v>
      </c>
      <c r="W320" s="91">
        <v>0.21</v>
      </c>
      <c r="X320" s="91">
        <v>3.8000000000000007</v>
      </c>
    </row>
    <row r="321" spans="1:24" x14ac:dyDescent="0.25">
      <c r="A321" s="92"/>
      <c r="B321" s="89" t="s">
        <v>119</v>
      </c>
      <c r="C321" s="90">
        <v>100.14302185599777</v>
      </c>
      <c r="D321" s="91"/>
      <c r="E321" s="91"/>
      <c r="F321" s="91">
        <v>0.13</v>
      </c>
      <c r="G321" s="91">
        <v>0.14000000000000001</v>
      </c>
      <c r="H321" s="91">
        <v>0.16</v>
      </c>
      <c r="I321" s="91">
        <v>0.15</v>
      </c>
      <c r="J321" s="91">
        <v>0.15</v>
      </c>
      <c r="K321" s="91">
        <v>0.16</v>
      </c>
      <c r="L321" s="91">
        <v>0.21</v>
      </c>
      <c r="M321" s="91">
        <v>0.21</v>
      </c>
      <c r="N321" s="91">
        <v>0.15</v>
      </c>
      <c r="O321" s="91">
        <v>0.16</v>
      </c>
      <c r="P321" s="91">
        <v>0.17</v>
      </c>
      <c r="Q321" s="91">
        <v>0.17</v>
      </c>
      <c r="R321" s="91">
        <v>0.18</v>
      </c>
      <c r="S321" s="91">
        <v>0.18</v>
      </c>
      <c r="T321" s="91">
        <v>0.18</v>
      </c>
      <c r="U321" s="91">
        <v>0.18</v>
      </c>
      <c r="V321" s="91">
        <v>0.18</v>
      </c>
      <c r="W321" s="91">
        <v>0.18</v>
      </c>
      <c r="X321" s="91">
        <v>3.0400000000000005</v>
      </c>
    </row>
    <row r="322" spans="1:24" x14ac:dyDescent="0.25">
      <c r="A322" s="92"/>
      <c r="B322" s="89" t="s">
        <v>121</v>
      </c>
      <c r="C322" s="90">
        <v>99.885417379951434</v>
      </c>
      <c r="D322" s="91"/>
      <c r="E322" s="91"/>
      <c r="F322" s="91">
        <v>0.26</v>
      </c>
      <c r="G322" s="91">
        <v>0.3</v>
      </c>
      <c r="H322" s="91">
        <v>0.33</v>
      </c>
      <c r="I322" s="91">
        <v>0.33</v>
      </c>
      <c r="J322" s="91">
        <v>0.33</v>
      </c>
      <c r="K322" s="91">
        <v>0.35000000000000003</v>
      </c>
      <c r="L322" s="91">
        <v>0.36</v>
      </c>
      <c r="M322" s="91">
        <v>0.38</v>
      </c>
      <c r="N322" s="91">
        <v>0.32</v>
      </c>
      <c r="O322" s="91">
        <v>0.33</v>
      </c>
      <c r="P322" s="91">
        <v>0.22</v>
      </c>
      <c r="Q322" s="91">
        <v>0.24</v>
      </c>
      <c r="R322" s="91">
        <v>0.23</v>
      </c>
      <c r="S322" s="91">
        <v>0.25</v>
      </c>
      <c r="T322" s="91">
        <v>0.25</v>
      </c>
      <c r="U322" s="91">
        <v>0.26</v>
      </c>
      <c r="V322" s="91">
        <v>0.25</v>
      </c>
      <c r="W322" s="91">
        <v>0.26</v>
      </c>
      <c r="X322" s="91">
        <v>5.25</v>
      </c>
    </row>
    <row r="323" spans="1:24" x14ac:dyDescent="0.25">
      <c r="A323" s="92"/>
      <c r="B323" s="89" t="s">
        <v>249</v>
      </c>
      <c r="C323" s="90">
        <v>112.57425839550024</v>
      </c>
      <c r="D323" s="91"/>
      <c r="E323" s="91"/>
      <c r="F323" s="91">
        <v>0.4</v>
      </c>
      <c r="G323" s="91">
        <v>0.43</v>
      </c>
      <c r="H323" s="91">
        <v>0.47000000000000003</v>
      </c>
      <c r="I323" s="91">
        <v>0.45</v>
      </c>
      <c r="J323" s="91">
        <v>0.45</v>
      </c>
      <c r="K323" s="91">
        <v>0.45</v>
      </c>
      <c r="L323" s="91">
        <v>0.46</v>
      </c>
      <c r="M323" s="91">
        <v>0.47000000000000003</v>
      </c>
      <c r="N323" s="91">
        <v>0.26</v>
      </c>
      <c r="O323" s="91">
        <v>0.27</v>
      </c>
      <c r="P323" s="91">
        <v>0.28000000000000003</v>
      </c>
      <c r="Q323" s="91">
        <v>0.28999999999999998</v>
      </c>
      <c r="R323" s="91">
        <v>0.28999999999999998</v>
      </c>
      <c r="S323" s="91">
        <v>0.27</v>
      </c>
      <c r="T323" s="91">
        <v>0.27</v>
      </c>
      <c r="U323" s="91">
        <v>0.28000000000000003</v>
      </c>
      <c r="V323" s="91">
        <v>0.28000000000000003</v>
      </c>
      <c r="W323" s="91">
        <v>0.28999999999999998</v>
      </c>
      <c r="X323" s="91">
        <v>6.3600000000000021</v>
      </c>
    </row>
    <row r="324" spans="1:24" x14ac:dyDescent="0.25">
      <c r="A324" s="92"/>
      <c r="B324" s="89" t="s">
        <v>124</v>
      </c>
      <c r="C324" s="90">
        <v>120.10919510665477</v>
      </c>
      <c r="D324" s="91"/>
      <c r="E324" s="91"/>
      <c r="F324" s="91">
        <v>0.19</v>
      </c>
      <c r="G324" s="91">
        <v>0.13</v>
      </c>
      <c r="H324" s="91">
        <v>0.14000000000000001</v>
      </c>
      <c r="I324" s="91">
        <v>0.13</v>
      </c>
      <c r="J324" s="91">
        <v>0.13</v>
      </c>
      <c r="K324" s="91">
        <v>0.13</v>
      </c>
      <c r="L324" s="91">
        <v>0.13</v>
      </c>
      <c r="M324" s="91">
        <v>0.13</v>
      </c>
      <c r="N324" s="91">
        <v>0.1</v>
      </c>
      <c r="O324" s="91">
        <v>0.11</v>
      </c>
      <c r="P324" s="91">
        <v>0.11</v>
      </c>
      <c r="Q324" s="91">
        <v>0.12</v>
      </c>
      <c r="R324" s="91">
        <v>0.12</v>
      </c>
      <c r="S324" s="91">
        <v>0.12</v>
      </c>
      <c r="T324" s="91">
        <v>0.12</v>
      </c>
      <c r="U324" s="91">
        <v>0.13</v>
      </c>
      <c r="V324" s="91">
        <v>0.12</v>
      </c>
      <c r="W324" s="91">
        <v>0.13</v>
      </c>
      <c r="X324" s="91">
        <v>2.2900000000000005</v>
      </c>
    </row>
    <row r="325" spans="1:24" x14ac:dyDescent="0.25">
      <c r="A325" s="92"/>
      <c r="B325" s="89" t="s">
        <v>250</v>
      </c>
      <c r="C325" s="90">
        <v>135.54660180983149</v>
      </c>
      <c r="D325" s="91"/>
      <c r="E325" s="91"/>
      <c r="F325" s="91">
        <v>0.12</v>
      </c>
      <c r="G325" s="91">
        <v>0.13</v>
      </c>
      <c r="H325" s="91">
        <v>0.14000000000000001</v>
      </c>
      <c r="I325" s="91">
        <v>0.15</v>
      </c>
      <c r="J325" s="91">
        <v>0.15</v>
      </c>
      <c r="K325" s="91">
        <v>0.16</v>
      </c>
      <c r="L325" s="91">
        <v>0.17</v>
      </c>
      <c r="M325" s="91">
        <v>0.17</v>
      </c>
      <c r="N325" s="91">
        <v>0.12</v>
      </c>
      <c r="O325" s="91">
        <v>0.13</v>
      </c>
      <c r="P325" s="91">
        <v>0.13</v>
      </c>
      <c r="Q325" s="91">
        <v>0.14000000000000001</v>
      </c>
      <c r="R325" s="91">
        <v>0.14000000000000001</v>
      </c>
      <c r="S325" s="91">
        <v>0.14000000000000001</v>
      </c>
      <c r="T325" s="91">
        <v>0.15</v>
      </c>
      <c r="U325" s="91">
        <v>0.15</v>
      </c>
      <c r="V325" s="91">
        <v>0.16</v>
      </c>
      <c r="W325" s="91">
        <v>0.16</v>
      </c>
      <c r="X325" s="91">
        <v>2.6100000000000003</v>
      </c>
    </row>
    <row r="326" spans="1:24" x14ac:dyDescent="0.25">
      <c r="A326" s="92"/>
      <c r="B326" s="89" t="s">
        <v>125</v>
      </c>
      <c r="C326" s="90">
        <v>141.74973154390892</v>
      </c>
      <c r="D326" s="91"/>
      <c r="E326" s="91"/>
      <c r="F326" s="91">
        <v>0.14000000000000001</v>
      </c>
      <c r="G326" s="91">
        <v>0.09</v>
      </c>
      <c r="H326" s="91">
        <v>0.1</v>
      </c>
      <c r="I326" s="91">
        <v>0.1</v>
      </c>
      <c r="J326" s="91">
        <v>0.1</v>
      </c>
      <c r="K326" s="91">
        <v>0.11</v>
      </c>
      <c r="L326" s="91">
        <v>0.13</v>
      </c>
      <c r="M326" s="91">
        <v>0.13</v>
      </c>
      <c r="N326" s="91">
        <v>0.1</v>
      </c>
      <c r="O326" s="91">
        <v>0.11</v>
      </c>
      <c r="P326" s="91">
        <v>0.11</v>
      </c>
      <c r="Q326" s="91">
        <v>0.12</v>
      </c>
      <c r="R326" s="91">
        <v>0.11</v>
      </c>
      <c r="S326" s="91">
        <v>0.12</v>
      </c>
      <c r="T326" s="91">
        <v>0.12</v>
      </c>
      <c r="U326" s="91">
        <v>0.12</v>
      </c>
      <c r="V326" s="91">
        <v>0.12</v>
      </c>
      <c r="W326" s="91">
        <v>0.13</v>
      </c>
      <c r="X326" s="91">
        <v>2.0600000000000005</v>
      </c>
    </row>
    <row r="327" spans="1:24" x14ac:dyDescent="0.25">
      <c r="A327" s="92"/>
      <c r="B327" s="89" t="s">
        <v>251</v>
      </c>
      <c r="C327" s="90">
        <v>157.69285046304779</v>
      </c>
      <c r="D327" s="91"/>
      <c r="E327" s="91"/>
      <c r="F327" s="91">
        <v>0.13</v>
      </c>
      <c r="G327" s="91">
        <v>0.12</v>
      </c>
      <c r="H327" s="91">
        <v>0.12</v>
      </c>
      <c r="I327" s="91">
        <v>0.12</v>
      </c>
      <c r="J327" s="91">
        <v>0.11</v>
      </c>
      <c r="K327" s="91">
        <v>0.11</v>
      </c>
      <c r="L327" s="91">
        <v>0.12</v>
      </c>
      <c r="M327" s="91">
        <v>0.12</v>
      </c>
      <c r="N327" s="91">
        <v>0.08</v>
      </c>
      <c r="O327" s="91">
        <v>0.09</v>
      </c>
      <c r="P327" s="91">
        <v>0.09</v>
      </c>
      <c r="Q327" s="91">
        <v>0.09</v>
      </c>
      <c r="R327" s="91">
        <v>0.09</v>
      </c>
      <c r="S327" s="91">
        <v>0.09</v>
      </c>
      <c r="T327" s="91">
        <v>0.09</v>
      </c>
      <c r="U327" s="91">
        <v>0.1</v>
      </c>
      <c r="V327" s="91">
        <v>0.1</v>
      </c>
      <c r="W327" s="91">
        <v>0.1</v>
      </c>
      <c r="X327" s="91">
        <v>1.8700000000000008</v>
      </c>
    </row>
    <row r="328" spans="1:24" x14ac:dyDescent="0.25">
      <c r="A328" s="92"/>
      <c r="B328" s="89" t="s">
        <v>252</v>
      </c>
      <c r="C328" s="90">
        <v>160.48287000423358</v>
      </c>
      <c r="D328" s="91"/>
      <c r="E328" s="91"/>
      <c r="F328" s="91">
        <v>0.15</v>
      </c>
      <c r="G328" s="91">
        <v>0.15</v>
      </c>
      <c r="H328" s="91">
        <v>0.17</v>
      </c>
      <c r="I328" s="91">
        <v>0.17</v>
      </c>
      <c r="J328" s="91">
        <v>0.18</v>
      </c>
      <c r="K328" s="91">
        <v>0.18</v>
      </c>
      <c r="L328" s="91">
        <v>0.26</v>
      </c>
      <c r="M328" s="91">
        <v>0.26</v>
      </c>
      <c r="N328" s="91">
        <v>0.21</v>
      </c>
      <c r="O328" s="91">
        <v>0.21</v>
      </c>
      <c r="P328" s="91">
        <v>0.22</v>
      </c>
      <c r="Q328" s="91">
        <v>0.22</v>
      </c>
      <c r="R328" s="91">
        <v>0.23</v>
      </c>
      <c r="S328" s="91">
        <v>0.21</v>
      </c>
      <c r="T328" s="91">
        <v>0.21</v>
      </c>
      <c r="U328" s="91">
        <v>0.21</v>
      </c>
      <c r="V328" s="91">
        <v>0.24</v>
      </c>
      <c r="W328" s="91">
        <v>0.24</v>
      </c>
      <c r="X328" s="91">
        <v>3.7200000000000006</v>
      </c>
    </row>
    <row r="329" spans="1:24" x14ac:dyDescent="0.25">
      <c r="A329" s="92"/>
      <c r="B329" s="89" t="s">
        <v>253</v>
      </c>
      <c r="C329" s="90">
        <v>173.94557007099715</v>
      </c>
      <c r="D329" s="91"/>
      <c r="E329" s="91"/>
      <c r="F329" s="91">
        <v>0.09</v>
      </c>
      <c r="G329" s="91">
        <v>0.08</v>
      </c>
      <c r="H329" s="91">
        <v>0.09</v>
      </c>
      <c r="I329" s="91">
        <v>7.0000000000000007E-2</v>
      </c>
      <c r="J329" s="91">
        <v>7.0000000000000007E-2</v>
      </c>
      <c r="K329" s="91">
        <v>7.0000000000000007E-2</v>
      </c>
      <c r="L329" s="91">
        <v>7.0000000000000007E-2</v>
      </c>
      <c r="M329" s="91">
        <v>7.0000000000000007E-2</v>
      </c>
      <c r="N329" s="91">
        <v>0.05</v>
      </c>
      <c r="O329" s="91">
        <v>0.05</v>
      </c>
      <c r="P329" s="91">
        <v>0.05</v>
      </c>
      <c r="Q329" s="91">
        <v>0.05</v>
      </c>
      <c r="R329" s="91">
        <v>0.05</v>
      </c>
      <c r="S329" s="91">
        <v>0.05</v>
      </c>
      <c r="T329" s="91">
        <v>0.05</v>
      </c>
      <c r="U329" s="91">
        <v>0.05</v>
      </c>
      <c r="V329" s="91">
        <v>0.05</v>
      </c>
      <c r="W329" s="91">
        <v>0.05</v>
      </c>
      <c r="X329" s="91">
        <v>1.1100000000000005</v>
      </c>
    </row>
    <row r="330" spans="1:24" x14ac:dyDescent="0.25">
      <c r="A330" s="92"/>
      <c r="B330" s="89" t="s">
        <v>259</v>
      </c>
      <c r="C330" s="90">
        <v>3183.8339420873131</v>
      </c>
      <c r="D330" s="91"/>
      <c r="E330" s="91"/>
      <c r="F330" s="91">
        <v>0.03</v>
      </c>
      <c r="G330" s="91">
        <v>0.1</v>
      </c>
      <c r="H330" s="91">
        <v>0.03</v>
      </c>
      <c r="I330" s="91">
        <v>7.0000000000000007E-2</v>
      </c>
      <c r="J330" s="91">
        <v>0.13</v>
      </c>
      <c r="K330" s="91">
        <v>0.01</v>
      </c>
      <c r="L330" s="91"/>
      <c r="M330" s="91"/>
      <c r="N330" s="91"/>
      <c r="O330" s="91"/>
      <c r="P330" s="91"/>
      <c r="Q330" s="91"/>
      <c r="R330" s="91"/>
      <c r="S330" s="91"/>
      <c r="T330" s="91"/>
      <c r="U330" s="91"/>
      <c r="V330" s="91"/>
      <c r="W330" s="91"/>
      <c r="X330" s="91">
        <v>0.37</v>
      </c>
    </row>
    <row r="331" spans="1:24" x14ac:dyDescent="0.25">
      <c r="A331" s="92"/>
      <c r="B331" s="89" t="s">
        <v>254</v>
      </c>
      <c r="C331" s="90">
        <v>192.14634013415909</v>
      </c>
      <c r="D331" s="91"/>
      <c r="E331" s="91"/>
      <c r="F331" s="91">
        <v>0.75</v>
      </c>
      <c r="G331" s="91">
        <v>0.77</v>
      </c>
      <c r="H331" s="91">
        <v>0.86</v>
      </c>
      <c r="I331" s="91">
        <v>0.88</v>
      </c>
      <c r="J331" s="91">
        <v>0.9</v>
      </c>
      <c r="K331" s="91">
        <v>0.92</v>
      </c>
      <c r="L331" s="91">
        <v>0.95000000000000007</v>
      </c>
      <c r="M331" s="91">
        <v>0.97</v>
      </c>
      <c r="N331" s="91">
        <v>0.73</v>
      </c>
      <c r="O331" s="91">
        <v>0.76</v>
      </c>
      <c r="P331" s="91">
        <v>0.78</v>
      </c>
      <c r="Q331" s="91">
        <v>0.81</v>
      </c>
      <c r="R331" s="91">
        <v>0.83000000000000007</v>
      </c>
      <c r="S331" s="91">
        <v>0.85</v>
      </c>
      <c r="T331" s="91">
        <v>0.86</v>
      </c>
      <c r="U331" s="91">
        <v>0.87</v>
      </c>
      <c r="V331" s="91">
        <v>0.88</v>
      </c>
      <c r="W331" s="91">
        <v>0.9</v>
      </c>
      <c r="X331" s="91">
        <v>15.27</v>
      </c>
    </row>
    <row r="332" spans="1:24" x14ac:dyDescent="0.25">
      <c r="A332" s="92"/>
      <c r="B332" s="89" t="s">
        <v>255</v>
      </c>
      <c r="C332" s="90">
        <v>242.93339549401813</v>
      </c>
      <c r="D332" s="91"/>
      <c r="E332" s="91"/>
      <c r="F332" s="91">
        <v>0.54</v>
      </c>
      <c r="G332" s="91">
        <v>0.57000000000000006</v>
      </c>
      <c r="H332" s="91">
        <v>0.63</v>
      </c>
      <c r="I332" s="91">
        <v>0.63</v>
      </c>
      <c r="J332" s="91">
        <v>0.64</v>
      </c>
      <c r="K332" s="91">
        <v>0.66</v>
      </c>
      <c r="L332" s="91">
        <v>0.68</v>
      </c>
      <c r="M332" s="91">
        <v>0.71</v>
      </c>
      <c r="N332" s="91">
        <v>0.56000000000000005</v>
      </c>
      <c r="O332" s="91">
        <v>0.57999999999999996</v>
      </c>
      <c r="P332" s="91">
        <v>0.36</v>
      </c>
      <c r="Q332" s="91">
        <v>0.39</v>
      </c>
      <c r="R332" s="91">
        <v>0.39</v>
      </c>
      <c r="S332" s="91">
        <v>0.4</v>
      </c>
      <c r="T332" s="91">
        <v>0.41000000000000003</v>
      </c>
      <c r="U332" s="91">
        <v>0.43</v>
      </c>
      <c r="V332" s="91">
        <v>0.43</v>
      </c>
      <c r="W332" s="91">
        <v>0.45</v>
      </c>
      <c r="X332" s="91">
        <v>9.4599999999999991</v>
      </c>
    </row>
    <row r="333" spans="1:24" x14ac:dyDescent="0.25">
      <c r="A333" s="92"/>
      <c r="B333" s="89" t="s">
        <v>256</v>
      </c>
      <c r="C333" s="90">
        <v>325.60475401334304</v>
      </c>
      <c r="D333" s="91"/>
      <c r="E333" s="91"/>
      <c r="F333" s="91">
        <v>0.57000000000000006</v>
      </c>
      <c r="G333" s="91">
        <v>0.59</v>
      </c>
      <c r="H333" s="91">
        <v>0.62</v>
      </c>
      <c r="I333" s="91">
        <v>0.53</v>
      </c>
      <c r="J333" s="91">
        <v>0.53</v>
      </c>
      <c r="K333" s="91">
        <v>0.53</v>
      </c>
      <c r="L333" s="91">
        <v>0.54</v>
      </c>
      <c r="M333" s="91">
        <v>0.55000000000000004</v>
      </c>
      <c r="N333" s="91">
        <v>0.47000000000000003</v>
      </c>
      <c r="O333" s="91">
        <v>0.49</v>
      </c>
      <c r="P333" s="91">
        <v>0.5</v>
      </c>
      <c r="Q333" s="91">
        <v>0.52</v>
      </c>
      <c r="R333" s="91">
        <v>0.52</v>
      </c>
      <c r="S333" s="91">
        <v>0.52</v>
      </c>
      <c r="T333" s="91">
        <v>0.53</v>
      </c>
      <c r="U333" s="91">
        <v>0.54</v>
      </c>
      <c r="V333" s="91">
        <v>0.54</v>
      </c>
      <c r="W333" s="91">
        <v>0.55000000000000004</v>
      </c>
      <c r="X333" s="91">
        <v>9.64</v>
      </c>
    </row>
    <row r="334" spans="1:24" x14ac:dyDescent="0.25">
      <c r="A334" s="92"/>
      <c r="B334" s="89" t="s">
        <v>257</v>
      </c>
      <c r="C334" s="90">
        <v>414.84534172116912</v>
      </c>
      <c r="D334" s="91"/>
      <c r="E334" s="91"/>
      <c r="F334" s="91">
        <v>0.56000000000000005</v>
      </c>
      <c r="G334" s="91">
        <v>0.57999999999999996</v>
      </c>
      <c r="H334" s="91">
        <v>0.61</v>
      </c>
      <c r="I334" s="91">
        <v>0.54</v>
      </c>
      <c r="J334" s="91">
        <v>0.53</v>
      </c>
      <c r="K334" s="91">
        <v>0.53</v>
      </c>
      <c r="L334" s="91">
        <v>0.54</v>
      </c>
      <c r="M334" s="91">
        <v>0.54</v>
      </c>
      <c r="N334" s="91">
        <v>0.49</v>
      </c>
      <c r="O334" s="91">
        <v>0.49</v>
      </c>
      <c r="P334" s="91">
        <v>0.5</v>
      </c>
      <c r="Q334" s="91">
        <v>0.52</v>
      </c>
      <c r="R334" s="91">
        <v>0.52</v>
      </c>
      <c r="S334" s="91">
        <v>0.45</v>
      </c>
      <c r="T334" s="91">
        <v>0.44</v>
      </c>
      <c r="U334" s="91">
        <v>0.43</v>
      </c>
      <c r="V334" s="91">
        <v>0.43</v>
      </c>
      <c r="W334" s="91">
        <v>0.42</v>
      </c>
      <c r="X334" s="91">
        <v>9.120000000000001</v>
      </c>
    </row>
    <row r="335" spans="1:24" x14ac:dyDescent="0.25">
      <c r="A335" s="92"/>
      <c r="B335" s="89" t="s">
        <v>258</v>
      </c>
      <c r="C335" s="90">
        <v>566.20688921353189</v>
      </c>
      <c r="D335" s="91"/>
      <c r="E335" s="91"/>
      <c r="F335" s="91">
        <v>1.82</v>
      </c>
      <c r="G335" s="91">
        <v>1.8800000000000001</v>
      </c>
      <c r="H335" s="91">
        <v>1.93</v>
      </c>
      <c r="I335" s="91">
        <v>1.78</v>
      </c>
      <c r="J335" s="91">
        <v>1.78</v>
      </c>
      <c r="K335" s="91">
        <v>1.79</v>
      </c>
      <c r="L335" s="91">
        <v>1.81</v>
      </c>
      <c r="M335" s="91">
        <v>1.83</v>
      </c>
      <c r="N335" s="91">
        <v>1.19</v>
      </c>
      <c r="O335" s="91">
        <v>1.2</v>
      </c>
      <c r="P335" s="91">
        <v>1.22</v>
      </c>
      <c r="Q335" s="91">
        <v>1.24</v>
      </c>
      <c r="R335" s="91">
        <v>1.26</v>
      </c>
      <c r="S335" s="91">
        <v>0.9</v>
      </c>
      <c r="T335" s="91">
        <v>0.9</v>
      </c>
      <c r="U335" s="91">
        <v>0.9</v>
      </c>
      <c r="V335" s="91">
        <v>0.91</v>
      </c>
      <c r="W335" s="91">
        <v>0.92</v>
      </c>
      <c r="X335" s="91">
        <v>25.259999999999998</v>
      </c>
    </row>
    <row r="336" spans="1:24" x14ac:dyDescent="0.25">
      <c r="A336" s="92"/>
      <c r="B336" s="89" t="s">
        <v>260</v>
      </c>
      <c r="C336" s="90">
        <v>764.82835753168115</v>
      </c>
      <c r="D336" s="91"/>
      <c r="E336" s="91"/>
      <c r="F336" s="91">
        <v>0.91</v>
      </c>
      <c r="G336" s="91">
        <v>0.93</v>
      </c>
      <c r="H336" s="91">
        <v>0.94000000000000006</v>
      </c>
      <c r="I336" s="91">
        <v>0.89</v>
      </c>
      <c r="J336" s="91">
        <v>0.89</v>
      </c>
      <c r="K336" s="91">
        <v>0.89</v>
      </c>
      <c r="L336" s="91">
        <v>0.88</v>
      </c>
      <c r="M336" s="91">
        <v>0.86</v>
      </c>
      <c r="N336" s="91">
        <v>0.6</v>
      </c>
      <c r="O336" s="91">
        <v>0.5</v>
      </c>
      <c r="P336" s="91">
        <v>0.36</v>
      </c>
      <c r="Q336" s="91">
        <v>0.59</v>
      </c>
      <c r="R336" s="91">
        <v>0.49</v>
      </c>
      <c r="S336" s="91">
        <v>0.14000000000000001</v>
      </c>
      <c r="T336" s="91">
        <v>0.12</v>
      </c>
      <c r="U336" s="91">
        <v>0.18</v>
      </c>
      <c r="V336" s="91">
        <v>0.13</v>
      </c>
      <c r="W336" s="91">
        <v>0.01</v>
      </c>
      <c r="X336" s="91">
        <v>10.309999999999999</v>
      </c>
    </row>
    <row r="337" spans="1:24" x14ac:dyDescent="0.25">
      <c r="A337" s="93" t="s">
        <v>128</v>
      </c>
      <c r="B337" s="94"/>
      <c r="C337" s="94"/>
      <c r="D337" s="95">
        <v>6.41</v>
      </c>
      <c r="E337" s="95">
        <v>8.23</v>
      </c>
      <c r="F337" s="95">
        <v>18.330000000000002</v>
      </c>
      <c r="G337" s="95">
        <v>20.5</v>
      </c>
      <c r="H337" s="95">
        <v>22.840000000000003</v>
      </c>
      <c r="I337" s="95">
        <v>21.220000000000002</v>
      </c>
      <c r="J337" s="95">
        <v>22.070000000000004</v>
      </c>
      <c r="K337" s="95">
        <v>23.230000000000004</v>
      </c>
      <c r="L337" s="95">
        <v>24.22</v>
      </c>
      <c r="M337" s="95">
        <v>24.990000000000002</v>
      </c>
      <c r="N337" s="95">
        <v>19.569999999999997</v>
      </c>
      <c r="O337" s="95">
        <v>20.129999999999995</v>
      </c>
      <c r="P337" s="95">
        <v>20.13</v>
      </c>
      <c r="Q337" s="95">
        <v>21.060000000000002</v>
      </c>
      <c r="R337" s="95">
        <v>20.92</v>
      </c>
      <c r="S337" s="95">
        <v>20.250000000000004</v>
      </c>
      <c r="T337" s="95">
        <v>20.690000000000005</v>
      </c>
      <c r="U337" s="95">
        <v>21.310000000000002</v>
      </c>
      <c r="V337" s="95">
        <v>21.43</v>
      </c>
      <c r="W337" s="95">
        <v>21.720000000000002</v>
      </c>
      <c r="X337" s="95">
        <v>399.25000000000011</v>
      </c>
    </row>
    <row r="338" spans="1:24" ht="15.75" thickBot="1" x14ac:dyDescent="0.3">
      <c r="A338" s="96" t="s">
        <v>107</v>
      </c>
      <c r="B338" s="97"/>
      <c r="C338" s="97"/>
      <c r="D338" s="98">
        <v>132.56000000000003</v>
      </c>
      <c r="E338" s="98">
        <v>139.33999999999995</v>
      </c>
      <c r="F338" s="98">
        <v>225.61999999999995</v>
      </c>
      <c r="G338" s="98">
        <v>221.62000000000006</v>
      </c>
      <c r="H338" s="98">
        <v>228.42999999999998</v>
      </c>
      <c r="I338" s="98">
        <v>206.71999999999994</v>
      </c>
      <c r="J338" s="98">
        <v>208.25999999999996</v>
      </c>
      <c r="K338" s="98">
        <v>217.87</v>
      </c>
      <c r="L338" s="98">
        <v>219.81000000000003</v>
      </c>
      <c r="M338" s="98">
        <v>218.31</v>
      </c>
      <c r="N338" s="98">
        <v>185.28000000000006</v>
      </c>
      <c r="O338" s="98">
        <v>199.8600000000001</v>
      </c>
      <c r="P338" s="98">
        <v>201.23000000000008</v>
      </c>
      <c r="Q338" s="98">
        <v>202.42000000000004</v>
      </c>
      <c r="R338" s="98">
        <v>196.36000000000013</v>
      </c>
      <c r="S338" s="98">
        <v>177.17999999999998</v>
      </c>
      <c r="T338" s="98">
        <v>176.49000000000007</v>
      </c>
      <c r="U338" s="98">
        <v>174.94000000000011</v>
      </c>
      <c r="V338" s="98">
        <v>171.07000000000005</v>
      </c>
      <c r="W338" s="98">
        <v>170.51000000000002</v>
      </c>
      <c r="X338" s="98">
        <v>3873.8800000000006</v>
      </c>
    </row>
    <row r="352" spans="1:24" ht="30.75" x14ac:dyDescent="0.45">
      <c r="B352" s="1" t="s">
        <v>248</v>
      </c>
    </row>
    <row r="353" spans="1:24" ht="30.75" x14ac:dyDescent="0.45">
      <c r="B353" s="1" t="s">
        <v>227</v>
      </c>
    </row>
    <row r="355" spans="1:24" ht="26.25" x14ac:dyDescent="0.4">
      <c r="A355" s="83" t="s">
        <v>129</v>
      </c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</row>
    <row r="356" spans="1:24" x14ac:dyDescent="0.25">
      <c r="A356" s="99"/>
      <c r="B356" s="185"/>
      <c r="C356" s="292" t="s">
        <v>130</v>
      </c>
      <c r="D356" s="293"/>
      <c r="E356" s="293"/>
      <c r="F356" s="293"/>
      <c r="G356" s="293"/>
      <c r="H356" s="293"/>
      <c r="I356" s="293"/>
      <c r="J356" s="293"/>
      <c r="K356" s="293"/>
      <c r="L356" s="293"/>
      <c r="M356" s="293"/>
      <c r="N356" s="293"/>
      <c r="O356" s="293"/>
      <c r="P356" s="293"/>
      <c r="Q356" s="293"/>
      <c r="R356" s="293"/>
      <c r="S356" s="293"/>
      <c r="T356" s="293"/>
      <c r="U356" s="293"/>
      <c r="V356" s="294"/>
      <c r="W356" s="286" t="s">
        <v>4</v>
      </c>
      <c r="X356" s="295"/>
    </row>
    <row r="357" spans="1:24" ht="15.75" x14ac:dyDescent="0.25">
      <c r="A357" s="99" t="s">
        <v>131</v>
      </c>
      <c r="B357" s="101" t="s">
        <v>5</v>
      </c>
      <c r="C357" s="102">
        <v>2015</v>
      </c>
      <c r="D357" s="103">
        <f>+C357+1</f>
        <v>2016</v>
      </c>
      <c r="E357" s="103">
        <f t="shared" ref="E357:V357" si="4">+D357+1</f>
        <v>2017</v>
      </c>
      <c r="F357" s="103">
        <f t="shared" si="4"/>
        <v>2018</v>
      </c>
      <c r="G357" s="103">
        <f t="shared" si="4"/>
        <v>2019</v>
      </c>
      <c r="H357" s="103">
        <f t="shared" si="4"/>
        <v>2020</v>
      </c>
      <c r="I357" s="103">
        <f t="shared" si="4"/>
        <v>2021</v>
      </c>
      <c r="J357" s="103">
        <f t="shared" si="4"/>
        <v>2022</v>
      </c>
      <c r="K357" s="103">
        <f t="shared" si="4"/>
        <v>2023</v>
      </c>
      <c r="L357" s="103">
        <f t="shared" si="4"/>
        <v>2024</v>
      </c>
      <c r="M357" s="103">
        <f t="shared" si="4"/>
        <v>2025</v>
      </c>
      <c r="N357" s="103">
        <f t="shared" si="4"/>
        <v>2026</v>
      </c>
      <c r="O357" s="103">
        <f t="shared" si="4"/>
        <v>2027</v>
      </c>
      <c r="P357" s="103">
        <f t="shared" si="4"/>
        <v>2028</v>
      </c>
      <c r="Q357" s="103">
        <f t="shared" si="4"/>
        <v>2029</v>
      </c>
      <c r="R357" s="103">
        <f t="shared" si="4"/>
        <v>2030</v>
      </c>
      <c r="S357" s="103">
        <f t="shared" si="4"/>
        <v>2031</v>
      </c>
      <c r="T357" s="103">
        <f t="shared" si="4"/>
        <v>2032</v>
      </c>
      <c r="U357" s="103">
        <f t="shared" si="4"/>
        <v>2033</v>
      </c>
      <c r="V357" s="103">
        <f t="shared" si="4"/>
        <v>2034</v>
      </c>
      <c r="W357" s="104" t="s">
        <v>6</v>
      </c>
      <c r="X357" s="104" t="s">
        <v>7</v>
      </c>
    </row>
    <row r="358" spans="1:24" x14ac:dyDescent="0.25">
      <c r="A358" s="105" t="s">
        <v>132</v>
      </c>
      <c r="B358" s="106" t="s">
        <v>133</v>
      </c>
      <c r="C358" s="107"/>
      <c r="D358" s="108"/>
      <c r="E358" s="108"/>
      <c r="F358" s="108"/>
      <c r="G358" s="108"/>
      <c r="H358" s="108"/>
      <c r="I358" s="108"/>
      <c r="J358" s="108"/>
      <c r="K358" s="108"/>
      <c r="L358" s="108"/>
      <c r="M358" s="108"/>
      <c r="N358" s="108"/>
      <c r="O358" s="108"/>
      <c r="P358" s="108"/>
      <c r="Q358" s="108"/>
      <c r="R358" s="108"/>
      <c r="S358" s="108"/>
      <c r="T358" s="108"/>
      <c r="U358" s="108"/>
      <c r="V358" s="109"/>
      <c r="W358" s="107"/>
      <c r="X358" s="109"/>
    </row>
    <row r="359" spans="1:24" ht="15.75" x14ac:dyDescent="0.25">
      <c r="A359" s="186"/>
      <c r="B359" s="111" t="s">
        <v>134</v>
      </c>
      <c r="C359" s="112">
        <v>0</v>
      </c>
      <c r="D359" s="112">
        <v>0</v>
      </c>
      <c r="E359" s="112">
        <v>0</v>
      </c>
      <c r="F359" s="112">
        <v>0</v>
      </c>
      <c r="G359" s="112">
        <v>0</v>
      </c>
      <c r="H359" s="112">
        <v>0</v>
      </c>
      <c r="I359" s="112">
        <v>0</v>
      </c>
      <c r="J359" s="112">
        <v>0</v>
      </c>
      <c r="K359" s="112">
        <v>0</v>
      </c>
      <c r="L359" s="112">
        <v>0</v>
      </c>
      <c r="M359" s="112">
        <v>0</v>
      </c>
      <c r="N359" s="112">
        <v>0</v>
      </c>
      <c r="O359" s="112">
        <v>0</v>
      </c>
      <c r="P359" s="112">
        <v>0</v>
      </c>
      <c r="Q359" s="112">
        <v>0</v>
      </c>
      <c r="R359" s="112">
        <v>0</v>
      </c>
      <c r="S359" s="112">
        <v>-44.56</v>
      </c>
      <c r="T359" s="112">
        <v>0</v>
      </c>
      <c r="U359" s="112">
        <v>0</v>
      </c>
      <c r="V359" s="112">
        <v>0</v>
      </c>
      <c r="W359" s="112">
        <v>0</v>
      </c>
      <c r="X359" s="112">
        <v>-44.56</v>
      </c>
    </row>
    <row r="360" spans="1:24" ht="15.75" x14ac:dyDescent="0.25">
      <c r="A360" s="186"/>
      <c r="B360" s="111" t="s">
        <v>135</v>
      </c>
      <c r="C360" s="112">
        <v>0</v>
      </c>
      <c r="D360" s="112">
        <v>0</v>
      </c>
      <c r="E360" s="112">
        <v>0</v>
      </c>
      <c r="F360" s="112">
        <v>0</v>
      </c>
      <c r="G360" s="112">
        <v>0</v>
      </c>
      <c r="H360" s="112">
        <v>0</v>
      </c>
      <c r="I360" s="112">
        <v>0</v>
      </c>
      <c r="J360" s="112">
        <v>0</v>
      </c>
      <c r="K360" s="112">
        <v>0</v>
      </c>
      <c r="L360" s="112">
        <v>0</v>
      </c>
      <c r="M360" s="112">
        <v>0</v>
      </c>
      <c r="N360" s="112">
        <v>0</v>
      </c>
      <c r="O360" s="112">
        <v>0</v>
      </c>
      <c r="P360" s="112">
        <v>0</v>
      </c>
      <c r="Q360" s="112">
        <v>0</v>
      </c>
      <c r="R360" s="112">
        <v>0</v>
      </c>
      <c r="S360" s="112">
        <v>-32.68</v>
      </c>
      <c r="T360" s="112">
        <v>0</v>
      </c>
      <c r="U360" s="112">
        <v>0</v>
      </c>
      <c r="V360" s="112">
        <v>0</v>
      </c>
      <c r="W360" s="112">
        <v>0</v>
      </c>
      <c r="X360" s="112">
        <v>-32.68</v>
      </c>
    </row>
    <row r="361" spans="1:24" ht="15.75" x14ac:dyDescent="0.25">
      <c r="A361" s="186"/>
      <c r="B361" s="111" t="s">
        <v>228</v>
      </c>
      <c r="C361" s="112">
        <v>0</v>
      </c>
      <c r="D361" s="112">
        <v>0</v>
      </c>
      <c r="E361" s="112">
        <v>0</v>
      </c>
      <c r="F361" s="112">
        <v>0</v>
      </c>
      <c r="G361" s="112">
        <v>0</v>
      </c>
      <c r="H361" s="112">
        <v>0</v>
      </c>
      <c r="I361" s="112">
        <v>0</v>
      </c>
      <c r="J361" s="112">
        <v>0</v>
      </c>
      <c r="K361" s="112">
        <v>0</v>
      </c>
      <c r="L361" s="112">
        <v>0</v>
      </c>
      <c r="M361" s="112">
        <v>-269</v>
      </c>
      <c r="N361" s="112">
        <v>0</v>
      </c>
      <c r="O361" s="112">
        <v>0</v>
      </c>
      <c r="P361" s="112">
        <v>0</v>
      </c>
      <c r="Q361" s="112">
        <v>0</v>
      </c>
      <c r="R361" s="112">
        <v>0</v>
      </c>
      <c r="S361" s="112">
        <v>0</v>
      </c>
      <c r="T361" s="112">
        <v>0</v>
      </c>
      <c r="U361" s="112">
        <v>0</v>
      </c>
      <c r="V361" s="112">
        <v>0</v>
      </c>
      <c r="W361" s="112">
        <v>0</v>
      </c>
      <c r="X361" s="112">
        <v>-269</v>
      </c>
    </row>
    <row r="362" spans="1:24" ht="15.75" x14ac:dyDescent="0.25">
      <c r="A362" s="186"/>
      <c r="B362" s="111" t="s">
        <v>229</v>
      </c>
      <c r="C362" s="112">
        <v>0</v>
      </c>
      <c r="D362" s="112">
        <v>0</v>
      </c>
      <c r="E362" s="112">
        <v>0</v>
      </c>
      <c r="F362" s="112">
        <v>0</v>
      </c>
      <c r="G362" s="112">
        <v>0</v>
      </c>
      <c r="H362" s="112">
        <v>0</v>
      </c>
      <c r="I362" s="112">
        <v>0</v>
      </c>
      <c r="J362" s="112">
        <v>0</v>
      </c>
      <c r="K362" s="112">
        <v>0</v>
      </c>
      <c r="L362" s="112">
        <v>0</v>
      </c>
      <c r="M362" s="112">
        <v>-459</v>
      </c>
      <c r="N362" s="112">
        <v>0</v>
      </c>
      <c r="O362" s="112">
        <v>0</v>
      </c>
      <c r="P362" s="112">
        <v>0</v>
      </c>
      <c r="Q362" s="112">
        <v>0</v>
      </c>
      <c r="R362" s="112">
        <v>0</v>
      </c>
      <c r="S362" s="112">
        <v>0</v>
      </c>
      <c r="T362" s="112">
        <v>0</v>
      </c>
      <c r="U362" s="112">
        <v>0</v>
      </c>
      <c r="V362" s="112">
        <v>0</v>
      </c>
      <c r="W362" s="112">
        <v>0</v>
      </c>
      <c r="X362" s="112">
        <v>-459</v>
      </c>
    </row>
    <row r="363" spans="1:24" ht="15.75" x14ac:dyDescent="0.25">
      <c r="A363" s="186"/>
      <c r="B363" s="111" t="s">
        <v>230</v>
      </c>
      <c r="C363" s="112">
        <v>0</v>
      </c>
      <c r="D363" s="112">
        <v>0</v>
      </c>
      <c r="E363" s="112">
        <v>0</v>
      </c>
      <c r="F363" s="112">
        <v>0</v>
      </c>
      <c r="G363" s="112">
        <v>0</v>
      </c>
      <c r="H363" s="112">
        <v>0</v>
      </c>
      <c r="I363" s="112">
        <v>0</v>
      </c>
      <c r="J363" s="112">
        <v>-450</v>
      </c>
      <c r="K363" s="112">
        <v>0</v>
      </c>
      <c r="L363" s="112">
        <v>0</v>
      </c>
      <c r="M363" s="112">
        <v>0</v>
      </c>
      <c r="N363" s="112">
        <v>0</v>
      </c>
      <c r="O363" s="112">
        <v>0</v>
      </c>
      <c r="P363" s="112">
        <v>0</v>
      </c>
      <c r="Q363" s="112">
        <v>0</v>
      </c>
      <c r="R363" s="112">
        <v>0</v>
      </c>
      <c r="S363" s="112">
        <v>0</v>
      </c>
      <c r="T363" s="112">
        <v>0</v>
      </c>
      <c r="U363" s="112">
        <v>0</v>
      </c>
      <c r="V363" s="112">
        <v>0</v>
      </c>
      <c r="W363" s="112">
        <v>-450</v>
      </c>
      <c r="X363" s="112">
        <v>-450</v>
      </c>
    </row>
    <row r="364" spans="1:24" ht="15.75" x14ac:dyDescent="0.25">
      <c r="A364" s="186"/>
      <c r="B364" s="111" t="s">
        <v>136</v>
      </c>
      <c r="C364" s="112">
        <v>-67</v>
      </c>
      <c r="D364" s="112">
        <v>0</v>
      </c>
      <c r="E364" s="112">
        <v>0</v>
      </c>
      <c r="F364" s="112">
        <v>0</v>
      </c>
      <c r="G364" s="112">
        <v>0</v>
      </c>
      <c r="H364" s="112">
        <v>0</v>
      </c>
      <c r="I364" s="112">
        <v>0</v>
      </c>
      <c r="J364" s="112">
        <v>0</v>
      </c>
      <c r="K364" s="112">
        <v>0</v>
      </c>
      <c r="L364" s="112">
        <v>0</v>
      </c>
      <c r="M364" s="112">
        <v>0</v>
      </c>
      <c r="N364" s="112">
        <v>0</v>
      </c>
      <c r="O364" s="112">
        <v>0</v>
      </c>
      <c r="P364" s="112">
        <v>0</v>
      </c>
      <c r="Q364" s="112">
        <v>0</v>
      </c>
      <c r="R364" s="112">
        <v>0</v>
      </c>
      <c r="S364" s="112">
        <v>0</v>
      </c>
      <c r="T364" s="112">
        <v>0</v>
      </c>
      <c r="U364" s="112">
        <v>0</v>
      </c>
      <c r="V364" s="112">
        <v>0</v>
      </c>
      <c r="W364" s="112">
        <v>-67</v>
      </c>
      <c r="X364" s="112">
        <v>-67</v>
      </c>
    </row>
    <row r="365" spans="1:24" ht="15.75" x14ac:dyDescent="0.25">
      <c r="A365" s="186"/>
      <c r="B365" s="111" t="s">
        <v>137</v>
      </c>
      <c r="C365" s="112">
        <v>-105</v>
      </c>
      <c r="D365" s="112">
        <v>0</v>
      </c>
      <c r="E365" s="112">
        <v>0</v>
      </c>
      <c r="F365" s="112">
        <v>0</v>
      </c>
      <c r="G365" s="112">
        <v>0</v>
      </c>
      <c r="H365" s="112">
        <v>0</v>
      </c>
      <c r="I365" s="112">
        <v>0</v>
      </c>
      <c r="J365" s="112">
        <v>0</v>
      </c>
      <c r="K365" s="112">
        <v>0</v>
      </c>
      <c r="L365" s="112">
        <v>0</v>
      </c>
      <c r="M365" s="112">
        <v>0</v>
      </c>
      <c r="N365" s="112">
        <v>0</v>
      </c>
      <c r="O365" s="112">
        <v>0</v>
      </c>
      <c r="P365" s="112">
        <v>0</v>
      </c>
      <c r="Q365" s="112">
        <v>0</v>
      </c>
      <c r="R365" s="112">
        <v>0</v>
      </c>
      <c r="S365" s="112">
        <v>0</v>
      </c>
      <c r="T365" s="112">
        <v>0</v>
      </c>
      <c r="U365" s="112">
        <v>0</v>
      </c>
      <c r="V365" s="112">
        <v>0</v>
      </c>
      <c r="W365" s="112">
        <v>-105</v>
      </c>
      <c r="X365" s="112">
        <v>-105</v>
      </c>
    </row>
    <row r="366" spans="1:24" ht="15.75" x14ac:dyDescent="0.25">
      <c r="A366" s="186"/>
      <c r="B366" s="111" t="s">
        <v>231</v>
      </c>
      <c r="C366" s="112">
        <v>0</v>
      </c>
      <c r="D366" s="112">
        <v>0</v>
      </c>
      <c r="E366" s="112">
        <v>0</v>
      </c>
      <c r="F366" s="112">
        <v>0</v>
      </c>
      <c r="G366" s="112">
        <v>0</v>
      </c>
      <c r="H366" s="112">
        <v>0</v>
      </c>
      <c r="I366" s="112">
        <v>0</v>
      </c>
      <c r="J366" s="112">
        <v>0</v>
      </c>
      <c r="K366" s="112">
        <v>0</v>
      </c>
      <c r="L366" s="112">
        <v>0</v>
      </c>
      <c r="M366" s="112">
        <v>-387</v>
      </c>
      <c r="N366" s="112">
        <v>0</v>
      </c>
      <c r="O366" s="112">
        <v>0</v>
      </c>
      <c r="P366" s="112">
        <v>0</v>
      </c>
      <c r="Q366" s="112">
        <v>0</v>
      </c>
      <c r="R366" s="112">
        <v>0</v>
      </c>
      <c r="S366" s="112">
        <v>0</v>
      </c>
      <c r="T366" s="112">
        <v>0</v>
      </c>
      <c r="U366" s="112">
        <v>0</v>
      </c>
      <c r="V366" s="112">
        <v>0</v>
      </c>
      <c r="W366" s="112">
        <v>0</v>
      </c>
      <c r="X366" s="112">
        <v>-387</v>
      </c>
    </row>
    <row r="367" spans="1:24" ht="15.75" x14ac:dyDescent="0.25">
      <c r="A367" s="186"/>
      <c r="B367" s="111" t="s">
        <v>232</v>
      </c>
      <c r="C367" s="112">
        <v>0</v>
      </c>
      <c r="D367" s="112">
        <v>0</v>
      </c>
      <c r="E367" s="112">
        <v>0</v>
      </c>
      <c r="F367" s="112">
        <v>0</v>
      </c>
      <c r="G367" s="112">
        <v>-106</v>
      </c>
      <c r="H367" s="112">
        <v>0</v>
      </c>
      <c r="I367" s="112">
        <v>0</v>
      </c>
      <c r="J367" s="112">
        <v>0</v>
      </c>
      <c r="K367" s="112">
        <v>0</v>
      </c>
      <c r="L367" s="112">
        <v>0</v>
      </c>
      <c r="M367" s="112">
        <v>0</v>
      </c>
      <c r="N367" s="112">
        <v>0</v>
      </c>
      <c r="O367" s="112">
        <v>0</v>
      </c>
      <c r="P367" s="112">
        <v>0</v>
      </c>
      <c r="Q367" s="112">
        <v>0</v>
      </c>
      <c r="R367" s="112">
        <v>0</v>
      </c>
      <c r="S367" s="112">
        <v>0</v>
      </c>
      <c r="T367" s="112">
        <v>0</v>
      </c>
      <c r="U367" s="112">
        <v>0</v>
      </c>
      <c r="V367" s="112">
        <v>0</v>
      </c>
      <c r="W367" s="112">
        <v>-106</v>
      </c>
      <c r="X367" s="112">
        <v>-106</v>
      </c>
    </row>
    <row r="368" spans="1:24" ht="15.75" x14ac:dyDescent="0.25">
      <c r="A368" s="186"/>
      <c r="B368" s="111" t="s">
        <v>233</v>
      </c>
      <c r="C368" s="112">
        <v>0</v>
      </c>
      <c r="D368" s="112">
        <v>0</v>
      </c>
      <c r="E368" s="112">
        <v>0</v>
      </c>
      <c r="F368" s="112">
        <v>0</v>
      </c>
      <c r="G368" s="112">
        <v>0</v>
      </c>
      <c r="H368" s="112">
        <v>0</v>
      </c>
      <c r="I368" s="112">
        <v>0</v>
      </c>
      <c r="J368" s="112">
        <v>0</v>
      </c>
      <c r="K368" s="112">
        <v>0</v>
      </c>
      <c r="L368" s="112">
        <v>-106</v>
      </c>
      <c r="M368" s="112">
        <v>0</v>
      </c>
      <c r="N368" s="112">
        <v>0</v>
      </c>
      <c r="O368" s="112">
        <v>0</v>
      </c>
      <c r="P368" s="112">
        <v>0</v>
      </c>
      <c r="Q368" s="112">
        <v>0</v>
      </c>
      <c r="R368" s="112">
        <v>0</v>
      </c>
      <c r="S368" s="112">
        <v>0</v>
      </c>
      <c r="T368" s="112">
        <v>0</v>
      </c>
      <c r="U368" s="112">
        <v>0</v>
      </c>
      <c r="V368" s="112">
        <v>0</v>
      </c>
      <c r="W368" s="112">
        <v>-106</v>
      </c>
      <c r="X368" s="112">
        <v>-106</v>
      </c>
    </row>
    <row r="369" spans="1:24" ht="15.75" x14ac:dyDescent="0.25">
      <c r="A369" s="186"/>
      <c r="B369" s="111" t="s">
        <v>140</v>
      </c>
      <c r="C369" s="112">
        <v>0</v>
      </c>
      <c r="D369" s="112">
        <v>0</v>
      </c>
      <c r="E369" s="112">
        <v>0</v>
      </c>
      <c r="F369" s="112">
        <v>0</v>
      </c>
      <c r="G369" s="112">
        <v>0</v>
      </c>
      <c r="H369" s="112">
        <v>0</v>
      </c>
      <c r="I369" s="112">
        <v>0</v>
      </c>
      <c r="J369" s="112">
        <v>0</v>
      </c>
      <c r="K369" s="112">
        <v>0</v>
      </c>
      <c r="L369" s="112">
        <v>0</v>
      </c>
      <c r="M369" s="112">
        <v>0</v>
      </c>
      <c r="N369" s="112">
        <v>0</v>
      </c>
      <c r="O369" s="112">
        <v>0</v>
      </c>
      <c r="P369" s="112">
        <v>-220</v>
      </c>
      <c r="Q369" s="112">
        <v>0</v>
      </c>
      <c r="R369" s="112">
        <v>0</v>
      </c>
      <c r="S369" s="112">
        <v>0</v>
      </c>
      <c r="T369" s="112">
        <v>0</v>
      </c>
      <c r="U369" s="112">
        <v>0</v>
      </c>
      <c r="V369" s="112">
        <v>0</v>
      </c>
      <c r="W369" s="112">
        <v>0</v>
      </c>
      <c r="X369" s="112">
        <v>-220</v>
      </c>
    </row>
    <row r="370" spans="1:24" ht="15.75" x14ac:dyDescent="0.25">
      <c r="A370" s="186"/>
      <c r="B370" s="111" t="s">
        <v>141</v>
      </c>
      <c r="C370" s="112">
        <v>0</v>
      </c>
      <c r="D370" s="112">
        <v>0</v>
      </c>
      <c r="E370" s="112">
        <v>0</v>
      </c>
      <c r="F370" s="112">
        <v>0</v>
      </c>
      <c r="G370" s="112">
        <v>0</v>
      </c>
      <c r="H370" s="112">
        <v>0</v>
      </c>
      <c r="I370" s="112">
        <v>0</v>
      </c>
      <c r="J370" s="112">
        <v>0</v>
      </c>
      <c r="K370" s="112">
        <v>0</v>
      </c>
      <c r="L370" s="112">
        <v>0</v>
      </c>
      <c r="M370" s="112">
        <v>0</v>
      </c>
      <c r="N370" s="112">
        <v>0</v>
      </c>
      <c r="O370" s="112">
        <v>0</v>
      </c>
      <c r="P370" s="112">
        <v>0</v>
      </c>
      <c r="Q370" s="112">
        <v>0</v>
      </c>
      <c r="R370" s="112">
        <v>0</v>
      </c>
      <c r="S370" s="112">
        <v>0</v>
      </c>
      <c r="T370" s="112">
        <v>0</v>
      </c>
      <c r="U370" s="112">
        <v>-330</v>
      </c>
      <c r="V370" s="112">
        <v>0</v>
      </c>
      <c r="W370" s="112">
        <v>0</v>
      </c>
      <c r="X370" s="112">
        <v>-330</v>
      </c>
    </row>
    <row r="371" spans="1:24" ht="15.75" x14ac:dyDescent="0.25">
      <c r="A371" s="186"/>
      <c r="B371" s="111" t="s">
        <v>142</v>
      </c>
      <c r="C371" s="112">
        <v>0</v>
      </c>
      <c r="D371" s="112">
        <v>0</v>
      </c>
      <c r="E371" s="112">
        <v>0</v>
      </c>
      <c r="F371" s="112">
        <v>0</v>
      </c>
      <c r="G371" s="112">
        <v>0</v>
      </c>
      <c r="H371" s="112">
        <v>0</v>
      </c>
      <c r="I371" s="112">
        <v>0</v>
      </c>
      <c r="J371" s="112">
        <v>0</v>
      </c>
      <c r="K371" s="112">
        <v>0</v>
      </c>
      <c r="L371" s="112">
        <v>0</v>
      </c>
      <c r="M371" s="112">
        <v>0</v>
      </c>
      <c r="N371" s="112">
        <v>0</v>
      </c>
      <c r="O371" s="112">
        <v>0</v>
      </c>
      <c r="P371" s="112">
        <v>0</v>
      </c>
      <c r="Q371" s="112">
        <v>0</v>
      </c>
      <c r="R371" s="112">
        <v>-156</v>
      </c>
      <c r="S371" s="112">
        <v>0</v>
      </c>
      <c r="T371" s="112">
        <v>0</v>
      </c>
      <c r="U371" s="112">
        <v>0</v>
      </c>
      <c r="V371" s="112">
        <v>0</v>
      </c>
      <c r="W371" s="112">
        <v>0</v>
      </c>
      <c r="X371" s="112">
        <v>-156</v>
      </c>
    </row>
    <row r="372" spans="1:24" ht="15.75" x14ac:dyDescent="0.25">
      <c r="A372" s="186"/>
      <c r="B372" s="111" t="s">
        <v>143</v>
      </c>
      <c r="C372" s="112">
        <v>0</v>
      </c>
      <c r="D372" s="112">
        <v>0</v>
      </c>
      <c r="E372" s="112">
        <v>0</v>
      </c>
      <c r="F372" s="112">
        <v>0</v>
      </c>
      <c r="G372" s="112">
        <v>0</v>
      </c>
      <c r="H372" s="112">
        <v>0</v>
      </c>
      <c r="I372" s="112">
        <v>0</v>
      </c>
      <c r="J372" s="112">
        <v>0</v>
      </c>
      <c r="K372" s="112">
        <v>0</v>
      </c>
      <c r="L372" s="112">
        <v>0</v>
      </c>
      <c r="M372" s="112">
        <v>0</v>
      </c>
      <c r="N372" s="112">
        <v>0</v>
      </c>
      <c r="O372" s="112">
        <v>0</v>
      </c>
      <c r="P372" s="112">
        <v>0</v>
      </c>
      <c r="Q372" s="112">
        <v>0</v>
      </c>
      <c r="R372" s="112">
        <v>-201</v>
      </c>
      <c r="S372" s="112">
        <v>0</v>
      </c>
      <c r="T372" s="112">
        <v>0</v>
      </c>
      <c r="U372" s="112">
        <v>0</v>
      </c>
      <c r="V372" s="112">
        <v>0</v>
      </c>
      <c r="W372" s="112">
        <v>0</v>
      </c>
      <c r="X372" s="112">
        <v>-201</v>
      </c>
    </row>
    <row r="373" spans="1:24" ht="15.75" x14ac:dyDescent="0.25">
      <c r="A373" s="186"/>
      <c r="B373" s="111" t="s">
        <v>144</v>
      </c>
      <c r="C373" s="112">
        <v>-50</v>
      </c>
      <c r="D373" s="112">
        <v>0</v>
      </c>
      <c r="E373" s="112">
        <v>0</v>
      </c>
      <c r="F373" s="112">
        <v>-280</v>
      </c>
      <c r="G373" s="112">
        <v>0</v>
      </c>
      <c r="H373" s="112">
        <v>0</v>
      </c>
      <c r="I373" s="112">
        <v>0</v>
      </c>
      <c r="J373" s="112">
        <v>0</v>
      </c>
      <c r="K373" s="112">
        <v>0</v>
      </c>
      <c r="L373" s="112">
        <v>0</v>
      </c>
      <c r="M373" s="112">
        <v>0</v>
      </c>
      <c r="N373" s="112">
        <v>0</v>
      </c>
      <c r="O373" s="112">
        <v>0</v>
      </c>
      <c r="P373" s="112">
        <v>0</v>
      </c>
      <c r="Q373" s="112">
        <v>0</v>
      </c>
      <c r="R373" s="112">
        <v>0</v>
      </c>
      <c r="S373" s="112">
        <v>0</v>
      </c>
      <c r="T373" s="112">
        <v>0</v>
      </c>
      <c r="U373" s="112">
        <v>0</v>
      </c>
      <c r="V373" s="112">
        <v>0</v>
      </c>
      <c r="W373" s="112">
        <v>-330</v>
      </c>
      <c r="X373" s="112">
        <v>-330</v>
      </c>
    </row>
    <row r="374" spans="1:24" ht="15.75" x14ac:dyDescent="0.25">
      <c r="A374" s="186"/>
      <c r="B374" s="111" t="s">
        <v>234</v>
      </c>
      <c r="C374" s="112">
        <v>0</v>
      </c>
      <c r="D374" s="112">
        <v>0</v>
      </c>
      <c r="E374" s="112">
        <v>0</v>
      </c>
      <c r="F374" s="112">
        <v>0</v>
      </c>
      <c r="G374" s="112">
        <v>0</v>
      </c>
      <c r="H374" s="112">
        <v>0</v>
      </c>
      <c r="I374" s="112">
        <v>0</v>
      </c>
      <c r="J374" s="112">
        <v>0</v>
      </c>
      <c r="K374" s="112">
        <v>0</v>
      </c>
      <c r="L374" s="112">
        <v>0</v>
      </c>
      <c r="M374" s="112">
        <v>0</v>
      </c>
      <c r="N374" s="112">
        <v>0</v>
      </c>
      <c r="O374" s="112">
        <v>0</v>
      </c>
      <c r="P374" s="112">
        <v>0</v>
      </c>
      <c r="Q374" s="112">
        <v>0</v>
      </c>
      <c r="R374" s="112">
        <v>0</v>
      </c>
      <c r="S374" s="112">
        <v>0</v>
      </c>
      <c r="T374" s="112">
        <v>0</v>
      </c>
      <c r="U374" s="112">
        <v>-268</v>
      </c>
      <c r="V374" s="112">
        <v>0</v>
      </c>
      <c r="W374" s="112">
        <v>0</v>
      </c>
      <c r="X374" s="112">
        <v>-268</v>
      </c>
    </row>
    <row r="375" spans="1:24" ht="15.75" x14ac:dyDescent="0.25">
      <c r="A375" s="186"/>
      <c r="B375" s="111" t="s">
        <v>145</v>
      </c>
      <c r="C375" s="113">
        <v>0</v>
      </c>
      <c r="D375" s="113">
        <v>0</v>
      </c>
      <c r="E375" s="113">
        <v>0</v>
      </c>
      <c r="F375" s="113">
        <v>0</v>
      </c>
      <c r="G375" s="113">
        <v>0</v>
      </c>
      <c r="H375" s="113">
        <v>0</v>
      </c>
      <c r="I375" s="113">
        <v>0</v>
      </c>
      <c r="J375" s="113">
        <v>0</v>
      </c>
      <c r="K375" s="113">
        <v>0</v>
      </c>
      <c r="L375" s="113">
        <v>0</v>
      </c>
      <c r="M375" s="113">
        <v>0</v>
      </c>
      <c r="N375" s="113">
        <v>0</v>
      </c>
      <c r="O375" s="113">
        <v>0</v>
      </c>
      <c r="P375" s="113">
        <v>0</v>
      </c>
      <c r="Q375" s="113">
        <v>0</v>
      </c>
      <c r="R375" s="113">
        <v>0</v>
      </c>
      <c r="S375" s="113">
        <v>0</v>
      </c>
      <c r="T375" s="113">
        <v>0</v>
      </c>
      <c r="U375" s="113">
        <v>-357.5</v>
      </c>
      <c r="V375" s="113">
        <v>0</v>
      </c>
      <c r="W375" s="112">
        <v>0</v>
      </c>
      <c r="X375" s="112">
        <v>-357.5</v>
      </c>
    </row>
    <row r="376" spans="1:24" ht="15.75" x14ac:dyDescent="0.25">
      <c r="A376" s="187"/>
      <c r="B376" s="115" t="s">
        <v>146</v>
      </c>
      <c r="C376" s="113">
        <v>0</v>
      </c>
      <c r="D376" s="113">
        <v>0</v>
      </c>
      <c r="E376" s="113">
        <v>0</v>
      </c>
      <c r="F376" s="113">
        <v>0</v>
      </c>
      <c r="G376" s="113">
        <v>0</v>
      </c>
      <c r="H376" s="113">
        <v>0</v>
      </c>
      <c r="I376" s="113">
        <v>0</v>
      </c>
      <c r="J376" s="113">
        <v>0</v>
      </c>
      <c r="K376" s="113">
        <v>0</v>
      </c>
      <c r="L376" s="113">
        <v>0</v>
      </c>
      <c r="M376" s="113">
        <v>387</v>
      </c>
      <c r="N376" s="113">
        <v>0</v>
      </c>
      <c r="O376" s="113">
        <v>0</v>
      </c>
      <c r="P376" s="113">
        <v>0</v>
      </c>
      <c r="Q376" s="113">
        <v>0</v>
      </c>
      <c r="R376" s="113">
        <v>0</v>
      </c>
      <c r="S376" s="113">
        <v>0</v>
      </c>
      <c r="T376" s="113">
        <v>0</v>
      </c>
      <c r="U376" s="113">
        <v>0</v>
      </c>
      <c r="V376" s="113">
        <v>0</v>
      </c>
      <c r="W376" s="112">
        <v>0</v>
      </c>
      <c r="X376" s="112">
        <v>387</v>
      </c>
    </row>
    <row r="377" spans="1:24" ht="15.75" x14ac:dyDescent="0.25">
      <c r="A377" s="187"/>
      <c r="B377" s="115" t="s">
        <v>147</v>
      </c>
      <c r="C377" s="113">
        <v>0</v>
      </c>
      <c r="D377" s="113">
        <v>0</v>
      </c>
      <c r="E377" s="113">
        <v>0</v>
      </c>
      <c r="F377" s="113">
        <v>337</v>
      </c>
      <c r="G377" s="113">
        <v>0</v>
      </c>
      <c r="H377" s="113">
        <v>0</v>
      </c>
      <c r="I377" s="113">
        <v>0</v>
      </c>
      <c r="J377" s="113">
        <v>0</v>
      </c>
      <c r="K377" s="113">
        <v>0</v>
      </c>
      <c r="L377" s="113">
        <v>0</v>
      </c>
      <c r="M377" s="113">
        <v>0</v>
      </c>
      <c r="N377" s="113">
        <v>0</v>
      </c>
      <c r="O377" s="113">
        <v>0</v>
      </c>
      <c r="P377" s="113">
        <v>0</v>
      </c>
      <c r="Q377" s="113">
        <v>0</v>
      </c>
      <c r="R377" s="113">
        <v>-337</v>
      </c>
      <c r="S377" s="113">
        <v>0</v>
      </c>
      <c r="T377" s="113">
        <v>0</v>
      </c>
      <c r="U377" s="113">
        <v>0</v>
      </c>
      <c r="V377" s="113">
        <v>0</v>
      </c>
      <c r="W377" s="112">
        <v>337</v>
      </c>
      <c r="X377" s="112">
        <v>0</v>
      </c>
    </row>
    <row r="378" spans="1:24" x14ac:dyDescent="0.25">
      <c r="A378" s="186"/>
      <c r="B378" s="106" t="s">
        <v>148</v>
      </c>
      <c r="C378" s="107"/>
      <c r="D378" s="108"/>
      <c r="E378" s="108"/>
      <c r="F378" s="108"/>
      <c r="G378" s="108"/>
      <c r="H378" s="108"/>
      <c r="I378" s="108"/>
      <c r="J378" s="108"/>
      <c r="K378" s="108"/>
      <c r="L378" s="108"/>
      <c r="M378" s="108"/>
      <c r="N378" s="108"/>
      <c r="O378" s="108"/>
      <c r="P378" s="108"/>
      <c r="Q378" s="108"/>
      <c r="R378" s="108"/>
      <c r="S378" s="108"/>
      <c r="T378" s="108"/>
      <c r="U378" s="108"/>
      <c r="V378" s="109"/>
      <c r="W378" s="188"/>
      <c r="X378" s="117"/>
    </row>
    <row r="379" spans="1:24" ht="15.75" x14ac:dyDescent="0.25">
      <c r="A379" s="187"/>
      <c r="B379" s="118" t="s">
        <v>149</v>
      </c>
      <c r="C379" s="113">
        <v>0</v>
      </c>
      <c r="D379" s="113">
        <v>0</v>
      </c>
      <c r="E379" s="113">
        <v>0</v>
      </c>
      <c r="F379" s="113">
        <v>0</v>
      </c>
      <c r="G379" s="113">
        <v>0</v>
      </c>
      <c r="H379" s="113">
        <v>0</v>
      </c>
      <c r="I379" s="113">
        <v>0</v>
      </c>
      <c r="J379" s="113">
        <v>0</v>
      </c>
      <c r="K379" s="113">
        <v>0</v>
      </c>
      <c r="L379" s="113">
        <v>0</v>
      </c>
      <c r="M379" s="113">
        <v>0</v>
      </c>
      <c r="N379" s="113">
        <v>0</v>
      </c>
      <c r="O379" s="113">
        <v>0</v>
      </c>
      <c r="P379" s="113">
        <v>0</v>
      </c>
      <c r="Q379" s="113">
        <v>0</v>
      </c>
      <c r="R379" s="113">
        <v>0</v>
      </c>
      <c r="S379" s="113">
        <v>0</v>
      </c>
      <c r="T379" s="113">
        <v>0</v>
      </c>
      <c r="U379" s="113">
        <v>313.39999999999998</v>
      </c>
      <c r="V379" s="113">
        <v>0</v>
      </c>
      <c r="W379" s="112">
        <v>0</v>
      </c>
      <c r="X379" s="112">
        <v>313.39999999999998</v>
      </c>
    </row>
    <row r="380" spans="1:24" ht="15.75" x14ac:dyDescent="0.25">
      <c r="A380" s="187"/>
      <c r="B380" s="118" t="s">
        <v>150</v>
      </c>
      <c r="C380" s="113">
        <v>0</v>
      </c>
      <c r="D380" s="113">
        <v>0</v>
      </c>
      <c r="E380" s="113">
        <v>0</v>
      </c>
      <c r="F380" s="113">
        <v>0</v>
      </c>
      <c r="G380" s="113">
        <v>0</v>
      </c>
      <c r="H380" s="113">
        <v>0</v>
      </c>
      <c r="I380" s="113">
        <v>0</v>
      </c>
      <c r="J380" s="113">
        <v>0</v>
      </c>
      <c r="K380" s="113">
        <v>0</v>
      </c>
      <c r="L380" s="113">
        <v>0</v>
      </c>
      <c r="M380" s="113">
        <v>0</v>
      </c>
      <c r="N380" s="113">
        <v>0</v>
      </c>
      <c r="O380" s="113">
        <v>0</v>
      </c>
      <c r="P380" s="113">
        <v>0</v>
      </c>
      <c r="Q380" s="113">
        <v>0</v>
      </c>
      <c r="R380" s="113">
        <v>0</v>
      </c>
      <c r="S380" s="113">
        <v>0</v>
      </c>
      <c r="T380" s="113">
        <v>0</v>
      </c>
      <c r="U380" s="113">
        <v>423</v>
      </c>
      <c r="V380" s="113">
        <v>0</v>
      </c>
      <c r="W380" s="112">
        <v>0</v>
      </c>
      <c r="X380" s="112">
        <v>423</v>
      </c>
    </row>
    <row r="381" spans="1:24" ht="15.75" x14ac:dyDescent="0.25">
      <c r="A381" s="187"/>
      <c r="B381" s="118" t="s">
        <v>235</v>
      </c>
      <c r="C381" s="113">
        <v>0</v>
      </c>
      <c r="D381" s="113">
        <v>0</v>
      </c>
      <c r="E381" s="113">
        <v>0</v>
      </c>
      <c r="F381" s="113">
        <v>0</v>
      </c>
      <c r="G381" s="113">
        <v>0</v>
      </c>
      <c r="H381" s="113">
        <v>0</v>
      </c>
      <c r="I381" s="113">
        <v>0</v>
      </c>
      <c r="J381" s="113">
        <v>0</v>
      </c>
      <c r="K381" s="113">
        <v>0</v>
      </c>
      <c r="L381" s="113">
        <v>0</v>
      </c>
      <c r="M381" s="113">
        <v>846</v>
      </c>
      <c r="N381" s="113">
        <v>0</v>
      </c>
      <c r="O381" s="113">
        <v>0</v>
      </c>
      <c r="P381" s="113">
        <v>0</v>
      </c>
      <c r="Q381" s="113">
        <v>0</v>
      </c>
      <c r="R381" s="113">
        <v>0</v>
      </c>
      <c r="S381" s="113">
        <v>0</v>
      </c>
      <c r="T381" s="113">
        <v>0</v>
      </c>
      <c r="U381" s="113">
        <v>0</v>
      </c>
      <c r="V381" s="113">
        <v>0</v>
      </c>
      <c r="W381" s="112">
        <v>0</v>
      </c>
      <c r="X381" s="112">
        <v>846</v>
      </c>
    </row>
    <row r="382" spans="1:24" ht="15.75" x14ac:dyDescent="0.25">
      <c r="A382" s="187"/>
      <c r="B382" s="118" t="s">
        <v>151</v>
      </c>
      <c r="C382" s="113">
        <v>0</v>
      </c>
      <c r="D382" s="113">
        <v>0</v>
      </c>
      <c r="E382" s="113">
        <v>0</v>
      </c>
      <c r="F382" s="113">
        <v>0</v>
      </c>
      <c r="G382" s="113">
        <v>0</v>
      </c>
      <c r="H382" s="113">
        <v>0</v>
      </c>
      <c r="I382" s="113">
        <v>0</v>
      </c>
      <c r="J382" s="113">
        <v>0</v>
      </c>
      <c r="K382" s="113">
        <v>0</v>
      </c>
      <c r="L382" s="113">
        <v>0</v>
      </c>
      <c r="M382" s="113">
        <v>0</v>
      </c>
      <c r="N382" s="113">
        <v>0</v>
      </c>
      <c r="O382" s="113">
        <v>0</v>
      </c>
      <c r="P382" s="113">
        <v>0</v>
      </c>
      <c r="Q382" s="113">
        <v>0</v>
      </c>
      <c r="R382" s="113">
        <v>400.78300000000002</v>
      </c>
      <c r="S382" s="113">
        <v>0</v>
      </c>
      <c r="T382" s="113">
        <v>0</v>
      </c>
      <c r="U382" s="113">
        <v>0</v>
      </c>
      <c r="V382" s="113">
        <v>0</v>
      </c>
      <c r="W382" s="112">
        <v>0</v>
      </c>
      <c r="X382" s="112">
        <v>400.78300000000002</v>
      </c>
    </row>
    <row r="383" spans="1:24" ht="15.75" x14ac:dyDescent="0.25">
      <c r="A383" s="187"/>
      <c r="B383" s="118" t="s">
        <v>236</v>
      </c>
      <c r="C383" s="113">
        <v>0</v>
      </c>
      <c r="D383" s="113">
        <v>0</v>
      </c>
      <c r="E383" s="113">
        <v>0</v>
      </c>
      <c r="F383" s="113">
        <v>0</v>
      </c>
      <c r="G383" s="113">
        <v>0</v>
      </c>
      <c r="H383" s="113">
        <v>0</v>
      </c>
      <c r="I383" s="113">
        <v>0</v>
      </c>
      <c r="J383" s="113">
        <v>0</v>
      </c>
      <c r="K383" s="113">
        <v>0</v>
      </c>
      <c r="L383" s="113">
        <v>0</v>
      </c>
      <c r="M383" s="113">
        <v>0</v>
      </c>
      <c r="N383" s="113">
        <v>0</v>
      </c>
      <c r="O383" s="113">
        <v>0</v>
      </c>
      <c r="P383" s="113">
        <v>0</v>
      </c>
      <c r="Q383" s="113">
        <v>0</v>
      </c>
      <c r="R383" s="113">
        <v>0</v>
      </c>
      <c r="S383" s="113">
        <v>0</v>
      </c>
      <c r="T383" s="113">
        <v>0</v>
      </c>
      <c r="U383" s="113">
        <v>635</v>
      </c>
      <c r="V383" s="113">
        <v>0</v>
      </c>
      <c r="W383" s="112">
        <v>0</v>
      </c>
      <c r="X383" s="112">
        <v>635</v>
      </c>
    </row>
    <row r="384" spans="1:24" ht="16.5" thickBot="1" x14ac:dyDescent="0.3">
      <c r="A384" s="187"/>
      <c r="B384" s="118" t="s">
        <v>244</v>
      </c>
      <c r="C384" s="113">
        <v>0</v>
      </c>
      <c r="D384" s="113">
        <v>0</v>
      </c>
      <c r="E384" s="113">
        <v>0</v>
      </c>
      <c r="F384" s="113">
        <v>0</v>
      </c>
      <c r="G384" s="113">
        <v>0</v>
      </c>
      <c r="H384" s="113">
        <v>0</v>
      </c>
      <c r="I384" s="113">
        <v>0</v>
      </c>
      <c r="J384" s="113">
        <v>0</v>
      </c>
      <c r="K384" s="113">
        <v>0</v>
      </c>
      <c r="L384" s="113">
        <v>0</v>
      </c>
      <c r="M384" s="113">
        <v>0</v>
      </c>
      <c r="N384" s="113">
        <v>0</v>
      </c>
      <c r="O384" s="113">
        <v>0</v>
      </c>
      <c r="P384" s="113">
        <v>423</v>
      </c>
      <c r="Q384" s="113">
        <v>0</v>
      </c>
      <c r="R384" s="113">
        <v>423</v>
      </c>
      <c r="S384" s="113">
        <v>0</v>
      </c>
      <c r="T384" s="113">
        <v>0</v>
      </c>
      <c r="U384" s="113">
        <v>0</v>
      </c>
      <c r="V384" s="113">
        <v>0</v>
      </c>
      <c r="W384" s="112">
        <v>0</v>
      </c>
      <c r="X384" s="112">
        <v>846</v>
      </c>
    </row>
    <row r="385" spans="1:24" ht="16.5" thickBot="1" x14ac:dyDescent="0.3">
      <c r="A385" s="187"/>
      <c r="B385" s="119" t="s">
        <v>153</v>
      </c>
      <c r="C385" s="120">
        <v>0</v>
      </c>
      <c r="D385" s="120">
        <v>0</v>
      </c>
      <c r="E385" s="120">
        <v>0</v>
      </c>
      <c r="F385" s="120">
        <v>0</v>
      </c>
      <c r="G385" s="120">
        <v>0</v>
      </c>
      <c r="H385" s="120">
        <v>0</v>
      </c>
      <c r="I385" s="120">
        <v>0</v>
      </c>
      <c r="J385" s="120">
        <v>0</v>
      </c>
      <c r="K385" s="120">
        <v>0</v>
      </c>
      <c r="L385" s="120">
        <v>0</v>
      </c>
      <c r="M385" s="120">
        <v>846</v>
      </c>
      <c r="N385" s="120">
        <v>0</v>
      </c>
      <c r="O385" s="120">
        <v>0</v>
      </c>
      <c r="P385" s="120">
        <v>423</v>
      </c>
      <c r="Q385" s="120">
        <v>0</v>
      </c>
      <c r="R385" s="120">
        <v>823.78300000000002</v>
      </c>
      <c r="S385" s="120">
        <v>0</v>
      </c>
      <c r="T385" s="120">
        <v>0</v>
      </c>
      <c r="U385" s="120">
        <v>1371.4</v>
      </c>
      <c r="V385" s="120">
        <v>0</v>
      </c>
      <c r="W385" s="120">
        <v>0</v>
      </c>
      <c r="X385" s="120">
        <v>3464.183</v>
      </c>
    </row>
    <row r="386" spans="1:24" ht="16.5" thickBot="1" x14ac:dyDescent="0.3">
      <c r="A386" s="187"/>
      <c r="B386" s="118" t="s">
        <v>154</v>
      </c>
      <c r="C386" s="113">
        <v>0</v>
      </c>
      <c r="D386" s="113">
        <v>0</v>
      </c>
      <c r="E386" s="113">
        <v>0</v>
      </c>
      <c r="F386" s="113">
        <v>0</v>
      </c>
      <c r="G386" s="113">
        <v>0</v>
      </c>
      <c r="H386" s="113">
        <v>25</v>
      </c>
      <c r="I386" s="113">
        <v>0</v>
      </c>
      <c r="J386" s="113">
        <v>0</v>
      </c>
      <c r="K386" s="113">
        <v>0</v>
      </c>
      <c r="L386" s="113">
        <v>0</v>
      </c>
      <c r="M386" s="113">
        <v>0</v>
      </c>
      <c r="N386" s="113">
        <v>0</v>
      </c>
      <c r="O386" s="113">
        <v>0</v>
      </c>
      <c r="P386" s="113">
        <v>0</v>
      </c>
      <c r="Q386" s="113">
        <v>0</v>
      </c>
      <c r="R386" s="113">
        <v>0</v>
      </c>
      <c r="S386" s="113">
        <v>0</v>
      </c>
      <c r="T386" s="113">
        <v>0</v>
      </c>
      <c r="U386" s="113">
        <v>0</v>
      </c>
      <c r="V386" s="113">
        <v>0</v>
      </c>
      <c r="W386" s="112">
        <v>25</v>
      </c>
      <c r="X386" s="112">
        <v>25</v>
      </c>
    </row>
    <row r="387" spans="1:24" ht="16.5" thickBot="1" x14ac:dyDescent="0.3">
      <c r="A387" s="187"/>
      <c r="B387" s="119" t="s">
        <v>155</v>
      </c>
      <c r="C387" s="120">
        <v>0</v>
      </c>
      <c r="D387" s="120">
        <v>0</v>
      </c>
      <c r="E387" s="120">
        <v>0</v>
      </c>
      <c r="F387" s="120">
        <v>0</v>
      </c>
      <c r="G387" s="120">
        <v>0</v>
      </c>
      <c r="H387" s="120">
        <v>25</v>
      </c>
      <c r="I387" s="120">
        <v>0</v>
      </c>
      <c r="J387" s="120">
        <v>0</v>
      </c>
      <c r="K387" s="120">
        <v>0</v>
      </c>
      <c r="L387" s="120">
        <v>0</v>
      </c>
      <c r="M387" s="120">
        <v>0</v>
      </c>
      <c r="N387" s="120">
        <v>0</v>
      </c>
      <c r="O387" s="120">
        <v>0</v>
      </c>
      <c r="P387" s="120">
        <v>0</v>
      </c>
      <c r="Q387" s="120">
        <v>0</v>
      </c>
      <c r="R387" s="120">
        <v>0</v>
      </c>
      <c r="S387" s="120">
        <v>0</v>
      </c>
      <c r="T387" s="120">
        <v>0</v>
      </c>
      <c r="U387" s="120">
        <v>0</v>
      </c>
      <c r="V387" s="120">
        <v>0</v>
      </c>
      <c r="W387" s="120">
        <v>25</v>
      </c>
      <c r="X387" s="120">
        <v>25</v>
      </c>
    </row>
    <row r="388" spans="1:24" ht="15.75" x14ac:dyDescent="0.25">
      <c r="A388" s="187"/>
      <c r="B388" s="121" t="s">
        <v>156</v>
      </c>
      <c r="C388" s="122">
        <v>0</v>
      </c>
      <c r="D388" s="122">
        <v>0</v>
      </c>
      <c r="E388" s="122">
        <v>0</v>
      </c>
      <c r="F388" s="122">
        <v>0</v>
      </c>
      <c r="G388" s="122">
        <v>0</v>
      </c>
      <c r="H388" s="122">
        <v>154</v>
      </c>
      <c r="I388" s="122">
        <v>0</v>
      </c>
      <c r="J388" s="122">
        <v>0</v>
      </c>
      <c r="K388" s="122">
        <v>0</v>
      </c>
      <c r="L388" s="122">
        <v>0</v>
      </c>
      <c r="M388" s="122">
        <v>0</v>
      </c>
      <c r="N388" s="122">
        <v>0</v>
      </c>
      <c r="O388" s="122">
        <v>0</v>
      </c>
      <c r="P388" s="122">
        <v>0</v>
      </c>
      <c r="Q388" s="122">
        <v>0</v>
      </c>
      <c r="R388" s="122">
        <v>0</v>
      </c>
      <c r="S388" s="122">
        <v>0</v>
      </c>
      <c r="T388" s="122">
        <v>0</v>
      </c>
      <c r="U388" s="122">
        <v>0</v>
      </c>
      <c r="V388" s="122">
        <v>0</v>
      </c>
      <c r="W388" s="113">
        <v>154</v>
      </c>
      <c r="X388" s="113">
        <v>154</v>
      </c>
    </row>
    <row r="389" spans="1:24" ht="15.75" x14ac:dyDescent="0.25">
      <c r="A389" s="187"/>
      <c r="B389" s="126" t="s">
        <v>161</v>
      </c>
      <c r="C389" s="113">
        <v>3.56</v>
      </c>
      <c r="D389" s="113">
        <v>4.12</v>
      </c>
      <c r="E389" s="113">
        <v>9.6500000000000021</v>
      </c>
      <c r="F389" s="113">
        <v>9.64</v>
      </c>
      <c r="G389" s="113">
        <v>10.010000000000002</v>
      </c>
      <c r="H389" s="113">
        <v>8.6900000000000013</v>
      </c>
      <c r="I389" s="113">
        <v>8.84</v>
      </c>
      <c r="J389" s="113">
        <v>8.9600000000000009</v>
      </c>
      <c r="K389" s="113">
        <v>9.2900000000000009</v>
      </c>
      <c r="L389" s="113">
        <v>9.23</v>
      </c>
      <c r="M389" s="113">
        <v>7.52</v>
      </c>
      <c r="N389" s="113">
        <v>7.52</v>
      </c>
      <c r="O389" s="113">
        <v>7.4200000000000008</v>
      </c>
      <c r="P389" s="113">
        <v>7.2500000000000009</v>
      </c>
      <c r="Q389" s="113">
        <v>7.23</v>
      </c>
      <c r="R389" s="113">
        <v>6.2600000000000007</v>
      </c>
      <c r="S389" s="113">
        <v>6.2400000000000011</v>
      </c>
      <c r="T389" s="113">
        <v>6.0200000000000005</v>
      </c>
      <c r="U389" s="113">
        <v>6.030000000000002</v>
      </c>
      <c r="V389" s="113">
        <v>5.9000000000000012</v>
      </c>
      <c r="W389" s="113">
        <v>81.990000000000009</v>
      </c>
      <c r="X389" s="113">
        <v>149.38000000000002</v>
      </c>
    </row>
    <row r="390" spans="1:24" ht="15.75" x14ac:dyDescent="0.25">
      <c r="A390" s="187"/>
      <c r="B390" s="126" t="s">
        <v>162</v>
      </c>
      <c r="C390" s="113">
        <v>68.899999999999991</v>
      </c>
      <c r="D390" s="113">
        <v>77.7</v>
      </c>
      <c r="E390" s="113">
        <v>114.50000000000001</v>
      </c>
      <c r="F390" s="113">
        <v>111.69999999999999</v>
      </c>
      <c r="G390" s="113">
        <v>121.60000000000001</v>
      </c>
      <c r="H390" s="113">
        <v>108.50000000000003</v>
      </c>
      <c r="I390" s="113">
        <v>112.10000000000001</v>
      </c>
      <c r="J390" s="113">
        <v>121.50000000000001</v>
      </c>
      <c r="K390" s="113">
        <v>123.50000000000001</v>
      </c>
      <c r="L390" s="113">
        <v>123.20000000000002</v>
      </c>
      <c r="M390" s="113">
        <v>104.5</v>
      </c>
      <c r="N390" s="113">
        <v>118.9</v>
      </c>
      <c r="O390" s="113">
        <v>120.79999999999998</v>
      </c>
      <c r="P390" s="113">
        <v>120.8</v>
      </c>
      <c r="Q390" s="113">
        <v>117.70000000000002</v>
      </c>
      <c r="R390" s="113">
        <v>104.90000000000002</v>
      </c>
      <c r="S390" s="113">
        <v>104.10000000000002</v>
      </c>
      <c r="T390" s="113">
        <v>102.20000000000002</v>
      </c>
      <c r="U390" s="113">
        <v>101.8</v>
      </c>
      <c r="V390" s="113">
        <v>100.89999999999998</v>
      </c>
      <c r="W390" s="113">
        <v>1083.2</v>
      </c>
      <c r="X390" s="113">
        <v>2179.8000000000002</v>
      </c>
    </row>
    <row r="391" spans="1:24" ht="16.5" thickBot="1" x14ac:dyDescent="0.3">
      <c r="A391" s="187"/>
      <c r="B391" s="126" t="s">
        <v>163</v>
      </c>
      <c r="C391" s="113">
        <v>6.41</v>
      </c>
      <c r="D391" s="113">
        <v>8.23</v>
      </c>
      <c r="E391" s="113">
        <v>18.330000000000002</v>
      </c>
      <c r="F391" s="113">
        <v>20.5</v>
      </c>
      <c r="G391" s="113">
        <v>22.84</v>
      </c>
      <c r="H391" s="113">
        <v>21.220000000000002</v>
      </c>
      <c r="I391" s="113">
        <v>22.07</v>
      </c>
      <c r="J391" s="113">
        <v>23.23</v>
      </c>
      <c r="K391" s="113">
        <v>24.220000000000006</v>
      </c>
      <c r="L391" s="113">
        <v>24.99</v>
      </c>
      <c r="M391" s="113">
        <v>19.57</v>
      </c>
      <c r="N391" s="113">
        <v>20.130000000000003</v>
      </c>
      <c r="O391" s="113">
        <v>20.130000000000003</v>
      </c>
      <c r="P391" s="113">
        <v>21.060000000000002</v>
      </c>
      <c r="Q391" s="113">
        <v>20.92</v>
      </c>
      <c r="R391" s="113">
        <v>20.25</v>
      </c>
      <c r="S391" s="113">
        <v>20.69</v>
      </c>
      <c r="T391" s="113">
        <v>21.310000000000002</v>
      </c>
      <c r="U391" s="113">
        <v>21.430000000000003</v>
      </c>
      <c r="V391" s="113">
        <v>21.72</v>
      </c>
      <c r="W391" s="189">
        <v>192.04</v>
      </c>
      <c r="X391" s="189">
        <v>399.25</v>
      </c>
    </row>
    <row r="392" spans="1:24" ht="16.5" thickBot="1" x14ac:dyDescent="0.3">
      <c r="A392" s="187"/>
      <c r="B392" s="119" t="s">
        <v>164</v>
      </c>
      <c r="C392" s="120">
        <v>78.86999999999999</v>
      </c>
      <c r="D392" s="120">
        <v>90.050000000000011</v>
      </c>
      <c r="E392" s="120">
        <v>142.48000000000002</v>
      </c>
      <c r="F392" s="120">
        <v>141.83999999999997</v>
      </c>
      <c r="G392" s="120">
        <v>154.45000000000002</v>
      </c>
      <c r="H392" s="120">
        <v>138.41000000000003</v>
      </c>
      <c r="I392" s="120">
        <v>143.01000000000002</v>
      </c>
      <c r="J392" s="120">
        <v>153.69</v>
      </c>
      <c r="K392" s="120">
        <v>157.01000000000002</v>
      </c>
      <c r="L392" s="120">
        <v>157.42000000000002</v>
      </c>
      <c r="M392" s="120">
        <v>131.59</v>
      </c>
      <c r="N392" s="120">
        <v>146.55000000000001</v>
      </c>
      <c r="O392" s="120">
        <v>148.34999999999997</v>
      </c>
      <c r="P392" s="120">
        <v>149.11000000000001</v>
      </c>
      <c r="Q392" s="120">
        <v>145.85000000000002</v>
      </c>
      <c r="R392" s="120">
        <v>131.41000000000003</v>
      </c>
      <c r="S392" s="120">
        <v>131.03000000000003</v>
      </c>
      <c r="T392" s="120">
        <v>129.53000000000003</v>
      </c>
      <c r="U392" s="120">
        <v>129.26</v>
      </c>
      <c r="V392" s="120">
        <v>128.51999999999998</v>
      </c>
      <c r="W392" s="120">
        <v>1357.2300000000002</v>
      </c>
      <c r="X392" s="120">
        <v>2728.43</v>
      </c>
    </row>
    <row r="393" spans="1:24" ht="15.75" x14ac:dyDescent="0.25">
      <c r="A393" s="187"/>
      <c r="B393" s="128" t="s">
        <v>165</v>
      </c>
      <c r="C393" s="113">
        <v>0</v>
      </c>
      <c r="D393" s="113">
        <v>0</v>
      </c>
      <c r="E393" s="113">
        <v>0</v>
      </c>
      <c r="F393" s="113">
        <v>0</v>
      </c>
      <c r="G393" s="113">
        <v>0</v>
      </c>
      <c r="H393" s="113">
        <v>0</v>
      </c>
      <c r="I393" s="113">
        <v>0</v>
      </c>
      <c r="J393" s="113">
        <v>0</v>
      </c>
      <c r="K393" s="113">
        <v>0</v>
      </c>
      <c r="L393" s="113">
        <v>16.658999999999999</v>
      </c>
      <c r="M393" s="113">
        <v>44.003</v>
      </c>
      <c r="N393" s="113">
        <v>75.003</v>
      </c>
      <c r="O393" s="113">
        <v>44.003</v>
      </c>
      <c r="P393" s="113">
        <v>44.003</v>
      </c>
      <c r="Q393" s="113">
        <v>86.183999999999997</v>
      </c>
      <c r="R393" s="113">
        <v>44.003</v>
      </c>
      <c r="S393" s="113">
        <v>44.003</v>
      </c>
      <c r="T393" s="113">
        <v>75.003</v>
      </c>
      <c r="U393" s="113">
        <v>0</v>
      </c>
      <c r="V393" s="113">
        <v>171.33600000000001</v>
      </c>
      <c r="W393" s="129">
        <v>1.6658999999999999</v>
      </c>
      <c r="X393" s="112">
        <v>32.21</v>
      </c>
    </row>
    <row r="394" spans="1:24" x14ac:dyDescent="0.25">
      <c r="A394" s="105" t="s">
        <v>166</v>
      </c>
      <c r="B394" s="106" t="s">
        <v>133</v>
      </c>
      <c r="C394" s="107"/>
      <c r="D394" s="108"/>
      <c r="E394" s="108"/>
      <c r="F394" s="108"/>
      <c r="G394" s="108"/>
      <c r="H394" s="108"/>
      <c r="I394" s="108"/>
      <c r="J394" s="108"/>
      <c r="K394" s="108"/>
      <c r="L394" s="108"/>
      <c r="M394" s="108"/>
      <c r="N394" s="108"/>
      <c r="O394" s="108"/>
      <c r="P394" s="108"/>
      <c r="Q394" s="108"/>
      <c r="R394" s="108"/>
      <c r="S394" s="108"/>
      <c r="T394" s="108"/>
      <c r="U394" s="108"/>
      <c r="V394" s="109"/>
      <c r="W394" s="107"/>
      <c r="X394" s="117"/>
    </row>
    <row r="395" spans="1:24" ht="15.75" x14ac:dyDescent="0.25">
      <c r="A395" s="186"/>
      <c r="B395" s="111" t="s">
        <v>237</v>
      </c>
      <c r="C395" s="112">
        <v>0</v>
      </c>
      <c r="D395" s="112">
        <v>0</v>
      </c>
      <c r="E395" s="112">
        <v>0</v>
      </c>
      <c r="F395" s="112">
        <v>0</v>
      </c>
      <c r="G395" s="112">
        <v>0</v>
      </c>
      <c r="H395" s="112">
        <v>0</v>
      </c>
      <c r="I395" s="112">
        <v>0</v>
      </c>
      <c r="J395" s="112">
        <v>0</v>
      </c>
      <c r="K395" s="112">
        <v>0</v>
      </c>
      <c r="L395" s="112">
        <v>-354</v>
      </c>
      <c r="M395" s="112">
        <v>0</v>
      </c>
      <c r="N395" s="112">
        <v>0</v>
      </c>
      <c r="O395" s="112">
        <v>0</v>
      </c>
      <c r="P395" s="112">
        <v>0</v>
      </c>
      <c r="Q395" s="112">
        <v>0</v>
      </c>
      <c r="R395" s="112">
        <v>0</v>
      </c>
      <c r="S395" s="112">
        <v>0</v>
      </c>
      <c r="T395" s="112">
        <v>0</v>
      </c>
      <c r="U395" s="112">
        <v>0</v>
      </c>
      <c r="V395" s="112">
        <v>0</v>
      </c>
      <c r="W395" s="112">
        <v>-354</v>
      </c>
      <c r="X395" s="112">
        <v>-354</v>
      </c>
    </row>
    <row r="396" spans="1:24" ht="15.75" x14ac:dyDescent="0.25">
      <c r="A396" s="186"/>
      <c r="B396" s="111" t="s">
        <v>238</v>
      </c>
      <c r="C396" s="112">
        <v>0</v>
      </c>
      <c r="D396" s="112">
        <v>0</v>
      </c>
      <c r="E396" s="112">
        <v>0</v>
      </c>
      <c r="F396" s="112">
        <v>0</v>
      </c>
      <c r="G396" s="112">
        <v>0</v>
      </c>
      <c r="H396" s="112">
        <v>0</v>
      </c>
      <c r="I396" s="112">
        <v>0</v>
      </c>
      <c r="J396" s="112">
        <v>0</v>
      </c>
      <c r="K396" s="112">
        <v>0</v>
      </c>
      <c r="L396" s="112">
        <v>0</v>
      </c>
      <c r="M396" s="112">
        <v>0</v>
      </c>
      <c r="N396" s="112">
        <v>0</v>
      </c>
      <c r="O396" s="112">
        <v>0</v>
      </c>
      <c r="P396" s="112">
        <v>0</v>
      </c>
      <c r="Q396" s="112">
        <v>-359</v>
      </c>
      <c r="R396" s="112">
        <v>0</v>
      </c>
      <c r="S396" s="112">
        <v>0</v>
      </c>
      <c r="T396" s="112">
        <v>0</v>
      </c>
      <c r="U396" s="112">
        <v>0</v>
      </c>
      <c r="V396" s="112">
        <v>0</v>
      </c>
      <c r="W396" s="112">
        <v>0</v>
      </c>
      <c r="X396" s="112">
        <v>-359</v>
      </c>
    </row>
    <row r="397" spans="1:24" x14ac:dyDescent="0.25">
      <c r="A397" s="190"/>
      <c r="B397" s="106" t="s">
        <v>148</v>
      </c>
      <c r="C397" s="107"/>
      <c r="D397" s="108"/>
      <c r="E397" s="108"/>
      <c r="F397" s="108"/>
      <c r="G397" s="108"/>
      <c r="H397" s="108"/>
      <c r="I397" s="108"/>
      <c r="J397" s="108"/>
      <c r="K397" s="108"/>
      <c r="L397" s="108"/>
      <c r="M397" s="108"/>
      <c r="N397" s="108"/>
      <c r="O397" s="108"/>
      <c r="P397" s="108"/>
      <c r="Q397" s="108"/>
      <c r="R397" s="108"/>
      <c r="S397" s="108"/>
      <c r="T397" s="108"/>
      <c r="U397" s="108"/>
      <c r="V397" s="109"/>
      <c r="W397" s="188"/>
      <c r="X397" s="117"/>
    </row>
    <row r="398" spans="1:24" ht="16.5" thickBot="1" x14ac:dyDescent="0.3">
      <c r="A398" s="130"/>
      <c r="B398" s="126" t="s">
        <v>246</v>
      </c>
      <c r="C398" s="113">
        <v>0</v>
      </c>
      <c r="D398" s="113">
        <v>0</v>
      </c>
      <c r="E398" s="113">
        <v>0</v>
      </c>
      <c r="F398" s="113">
        <v>0</v>
      </c>
      <c r="G398" s="113">
        <v>0</v>
      </c>
      <c r="H398" s="113">
        <v>0</v>
      </c>
      <c r="I398" s="113">
        <v>0</v>
      </c>
      <c r="J398" s="113">
        <v>0</v>
      </c>
      <c r="K398" s="113">
        <v>0</v>
      </c>
      <c r="L398" s="113">
        <v>0</v>
      </c>
      <c r="M398" s="113">
        <v>0</v>
      </c>
      <c r="N398" s="113">
        <v>0</v>
      </c>
      <c r="O398" s="113">
        <v>0</v>
      </c>
      <c r="P398" s="113">
        <v>0</v>
      </c>
      <c r="Q398" s="113">
        <v>0</v>
      </c>
      <c r="R398" s="113">
        <v>140</v>
      </c>
      <c r="S398" s="113">
        <v>0</v>
      </c>
      <c r="T398" s="113">
        <v>0</v>
      </c>
      <c r="U398" s="113">
        <v>0</v>
      </c>
      <c r="V398" s="113">
        <v>0</v>
      </c>
      <c r="W398" s="112">
        <v>0</v>
      </c>
      <c r="X398" s="112">
        <v>140</v>
      </c>
    </row>
    <row r="399" spans="1:24" ht="16.5" thickBot="1" x14ac:dyDescent="0.3">
      <c r="A399" s="130"/>
      <c r="B399" s="119" t="s">
        <v>155</v>
      </c>
      <c r="C399" s="120">
        <v>0</v>
      </c>
      <c r="D399" s="120">
        <v>0</v>
      </c>
      <c r="E399" s="120">
        <v>0</v>
      </c>
      <c r="F399" s="120">
        <v>0</v>
      </c>
      <c r="G399" s="120">
        <v>0</v>
      </c>
      <c r="H399" s="120">
        <v>0</v>
      </c>
      <c r="I399" s="120">
        <v>0</v>
      </c>
      <c r="J399" s="120">
        <v>0</v>
      </c>
      <c r="K399" s="120">
        <v>0</v>
      </c>
      <c r="L399" s="120">
        <v>0</v>
      </c>
      <c r="M399" s="120">
        <v>0</v>
      </c>
      <c r="N399" s="120">
        <v>0</v>
      </c>
      <c r="O399" s="120">
        <v>0</v>
      </c>
      <c r="P399" s="120">
        <v>0</v>
      </c>
      <c r="Q399" s="120">
        <v>0</v>
      </c>
      <c r="R399" s="120">
        <v>140</v>
      </c>
      <c r="S399" s="120">
        <v>0</v>
      </c>
      <c r="T399" s="120">
        <v>0</v>
      </c>
      <c r="U399" s="120">
        <v>0</v>
      </c>
      <c r="V399" s="120">
        <v>0</v>
      </c>
      <c r="W399" s="120">
        <v>0</v>
      </c>
      <c r="X399" s="120">
        <v>140</v>
      </c>
    </row>
    <row r="400" spans="1:24" ht="15.75" x14ac:dyDescent="0.25">
      <c r="A400" s="130"/>
      <c r="B400" s="191" t="s">
        <v>247</v>
      </c>
      <c r="C400" s="113">
        <v>0</v>
      </c>
      <c r="D400" s="113">
        <v>0</v>
      </c>
      <c r="E400" s="113">
        <v>0</v>
      </c>
      <c r="F400" s="113">
        <v>0</v>
      </c>
      <c r="G400" s="113">
        <v>0</v>
      </c>
      <c r="H400" s="113">
        <v>337</v>
      </c>
      <c r="I400" s="113">
        <v>0</v>
      </c>
      <c r="J400" s="113">
        <v>0</v>
      </c>
      <c r="K400" s="113">
        <v>0</v>
      </c>
      <c r="L400" s="113">
        <v>0</v>
      </c>
      <c r="M400" s="113">
        <v>0</v>
      </c>
      <c r="N400" s="113">
        <v>0</v>
      </c>
      <c r="O400" s="113">
        <v>0</v>
      </c>
      <c r="P400" s="113">
        <v>0</v>
      </c>
      <c r="Q400" s="113">
        <v>0</v>
      </c>
      <c r="R400" s="113">
        <v>0</v>
      </c>
      <c r="S400" s="113">
        <v>0</v>
      </c>
      <c r="T400" s="113">
        <v>0</v>
      </c>
      <c r="U400" s="113">
        <v>0</v>
      </c>
      <c r="V400" s="113">
        <v>0</v>
      </c>
      <c r="W400" s="113">
        <v>337</v>
      </c>
      <c r="X400" s="113">
        <v>337</v>
      </c>
    </row>
    <row r="401" spans="1:24" ht="15.75" x14ac:dyDescent="0.25">
      <c r="A401" s="130"/>
      <c r="B401" s="131" t="s">
        <v>167</v>
      </c>
      <c r="C401" s="113">
        <v>0</v>
      </c>
      <c r="D401" s="113">
        <v>7</v>
      </c>
      <c r="E401" s="113">
        <v>0</v>
      </c>
      <c r="F401" s="113">
        <v>0</v>
      </c>
      <c r="G401" s="113">
        <v>0</v>
      </c>
      <c r="H401" s="113">
        <v>0</v>
      </c>
      <c r="I401" s="113">
        <v>0</v>
      </c>
      <c r="J401" s="113">
        <v>0</v>
      </c>
      <c r="K401" s="113">
        <v>0</v>
      </c>
      <c r="L401" s="113">
        <v>0</v>
      </c>
      <c r="M401" s="113">
        <v>0</v>
      </c>
      <c r="N401" s="113">
        <v>0</v>
      </c>
      <c r="O401" s="113">
        <v>0</v>
      </c>
      <c r="P401" s="113">
        <v>0</v>
      </c>
      <c r="Q401" s="113">
        <v>0</v>
      </c>
      <c r="R401" s="113">
        <v>0</v>
      </c>
      <c r="S401" s="113">
        <v>0</v>
      </c>
      <c r="T401" s="113">
        <v>0</v>
      </c>
      <c r="U401" s="113">
        <v>0</v>
      </c>
      <c r="V401" s="113">
        <v>0</v>
      </c>
      <c r="W401" s="112">
        <v>7</v>
      </c>
      <c r="X401" s="112">
        <v>7</v>
      </c>
    </row>
    <row r="402" spans="1:24" ht="15.75" x14ac:dyDescent="0.25">
      <c r="A402" s="132"/>
      <c r="B402" s="126" t="s">
        <v>168</v>
      </c>
      <c r="C402" s="123">
        <v>0</v>
      </c>
      <c r="D402" s="123">
        <v>0</v>
      </c>
      <c r="E402" s="123">
        <v>0</v>
      </c>
      <c r="F402" s="123">
        <v>0</v>
      </c>
      <c r="G402" s="123">
        <v>0</v>
      </c>
      <c r="H402" s="123">
        <v>0</v>
      </c>
      <c r="I402" s="123">
        <v>0</v>
      </c>
      <c r="J402" s="123">
        <v>0</v>
      </c>
      <c r="K402" s="123">
        <v>0</v>
      </c>
      <c r="L402" s="123">
        <v>10.55</v>
      </c>
      <c r="M402" s="123">
        <v>0</v>
      </c>
      <c r="N402" s="123">
        <v>0</v>
      </c>
      <c r="O402" s="123">
        <v>0</v>
      </c>
      <c r="P402" s="123">
        <v>0</v>
      </c>
      <c r="Q402" s="123">
        <v>0</v>
      </c>
      <c r="R402" s="123">
        <v>0</v>
      </c>
      <c r="S402" s="123">
        <v>10.6</v>
      </c>
      <c r="T402" s="123">
        <v>0</v>
      </c>
      <c r="U402" s="123">
        <v>0</v>
      </c>
      <c r="V402" s="123">
        <v>0</v>
      </c>
      <c r="W402" s="124">
        <v>10.55</v>
      </c>
      <c r="X402" s="124">
        <v>21.15</v>
      </c>
    </row>
    <row r="403" spans="1:24" ht="15.75" x14ac:dyDescent="0.25">
      <c r="A403" s="132"/>
      <c r="B403" s="126" t="s">
        <v>261</v>
      </c>
      <c r="C403" s="123">
        <v>0</v>
      </c>
      <c r="D403" s="123">
        <v>0</v>
      </c>
      <c r="E403" s="123">
        <v>0</v>
      </c>
      <c r="F403" s="123">
        <v>0</v>
      </c>
      <c r="G403" s="123">
        <v>0</v>
      </c>
      <c r="H403" s="123">
        <v>0</v>
      </c>
      <c r="I403" s="123">
        <v>0</v>
      </c>
      <c r="J403" s="123">
        <v>3.73</v>
      </c>
      <c r="K403" s="123">
        <v>0</v>
      </c>
      <c r="L403" s="123">
        <v>0</v>
      </c>
      <c r="M403" s="123">
        <v>0</v>
      </c>
      <c r="N403" s="123">
        <v>0</v>
      </c>
      <c r="O403" s="123">
        <v>4.46</v>
      </c>
      <c r="P403" s="123">
        <v>0</v>
      </c>
      <c r="Q403" s="123">
        <v>0</v>
      </c>
      <c r="R403" s="123">
        <v>0</v>
      </c>
      <c r="S403" s="123">
        <v>0</v>
      </c>
      <c r="T403" s="123">
        <v>0</v>
      </c>
      <c r="U403" s="123">
        <v>0</v>
      </c>
      <c r="V403" s="123">
        <v>0</v>
      </c>
      <c r="W403" s="124">
        <v>3.73</v>
      </c>
      <c r="X403" s="124">
        <v>8.19</v>
      </c>
    </row>
    <row r="404" spans="1:24" ht="16.5" thickBot="1" x14ac:dyDescent="0.3">
      <c r="A404" s="132"/>
      <c r="B404" s="126" t="s">
        <v>169</v>
      </c>
      <c r="C404" s="123">
        <v>0</v>
      </c>
      <c r="D404" s="123">
        <v>0</v>
      </c>
      <c r="E404" s="123">
        <v>0</v>
      </c>
      <c r="F404" s="123">
        <v>0</v>
      </c>
      <c r="G404" s="123">
        <v>0</v>
      </c>
      <c r="H404" s="123">
        <v>0</v>
      </c>
      <c r="I404" s="123">
        <v>0</v>
      </c>
      <c r="J404" s="123">
        <v>0</v>
      </c>
      <c r="K404" s="123">
        <v>0</v>
      </c>
      <c r="L404" s="123">
        <v>0</v>
      </c>
      <c r="M404" s="123">
        <v>0</v>
      </c>
      <c r="N404" s="123">
        <v>3.4</v>
      </c>
      <c r="O404" s="123">
        <v>0</v>
      </c>
      <c r="P404" s="123">
        <v>0</v>
      </c>
      <c r="Q404" s="123">
        <v>0</v>
      </c>
      <c r="R404" s="123">
        <v>5.0199999999999996</v>
      </c>
      <c r="S404" s="123">
        <v>0</v>
      </c>
      <c r="T404" s="123">
        <v>0</v>
      </c>
      <c r="U404" s="123">
        <v>0</v>
      </c>
      <c r="V404" s="123">
        <v>0</v>
      </c>
      <c r="W404" s="124">
        <v>0</v>
      </c>
      <c r="X404" s="124">
        <v>8.42</v>
      </c>
    </row>
    <row r="405" spans="1:24" ht="16.5" thickBot="1" x14ac:dyDescent="0.3">
      <c r="A405" s="132"/>
      <c r="B405" s="119" t="s">
        <v>170</v>
      </c>
      <c r="C405" s="125">
        <v>0</v>
      </c>
      <c r="D405" s="125">
        <v>0</v>
      </c>
      <c r="E405" s="125">
        <v>0</v>
      </c>
      <c r="F405" s="125">
        <v>0</v>
      </c>
      <c r="G405" s="125">
        <v>0</v>
      </c>
      <c r="H405" s="125">
        <v>0</v>
      </c>
      <c r="I405" s="125">
        <v>0</v>
      </c>
      <c r="J405" s="125">
        <v>3.73</v>
      </c>
      <c r="K405" s="125">
        <v>0</v>
      </c>
      <c r="L405" s="125">
        <v>10.55</v>
      </c>
      <c r="M405" s="125">
        <v>0</v>
      </c>
      <c r="N405" s="125">
        <v>3.4</v>
      </c>
      <c r="O405" s="125">
        <v>4.46</v>
      </c>
      <c r="P405" s="125">
        <v>0</v>
      </c>
      <c r="Q405" s="125">
        <v>0</v>
      </c>
      <c r="R405" s="125">
        <v>5.0199999999999996</v>
      </c>
      <c r="S405" s="125">
        <v>10.6</v>
      </c>
      <c r="T405" s="125">
        <v>0</v>
      </c>
      <c r="U405" s="125">
        <v>0</v>
      </c>
      <c r="V405" s="125">
        <v>0</v>
      </c>
      <c r="W405" s="125">
        <v>14.280000000000001</v>
      </c>
      <c r="X405" s="125">
        <v>37.76</v>
      </c>
    </row>
    <row r="406" spans="1:24" ht="15.75" x14ac:dyDescent="0.25">
      <c r="A406" s="130"/>
      <c r="B406" s="126" t="s">
        <v>171</v>
      </c>
      <c r="C406" s="113">
        <v>1.3499999999999999</v>
      </c>
      <c r="D406" s="113">
        <v>1.5200000000000002</v>
      </c>
      <c r="E406" s="113">
        <v>3.3299999999999992</v>
      </c>
      <c r="F406" s="113">
        <v>3.2499999999999996</v>
      </c>
      <c r="G406" s="113">
        <v>3.6399999999999988</v>
      </c>
      <c r="H406" s="113">
        <v>2.7600000000000002</v>
      </c>
      <c r="I406" s="113">
        <v>2.9</v>
      </c>
      <c r="J406" s="113">
        <v>2.99</v>
      </c>
      <c r="K406" s="113">
        <v>3.140000000000001</v>
      </c>
      <c r="L406" s="113">
        <v>3.37</v>
      </c>
      <c r="M406" s="113">
        <v>2.61</v>
      </c>
      <c r="N406" s="113">
        <v>2.5399999999999996</v>
      </c>
      <c r="O406" s="113">
        <v>2.5099999999999993</v>
      </c>
      <c r="P406" s="113">
        <v>2.6199999999999997</v>
      </c>
      <c r="Q406" s="113">
        <v>2.6199999999999997</v>
      </c>
      <c r="R406" s="113">
        <v>2.1700000000000004</v>
      </c>
      <c r="S406" s="113">
        <v>2.1200000000000006</v>
      </c>
      <c r="T406" s="113">
        <v>2.0500000000000003</v>
      </c>
      <c r="U406" s="113">
        <v>1.9700000000000006</v>
      </c>
      <c r="V406" s="113">
        <v>1.9000000000000006</v>
      </c>
      <c r="W406" s="113">
        <v>28.249999999999996</v>
      </c>
      <c r="X406" s="113">
        <v>51.359999999999985</v>
      </c>
    </row>
    <row r="407" spans="1:24" ht="15.75" x14ac:dyDescent="0.25">
      <c r="A407" s="132"/>
      <c r="B407" s="126" t="s">
        <v>172</v>
      </c>
      <c r="C407" s="113">
        <v>44</v>
      </c>
      <c r="D407" s="113">
        <v>38.700000000000003</v>
      </c>
      <c r="E407" s="113">
        <v>59.9</v>
      </c>
      <c r="F407" s="113">
        <v>57.7</v>
      </c>
      <c r="G407" s="113">
        <v>50.9</v>
      </c>
      <c r="H407" s="113">
        <v>48.400000000000006</v>
      </c>
      <c r="I407" s="113">
        <v>45.099999999999994</v>
      </c>
      <c r="J407" s="113">
        <v>43.599999999999994</v>
      </c>
      <c r="K407" s="113">
        <v>41.3</v>
      </c>
      <c r="L407" s="113">
        <v>39.299999999999997</v>
      </c>
      <c r="M407" s="113">
        <v>37</v>
      </c>
      <c r="N407" s="113">
        <v>36.700000000000003</v>
      </c>
      <c r="O407" s="113">
        <v>36.5</v>
      </c>
      <c r="P407" s="113">
        <v>36.799999999999997</v>
      </c>
      <c r="Q407" s="113">
        <v>34.700000000000003</v>
      </c>
      <c r="R407" s="113">
        <v>32.799999999999997</v>
      </c>
      <c r="S407" s="113">
        <v>32.699999999999996</v>
      </c>
      <c r="T407" s="113">
        <v>32.799999999999997</v>
      </c>
      <c r="U407" s="113">
        <v>29.800000000000008</v>
      </c>
      <c r="V407" s="113">
        <v>30.100000000000009</v>
      </c>
      <c r="W407" s="113">
        <v>468.90000000000009</v>
      </c>
      <c r="X407" s="113">
        <v>808.80000000000007</v>
      </c>
    </row>
    <row r="408" spans="1:24" ht="16.5" thickBot="1" x14ac:dyDescent="0.3">
      <c r="A408" s="132"/>
      <c r="B408" s="126" t="s">
        <v>173</v>
      </c>
      <c r="C408" s="113">
        <v>8.34</v>
      </c>
      <c r="D408" s="113">
        <v>9.07</v>
      </c>
      <c r="E408" s="113">
        <v>19.910000000000007</v>
      </c>
      <c r="F408" s="113">
        <v>18.830000000000002</v>
      </c>
      <c r="G408" s="113">
        <v>19.440000000000001</v>
      </c>
      <c r="H408" s="113">
        <v>17.149999999999991</v>
      </c>
      <c r="I408" s="113">
        <v>17.249999999999993</v>
      </c>
      <c r="J408" s="113">
        <v>17.589999999999996</v>
      </c>
      <c r="K408" s="113">
        <v>18.359999999999992</v>
      </c>
      <c r="L408" s="113">
        <v>18.219999999999992</v>
      </c>
      <c r="M408" s="113">
        <v>14.079999999999998</v>
      </c>
      <c r="N408" s="113">
        <v>14.069999999999997</v>
      </c>
      <c r="O408" s="113">
        <v>13.869999999999997</v>
      </c>
      <c r="P408" s="113">
        <v>13.889999999999997</v>
      </c>
      <c r="Q408" s="113">
        <v>13.189999999999998</v>
      </c>
      <c r="R408" s="113">
        <v>10.799999999999999</v>
      </c>
      <c r="S408" s="113">
        <v>10.639999999999997</v>
      </c>
      <c r="T408" s="113">
        <v>10.559999999999997</v>
      </c>
      <c r="U408" s="113">
        <v>10.040000000000001</v>
      </c>
      <c r="V408" s="113">
        <v>9.9899999999999949</v>
      </c>
      <c r="W408" s="133">
        <v>164.15999999999997</v>
      </c>
      <c r="X408" s="133">
        <v>285.28999999999996</v>
      </c>
    </row>
    <row r="409" spans="1:24" ht="16.5" thickBot="1" x14ac:dyDescent="0.3">
      <c r="A409" s="132"/>
      <c r="B409" s="119" t="s">
        <v>174</v>
      </c>
      <c r="C409" s="120">
        <v>53.69</v>
      </c>
      <c r="D409" s="120">
        <v>49.290000000000006</v>
      </c>
      <c r="E409" s="120">
        <v>83.14</v>
      </c>
      <c r="F409" s="120">
        <v>79.78</v>
      </c>
      <c r="G409" s="120">
        <v>73.98</v>
      </c>
      <c r="H409" s="120">
        <v>68.31</v>
      </c>
      <c r="I409" s="120">
        <v>65.249999999999986</v>
      </c>
      <c r="J409" s="120">
        <v>64.179999999999993</v>
      </c>
      <c r="K409" s="120">
        <v>62.79999999999999</v>
      </c>
      <c r="L409" s="120">
        <v>60.889999999999986</v>
      </c>
      <c r="M409" s="120">
        <v>53.69</v>
      </c>
      <c r="N409" s="120">
        <v>53.31</v>
      </c>
      <c r="O409" s="120">
        <v>52.879999999999995</v>
      </c>
      <c r="P409" s="120">
        <v>53.309999999999988</v>
      </c>
      <c r="Q409" s="120">
        <v>50.51</v>
      </c>
      <c r="R409" s="120">
        <v>45.769999999999996</v>
      </c>
      <c r="S409" s="120">
        <v>45.459999999999994</v>
      </c>
      <c r="T409" s="120">
        <v>45.409999999999989</v>
      </c>
      <c r="U409" s="120">
        <v>41.810000000000009</v>
      </c>
      <c r="V409" s="120">
        <v>41.99</v>
      </c>
      <c r="W409" s="120">
        <v>661.31</v>
      </c>
      <c r="X409" s="120">
        <v>1145.4499999999998</v>
      </c>
    </row>
    <row r="410" spans="1:24" ht="15.75" x14ac:dyDescent="0.25">
      <c r="A410" s="130"/>
      <c r="B410" s="131" t="s">
        <v>241</v>
      </c>
      <c r="C410" s="113">
        <v>0</v>
      </c>
      <c r="D410" s="113">
        <v>0</v>
      </c>
      <c r="E410" s="113">
        <v>0</v>
      </c>
      <c r="F410" s="113">
        <v>0</v>
      </c>
      <c r="G410" s="113">
        <v>0</v>
      </c>
      <c r="H410" s="113">
        <v>0</v>
      </c>
      <c r="I410" s="113">
        <v>0</v>
      </c>
      <c r="J410" s="113">
        <v>0</v>
      </c>
      <c r="K410" s="113">
        <v>3</v>
      </c>
      <c r="L410" s="113">
        <v>0</v>
      </c>
      <c r="M410" s="113">
        <v>0</v>
      </c>
      <c r="N410" s="113">
        <v>1</v>
      </c>
      <c r="O410" s="113">
        <v>0</v>
      </c>
      <c r="P410" s="113">
        <v>0</v>
      </c>
      <c r="Q410" s="113">
        <v>0</v>
      </c>
      <c r="R410" s="113">
        <v>0</v>
      </c>
      <c r="S410" s="113">
        <v>0</v>
      </c>
      <c r="T410" s="113">
        <v>0</v>
      </c>
      <c r="U410" s="113">
        <v>0</v>
      </c>
      <c r="V410" s="113">
        <v>0</v>
      </c>
      <c r="W410" s="112">
        <v>3</v>
      </c>
      <c r="X410" s="112">
        <v>4</v>
      </c>
    </row>
    <row r="411" spans="1:24" ht="15.75" x14ac:dyDescent="0.25">
      <c r="A411" s="130"/>
      <c r="B411" s="131" t="s">
        <v>175</v>
      </c>
      <c r="C411" s="113">
        <v>0</v>
      </c>
      <c r="D411" s="113">
        <v>93.168000000000006</v>
      </c>
      <c r="E411" s="113">
        <v>99.622</v>
      </c>
      <c r="F411" s="113">
        <v>18.873000000000001</v>
      </c>
      <c r="G411" s="113">
        <v>136.20099999999999</v>
      </c>
      <c r="H411" s="113">
        <v>0</v>
      </c>
      <c r="I411" s="113">
        <v>0</v>
      </c>
      <c r="J411" s="113">
        <v>0</v>
      </c>
      <c r="K411" s="113">
        <v>0</v>
      </c>
      <c r="L411" s="113">
        <v>267.92500000000001</v>
      </c>
      <c r="M411" s="113">
        <v>232.505</v>
      </c>
      <c r="N411" s="113">
        <v>191.58799999999999</v>
      </c>
      <c r="O411" s="113">
        <v>236.73500000000001</v>
      </c>
      <c r="P411" s="113">
        <v>145.70099999999999</v>
      </c>
      <c r="Q411" s="113">
        <v>267.92500000000001</v>
      </c>
      <c r="R411" s="113">
        <v>196.07</v>
      </c>
      <c r="S411" s="113">
        <v>141.75</v>
      </c>
      <c r="T411" s="113">
        <v>237.852</v>
      </c>
      <c r="U411" s="113">
        <v>0</v>
      </c>
      <c r="V411" s="113">
        <v>0</v>
      </c>
      <c r="W411" s="112">
        <v>61.578899999999997</v>
      </c>
      <c r="X411" s="112">
        <v>113.29575</v>
      </c>
    </row>
    <row r="412" spans="1:24" ht="15.75" x14ac:dyDescent="0.25">
      <c r="A412" s="130"/>
      <c r="B412" s="131" t="s">
        <v>176</v>
      </c>
      <c r="C412" s="113">
        <v>400</v>
      </c>
      <c r="D412" s="113">
        <v>400</v>
      </c>
      <c r="E412" s="113">
        <v>400</v>
      </c>
      <c r="F412" s="113">
        <v>400</v>
      </c>
      <c r="G412" s="113">
        <v>400</v>
      </c>
      <c r="H412" s="113">
        <v>400</v>
      </c>
      <c r="I412" s="113">
        <v>400</v>
      </c>
      <c r="J412" s="113">
        <v>400</v>
      </c>
      <c r="K412" s="113">
        <v>400</v>
      </c>
      <c r="L412" s="113">
        <v>400</v>
      </c>
      <c r="M412" s="113">
        <v>400</v>
      </c>
      <c r="N412" s="113">
        <v>400</v>
      </c>
      <c r="O412" s="113">
        <v>400</v>
      </c>
      <c r="P412" s="113">
        <v>400</v>
      </c>
      <c r="Q412" s="113">
        <v>400</v>
      </c>
      <c r="R412" s="113">
        <v>400</v>
      </c>
      <c r="S412" s="113">
        <v>400</v>
      </c>
      <c r="T412" s="113">
        <v>400</v>
      </c>
      <c r="U412" s="113">
        <v>400</v>
      </c>
      <c r="V412" s="113">
        <v>400</v>
      </c>
      <c r="W412" s="112">
        <v>400</v>
      </c>
      <c r="X412" s="112">
        <v>400</v>
      </c>
    </row>
    <row r="413" spans="1:24" ht="15.75" x14ac:dyDescent="0.25">
      <c r="A413" s="130"/>
      <c r="B413" s="131" t="s">
        <v>177</v>
      </c>
      <c r="C413" s="113">
        <v>226.89500000000001</v>
      </c>
      <c r="D413" s="113">
        <v>375</v>
      </c>
      <c r="E413" s="113">
        <v>375</v>
      </c>
      <c r="F413" s="113">
        <v>375</v>
      </c>
      <c r="G413" s="113">
        <v>375</v>
      </c>
      <c r="H413" s="113">
        <v>333.10599999999999</v>
      </c>
      <c r="I413" s="113">
        <v>76.138999999999996</v>
      </c>
      <c r="J413" s="113">
        <v>373.06700000000001</v>
      </c>
      <c r="K413" s="113">
        <v>315.93299999999999</v>
      </c>
      <c r="L413" s="113">
        <v>375</v>
      </c>
      <c r="M413" s="113">
        <v>375</v>
      </c>
      <c r="N413" s="113">
        <v>375</v>
      </c>
      <c r="O413" s="113">
        <v>375</v>
      </c>
      <c r="P413" s="113">
        <v>375</v>
      </c>
      <c r="Q413" s="113">
        <v>375</v>
      </c>
      <c r="R413" s="113">
        <v>375</v>
      </c>
      <c r="S413" s="113">
        <v>375</v>
      </c>
      <c r="T413" s="113">
        <v>375</v>
      </c>
      <c r="U413" s="113">
        <v>269.45299999999997</v>
      </c>
      <c r="V413" s="113">
        <v>375</v>
      </c>
      <c r="W413" s="112">
        <v>320.01400000000001</v>
      </c>
      <c r="X413" s="112">
        <v>342.22965000000005</v>
      </c>
    </row>
    <row r="414" spans="1:24" ht="16.5" thickBot="1" x14ac:dyDescent="0.3">
      <c r="A414" s="130"/>
      <c r="B414" s="131" t="s">
        <v>178</v>
      </c>
      <c r="C414" s="113">
        <v>100</v>
      </c>
      <c r="D414" s="113">
        <v>100</v>
      </c>
      <c r="E414" s="113">
        <v>100</v>
      </c>
      <c r="F414" s="113">
        <v>100</v>
      </c>
      <c r="G414" s="113">
        <v>100</v>
      </c>
      <c r="H414" s="113">
        <v>100</v>
      </c>
      <c r="I414" s="113">
        <v>100</v>
      </c>
      <c r="J414" s="113">
        <v>100</v>
      </c>
      <c r="K414" s="113">
        <v>100</v>
      </c>
      <c r="L414" s="113">
        <v>100</v>
      </c>
      <c r="M414" s="113">
        <v>100</v>
      </c>
      <c r="N414" s="113">
        <v>100</v>
      </c>
      <c r="O414" s="113">
        <v>100</v>
      </c>
      <c r="P414" s="113">
        <v>100</v>
      </c>
      <c r="Q414" s="113">
        <v>100</v>
      </c>
      <c r="R414" s="113">
        <v>100</v>
      </c>
      <c r="S414" s="113">
        <v>100</v>
      </c>
      <c r="T414" s="113">
        <v>100</v>
      </c>
      <c r="U414" s="113">
        <v>100</v>
      </c>
      <c r="V414" s="113">
        <v>100</v>
      </c>
      <c r="W414" s="112">
        <v>100</v>
      </c>
      <c r="X414" s="112">
        <v>100</v>
      </c>
    </row>
    <row r="415" spans="1:24" ht="17.25" thickTop="1" thickBot="1" x14ac:dyDescent="0.3">
      <c r="A415" s="134"/>
      <c r="B415" s="135" t="s">
        <v>133</v>
      </c>
      <c r="C415" s="136">
        <v>-222</v>
      </c>
      <c r="D415" s="136">
        <v>0</v>
      </c>
      <c r="E415" s="136">
        <v>0</v>
      </c>
      <c r="F415" s="136">
        <v>57</v>
      </c>
      <c r="G415" s="136">
        <v>-106</v>
      </c>
      <c r="H415" s="136">
        <v>0</v>
      </c>
      <c r="I415" s="136">
        <v>0</v>
      </c>
      <c r="J415" s="136">
        <v>-450</v>
      </c>
      <c r="K415" s="136">
        <v>0</v>
      </c>
      <c r="L415" s="136">
        <v>-460</v>
      </c>
      <c r="M415" s="136">
        <v>-728</v>
      </c>
      <c r="N415" s="136">
        <v>0</v>
      </c>
      <c r="O415" s="136">
        <v>0</v>
      </c>
      <c r="P415" s="136">
        <v>-220</v>
      </c>
      <c r="Q415" s="136">
        <v>-359</v>
      </c>
      <c r="R415" s="136">
        <v>-694</v>
      </c>
      <c r="S415" s="136">
        <v>-77.240000000000009</v>
      </c>
      <c r="T415" s="136">
        <v>0</v>
      </c>
      <c r="U415" s="136">
        <v>-955.5</v>
      </c>
      <c r="V415" s="136">
        <v>0</v>
      </c>
      <c r="W415" s="137"/>
      <c r="X415" s="137"/>
    </row>
    <row r="416" spans="1:24" ht="16.5" thickTop="1" x14ac:dyDescent="0.25">
      <c r="A416" s="138"/>
      <c r="B416" s="139" t="s">
        <v>179</v>
      </c>
      <c r="C416" s="140">
        <v>132.56000000000006</v>
      </c>
      <c r="D416" s="140">
        <v>146.34000000000003</v>
      </c>
      <c r="E416" s="140">
        <v>225.61999999999989</v>
      </c>
      <c r="F416" s="140">
        <v>221.61999999999989</v>
      </c>
      <c r="G416" s="140">
        <v>228.43000000000006</v>
      </c>
      <c r="H416" s="140">
        <v>722.72</v>
      </c>
      <c r="I416" s="140">
        <v>208.26</v>
      </c>
      <c r="J416" s="140">
        <v>221.60000000000014</v>
      </c>
      <c r="K416" s="140">
        <v>222.81000000000017</v>
      </c>
      <c r="L416" s="140">
        <v>228.86000000000013</v>
      </c>
      <c r="M416" s="140">
        <v>1031.2799999999995</v>
      </c>
      <c r="N416" s="140">
        <v>204.26</v>
      </c>
      <c r="O416" s="140">
        <v>205.68999999999983</v>
      </c>
      <c r="P416" s="140">
        <v>625.41999999999985</v>
      </c>
      <c r="Q416" s="140">
        <v>196.36000000000013</v>
      </c>
      <c r="R416" s="140">
        <v>1145.9830000000002</v>
      </c>
      <c r="S416" s="140">
        <v>187.09000000000015</v>
      </c>
      <c r="T416" s="140">
        <v>174.94000000000005</v>
      </c>
      <c r="U416" s="140">
        <v>1542.4700000000003</v>
      </c>
      <c r="V416" s="140">
        <v>170.51</v>
      </c>
      <c r="W416" s="141"/>
      <c r="X416" s="141"/>
    </row>
    <row r="417" spans="1:24" ht="15.75" x14ac:dyDescent="0.25">
      <c r="A417" s="142"/>
      <c r="B417" s="143" t="s">
        <v>180</v>
      </c>
      <c r="C417" s="144">
        <v>726.89499999999998</v>
      </c>
      <c r="D417" s="144">
        <v>968.16800000000001</v>
      </c>
      <c r="E417" s="144">
        <v>974.62200000000007</v>
      </c>
      <c r="F417" s="144">
        <v>893.87300000000005</v>
      </c>
      <c r="G417" s="144">
        <v>1011.201</v>
      </c>
      <c r="H417" s="144">
        <v>833.10599999999999</v>
      </c>
      <c r="I417" s="144">
        <v>576.13900000000001</v>
      </c>
      <c r="J417" s="144">
        <v>873.06700000000001</v>
      </c>
      <c r="K417" s="144">
        <v>815.93299999999999</v>
      </c>
      <c r="L417" s="144">
        <v>1159.5840000000001</v>
      </c>
      <c r="M417" s="144">
        <v>1151.508</v>
      </c>
      <c r="N417" s="144">
        <v>1141.5909999999999</v>
      </c>
      <c r="O417" s="144">
        <v>1155.7380000000001</v>
      </c>
      <c r="P417" s="144">
        <v>1064.704</v>
      </c>
      <c r="Q417" s="144">
        <v>1229.1089999999999</v>
      </c>
      <c r="R417" s="144">
        <v>1115.0729999999999</v>
      </c>
      <c r="S417" s="144">
        <v>1060.7529999999999</v>
      </c>
      <c r="T417" s="144">
        <v>1187.855</v>
      </c>
      <c r="U417" s="144">
        <v>769.45299999999997</v>
      </c>
      <c r="V417" s="144">
        <v>1046.336</v>
      </c>
      <c r="W417" s="141"/>
      <c r="X417" s="141"/>
    </row>
    <row r="418" spans="1:24" ht="15.75" x14ac:dyDescent="0.25">
      <c r="A418" s="142"/>
      <c r="B418" s="143" t="s">
        <v>181</v>
      </c>
      <c r="C418" s="144">
        <v>859.45500000000004</v>
      </c>
      <c r="D418" s="144">
        <v>1114.508</v>
      </c>
      <c r="E418" s="144">
        <v>1200.242</v>
      </c>
      <c r="F418" s="144">
        <v>1115.4929999999999</v>
      </c>
      <c r="G418" s="144">
        <v>1239.6310000000001</v>
      </c>
      <c r="H418" s="144">
        <v>1555.826</v>
      </c>
      <c r="I418" s="144">
        <v>784.399</v>
      </c>
      <c r="J418" s="144">
        <v>1094.6670000000001</v>
      </c>
      <c r="K418" s="144">
        <v>1038.7430000000002</v>
      </c>
      <c r="L418" s="144">
        <v>1388.4440000000002</v>
      </c>
      <c r="M418" s="144">
        <v>2182.7879999999996</v>
      </c>
      <c r="N418" s="144">
        <v>1345.8509999999999</v>
      </c>
      <c r="O418" s="144">
        <v>1361.4279999999999</v>
      </c>
      <c r="P418" s="144">
        <v>1690.1239999999998</v>
      </c>
      <c r="Q418" s="144">
        <v>1425.4690000000001</v>
      </c>
      <c r="R418" s="144">
        <v>2261.056</v>
      </c>
      <c r="S418" s="144">
        <v>1247.8430000000001</v>
      </c>
      <c r="T418" s="144">
        <v>1362.7950000000001</v>
      </c>
      <c r="U418" s="144">
        <v>2311.9230000000002</v>
      </c>
      <c r="V418" s="144">
        <v>1216.846</v>
      </c>
      <c r="W418" s="141"/>
      <c r="X418" s="141"/>
    </row>
    <row r="419" spans="1:24" ht="15.75" x14ac:dyDescent="0.25">
      <c r="A419" s="142"/>
      <c r="B419" s="145" t="s">
        <v>182</v>
      </c>
      <c r="C419" s="146"/>
      <c r="D419" s="146"/>
      <c r="E419" s="146"/>
      <c r="F419" s="146"/>
      <c r="G419" s="146"/>
      <c r="H419" s="146"/>
      <c r="I419" s="146"/>
      <c r="J419" s="147"/>
      <c r="K419" s="148"/>
      <c r="L419" s="148"/>
      <c r="M419" s="148"/>
      <c r="N419" s="147"/>
      <c r="O419" s="147"/>
      <c r="P419" s="147"/>
      <c r="Q419" s="148"/>
      <c r="R419" s="148"/>
      <c r="S419" s="148"/>
      <c r="T419" s="148"/>
      <c r="U419" s="149"/>
      <c r="V419" s="149"/>
      <c r="W419" s="141"/>
      <c r="X419" s="141"/>
    </row>
    <row r="457" spans="2:22" ht="30.75" x14ac:dyDescent="0.45">
      <c r="B457" s="1" t="s">
        <v>248</v>
      </c>
    </row>
    <row r="458" spans="2:22" ht="30.75" x14ac:dyDescent="0.45">
      <c r="B458" s="1" t="s">
        <v>227</v>
      </c>
    </row>
    <row r="459" spans="2:22" ht="15.75" x14ac:dyDescent="0.25">
      <c r="B459" s="150"/>
      <c r="C459" s="151" t="s">
        <v>183</v>
      </c>
      <c r="D459" s="151"/>
      <c r="E459" s="152"/>
      <c r="F459" s="151"/>
      <c r="G459" s="151"/>
      <c r="H459" s="151"/>
      <c r="I459" s="151"/>
      <c r="J459" s="151"/>
      <c r="K459" s="151"/>
      <c r="L459" s="151"/>
      <c r="M459" s="151"/>
      <c r="N459" s="151"/>
      <c r="O459" s="151"/>
      <c r="P459" s="151"/>
      <c r="Q459" s="151"/>
      <c r="R459" s="151"/>
      <c r="S459" s="151"/>
      <c r="T459" s="151"/>
      <c r="U459" s="151"/>
      <c r="V459" s="151"/>
    </row>
    <row r="460" spans="2:22" x14ac:dyDescent="0.25">
      <c r="B460" s="153"/>
      <c r="C460" s="154" t="s">
        <v>184</v>
      </c>
      <c r="D460" s="154"/>
      <c r="E460" s="155"/>
      <c r="F460" s="154"/>
      <c r="G460" s="154"/>
      <c r="H460" s="154"/>
      <c r="I460" s="154"/>
      <c r="J460" s="154"/>
      <c r="K460" s="154"/>
      <c r="L460" s="154"/>
      <c r="M460" s="154"/>
      <c r="N460" s="154"/>
      <c r="O460" s="154"/>
      <c r="P460" s="154"/>
      <c r="Q460" s="154"/>
      <c r="R460" s="154"/>
      <c r="S460" s="154"/>
      <c r="T460" s="154"/>
      <c r="U460" s="154"/>
      <c r="V460" s="154"/>
    </row>
    <row r="461" spans="2:22" x14ac:dyDescent="0.25">
      <c r="B461" s="156"/>
      <c r="C461" s="157"/>
      <c r="D461" s="157"/>
      <c r="E461" s="158"/>
      <c r="F461" s="158"/>
      <c r="G461" s="158"/>
      <c r="H461" s="158"/>
      <c r="I461" s="158"/>
      <c r="J461" s="157"/>
      <c r="K461" s="158"/>
      <c r="L461" s="157"/>
      <c r="M461" s="157"/>
      <c r="N461" s="157"/>
      <c r="O461" s="157"/>
      <c r="P461" s="157"/>
      <c r="Q461" s="157"/>
      <c r="R461" s="157"/>
      <c r="S461" s="157"/>
      <c r="T461" s="157"/>
      <c r="U461" s="157"/>
      <c r="V461" s="157"/>
    </row>
    <row r="462" spans="2:22" x14ac:dyDescent="0.25">
      <c r="B462" s="159" t="s">
        <v>185</v>
      </c>
      <c r="C462" s="160">
        <v>2015</v>
      </c>
      <c r="D462" s="160">
        <v>2016</v>
      </c>
      <c r="E462" s="160">
        <v>2017</v>
      </c>
      <c r="F462" s="160">
        <v>2018</v>
      </c>
      <c r="G462" s="160">
        <v>2019</v>
      </c>
      <c r="H462" s="160">
        <v>2020</v>
      </c>
      <c r="I462" s="160">
        <v>2021</v>
      </c>
      <c r="J462" s="160">
        <v>2022</v>
      </c>
      <c r="K462" s="160">
        <v>2023</v>
      </c>
      <c r="L462" s="160">
        <v>2024</v>
      </c>
      <c r="M462" s="160">
        <v>2025</v>
      </c>
      <c r="N462" s="160">
        <v>2026</v>
      </c>
      <c r="O462" s="160">
        <v>2027</v>
      </c>
      <c r="P462" s="160">
        <v>2028</v>
      </c>
      <c r="Q462" s="160">
        <v>2029</v>
      </c>
      <c r="R462" s="160">
        <v>2030</v>
      </c>
      <c r="S462" s="160">
        <v>2031</v>
      </c>
      <c r="T462" s="160">
        <v>2032</v>
      </c>
      <c r="U462" s="160">
        <v>2033</v>
      </c>
      <c r="V462" s="160">
        <v>2034</v>
      </c>
    </row>
    <row r="463" spans="2:22" x14ac:dyDescent="0.25">
      <c r="B463" s="161" t="s">
        <v>132</v>
      </c>
      <c r="C463" s="162"/>
      <c r="D463" s="162"/>
      <c r="E463" s="162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  <c r="S463" s="162"/>
      <c r="T463" s="162"/>
      <c r="U463" s="162"/>
      <c r="V463" s="162"/>
    </row>
    <row r="464" spans="2:22" x14ac:dyDescent="0.25">
      <c r="B464" s="163" t="s">
        <v>186</v>
      </c>
      <c r="C464" s="164">
        <v>6409.76</v>
      </c>
      <c r="D464" s="164">
        <v>6396.9400000000005</v>
      </c>
      <c r="E464" s="164">
        <v>6396.9400000000005</v>
      </c>
      <c r="F464" s="164">
        <v>6452.9800000000005</v>
      </c>
      <c r="G464" s="164">
        <v>6346.9800000000005</v>
      </c>
      <c r="H464" s="164">
        <v>6346.9800000000005</v>
      </c>
      <c r="I464" s="164">
        <v>6343.5400000000009</v>
      </c>
      <c r="J464" s="164">
        <v>5892.3000000000011</v>
      </c>
      <c r="K464" s="164">
        <v>5892.3000000000011</v>
      </c>
      <c r="L464" s="164">
        <v>5783.6000000000013</v>
      </c>
      <c r="M464" s="164">
        <v>5054.3000000000011</v>
      </c>
      <c r="N464" s="164">
        <v>5054.3000000000011</v>
      </c>
      <c r="O464" s="164">
        <v>5054.3000000000011</v>
      </c>
      <c r="P464" s="164">
        <v>4834.3000000000011</v>
      </c>
      <c r="Q464" s="164">
        <v>4834.3000000000011</v>
      </c>
      <c r="R464" s="164">
        <v>4140.3</v>
      </c>
      <c r="S464" s="164">
        <v>4063.0600000000004</v>
      </c>
      <c r="T464" s="164">
        <v>4063.0600000000004</v>
      </c>
      <c r="U464" s="164">
        <v>3110.26</v>
      </c>
      <c r="V464" s="164">
        <v>3110.26</v>
      </c>
    </row>
    <row r="465" spans="2:22" x14ac:dyDescent="0.25">
      <c r="B465" s="163" t="s">
        <v>187</v>
      </c>
      <c r="C465" s="164">
        <v>116.67</v>
      </c>
      <c r="D465" s="164">
        <v>114.19</v>
      </c>
      <c r="E465" s="164">
        <v>114.18</v>
      </c>
      <c r="F465" s="164">
        <v>114.18</v>
      </c>
      <c r="G465" s="164">
        <v>114.18</v>
      </c>
      <c r="H465" s="164">
        <v>114.18</v>
      </c>
      <c r="I465" s="164">
        <v>114.18</v>
      </c>
      <c r="J465" s="164">
        <v>114.18</v>
      </c>
      <c r="K465" s="164">
        <v>114.18</v>
      </c>
      <c r="L465" s="164">
        <v>93.9</v>
      </c>
      <c r="M465" s="164">
        <v>93.9</v>
      </c>
      <c r="N465" s="164">
        <v>93.9</v>
      </c>
      <c r="O465" s="164">
        <v>93.9</v>
      </c>
      <c r="P465" s="164">
        <v>93.9</v>
      </c>
      <c r="Q465" s="164">
        <v>93.9</v>
      </c>
      <c r="R465" s="164">
        <v>93.9</v>
      </c>
      <c r="S465" s="164">
        <v>93.9</v>
      </c>
      <c r="T465" s="164">
        <v>93.9</v>
      </c>
      <c r="U465" s="164">
        <v>93.9</v>
      </c>
      <c r="V465" s="164">
        <v>93.9</v>
      </c>
    </row>
    <row r="466" spans="2:22" x14ac:dyDescent="0.25">
      <c r="B466" s="163" t="s">
        <v>188</v>
      </c>
      <c r="C466" s="164">
        <v>186.84000000000003</v>
      </c>
      <c r="D466" s="164">
        <v>186.84000000000003</v>
      </c>
      <c r="E466" s="164">
        <v>186.84000000000003</v>
      </c>
      <c r="F466" s="164">
        <v>186.84000000000003</v>
      </c>
      <c r="G466" s="164">
        <v>186.84000000000003</v>
      </c>
      <c r="H466" s="164">
        <v>186.84000000000003</v>
      </c>
      <c r="I466" s="164">
        <v>184.40000000000003</v>
      </c>
      <c r="J466" s="164">
        <v>184.40000000000003</v>
      </c>
      <c r="K466" s="164">
        <v>177.28000000000003</v>
      </c>
      <c r="L466" s="164">
        <v>177.28000000000003</v>
      </c>
      <c r="M466" s="164">
        <v>167.90000000000003</v>
      </c>
      <c r="N466" s="164">
        <v>167.90000000000003</v>
      </c>
      <c r="O466" s="164">
        <v>167.90000000000003</v>
      </c>
      <c r="P466" s="164">
        <v>167.90000000000003</v>
      </c>
      <c r="Q466" s="164">
        <v>167.90000000000003</v>
      </c>
      <c r="R466" s="164">
        <v>147.57000000000002</v>
      </c>
      <c r="S466" s="164">
        <v>118.46000000000002</v>
      </c>
      <c r="T466" s="164">
        <v>118.46000000000002</v>
      </c>
      <c r="U466" s="164">
        <v>118.46000000000002</v>
      </c>
      <c r="V466" s="164">
        <v>118.46000000000002</v>
      </c>
    </row>
    <row r="467" spans="2:22" x14ac:dyDescent="0.25">
      <c r="B467" s="163" t="s">
        <v>189</v>
      </c>
      <c r="C467" s="164">
        <v>627.27</v>
      </c>
      <c r="D467" s="164">
        <v>406.3</v>
      </c>
      <c r="E467" s="164">
        <v>300.29000000000002</v>
      </c>
      <c r="F467" s="164">
        <v>300.06</v>
      </c>
      <c r="G467" s="164">
        <v>300.05</v>
      </c>
      <c r="H467" s="164">
        <v>300.05</v>
      </c>
      <c r="I467" s="164">
        <v>272.48</v>
      </c>
      <c r="J467" s="164">
        <v>272.48</v>
      </c>
      <c r="K467" s="164">
        <v>272.47000000000003</v>
      </c>
      <c r="L467" s="164">
        <v>272.46000000000004</v>
      </c>
      <c r="M467" s="164">
        <v>172.44</v>
      </c>
      <c r="N467" s="164">
        <v>172.43</v>
      </c>
      <c r="O467" s="164">
        <v>172.43</v>
      </c>
      <c r="P467" s="164">
        <v>172.42</v>
      </c>
      <c r="Q467" s="164">
        <v>172.42</v>
      </c>
      <c r="R467" s="164">
        <v>172.41</v>
      </c>
      <c r="S467" s="164">
        <v>172.4</v>
      </c>
      <c r="T467" s="164">
        <v>172.4</v>
      </c>
      <c r="U467" s="164">
        <v>172.39</v>
      </c>
      <c r="V467" s="164">
        <v>172.39</v>
      </c>
    </row>
    <row r="468" spans="2:22" x14ac:dyDescent="0.25">
      <c r="B468" s="163" t="s">
        <v>190</v>
      </c>
      <c r="C468" s="164">
        <v>138.69999999999999</v>
      </c>
      <c r="D468" s="164">
        <v>189.60000000000008</v>
      </c>
      <c r="E468" s="164">
        <v>221.95999999999998</v>
      </c>
      <c r="F468" s="164">
        <v>221.86999999999992</v>
      </c>
      <c r="G468" s="164">
        <v>221.30999999999995</v>
      </c>
      <c r="H468" s="164">
        <v>215.32</v>
      </c>
      <c r="I468" s="164">
        <v>214.18999999999994</v>
      </c>
      <c r="J468" s="164">
        <v>210.29</v>
      </c>
      <c r="K468" s="164">
        <v>210.19</v>
      </c>
      <c r="L468" s="164">
        <v>160.21000000000004</v>
      </c>
      <c r="M468" s="164">
        <v>160.10000000000002</v>
      </c>
      <c r="N468" s="164">
        <v>160.01</v>
      </c>
      <c r="O468" s="164">
        <v>159.94</v>
      </c>
      <c r="P468" s="164">
        <v>159.84000000000003</v>
      </c>
      <c r="Q468" s="164">
        <v>156.98000000000002</v>
      </c>
      <c r="R468" s="164">
        <v>156.91</v>
      </c>
      <c r="S468" s="164">
        <v>156.82</v>
      </c>
      <c r="T468" s="164">
        <v>150.18</v>
      </c>
      <c r="U468" s="164">
        <v>123.77999999999999</v>
      </c>
      <c r="V468" s="164">
        <v>112.12999999999998</v>
      </c>
    </row>
    <row r="469" spans="2:22" x14ac:dyDescent="0.25">
      <c r="B469" s="163" t="s">
        <v>191</v>
      </c>
      <c r="C469" s="164">
        <v>323.3</v>
      </c>
      <c r="D469" s="164">
        <v>323.3</v>
      </c>
      <c r="E469" s="164">
        <v>323.3</v>
      </c>
      <c r="F469" s="164">
        <v>323.3</v>
      </c>
      <c r="G469" s="164">
        <v>323.3</v>
      </c>
      <c r="H469" s="164">
        <v>323.3</v>
      </c>
      <c r="I469" s="164">
        <v>323.3</v>
      </c>
      <c r="J469" s="164">
        <v>323.3</v>
      </c>
      <c r="K469" s="164">
        <v>323.3</v>
      </c>
      <c r="L469" s="164">
        <v>323.3</v>
      </c>
      <c r="M469" s="164">
        <v>323.3</v>
      </c>
      <c r="N469" s="164">
        <v>323.3</v>
      </c>
      <c r="O469" s="164">
        <v>323.3</v>
      </c>
      <c r="P469" s="164">
        <v>323.3</v>
      </c>
      <c r="Q469" s="164">
        <v>323.3</v>
      </c>
      <c r="R469" s="164">
        <v>323.3</v>
      </c>
      <c r="S469" s="164">
        <v>323.3</v>
      </c>
      <c r="T469" s="164">
        <v>323.3</v>
      </c>
      <c r="U469" s="164">
        <v>323.3</v>
      </c>
      <c r="V469" s="164">
        <v>323.3</v>
      </c>
    </row>
    <row r="470" spans="2:22" x14ac:dyDescent="0.25">
      <c r="B470" s="163" t="s">
        <v>192</v>
      </c>
      <c r="C470" s="164">
        <v>-731.9</v>
      </c>
      <c r="D470" s="164">
        <v>-731.5</v>
      </c>
      <c r="E470" s="164">
        <v>-656.47</v>
      </c>
      <c r="F470" s="164">
        <v>-655.55</v>
      </c>
      <c r="G470" s="164">
        <v>-655.55</v>
      </c>
      <c r="H470" s="164">
        <v>-655.55</v>
      </c>
      <c r="I470" s="164">
        <v>-174.55</v>
      </c>
      <c r="J470" s="164">
        <v>-174.55</v>
      </c>
      <c r="K470" s="164">
        <v>-174.55</v>
      </c>
      <c r="L470" s="164">
        <v>-144.1</v>
      </c>
      <c r="M470" s="164">
        <v>-144.1</v>
      </c>
      <c r="N470" s="164">
        <v>-144.1</v>
      </c>
      <c r="O470" s="164">
        <v>-144.1</v>
      </c>
      <c r="P470" s="164">
        <v>-144.1</v>
      </c>
      <c r="Q470" s="164">
        <v>-144.1</v>
      </c>
      <c r="R470" s="164">
        <v>-144.1</v>
      </c>
      <c r="S470" s="164">
        <v>-66.900000000000006</v>
      </c>
      <c r="T470" s="164">
        <v>-66.900000000000006</v>
      </c>
      <c r="U470" s="164">
        <v>-66.900000000000006</v>
      </c>
      <c r="V470" s="164">
        <v>-66.900000000000006</v>
      </c>
    </row>
    <row r="471" spans="2:22" x14ac:dyDescent="0.25">
      <c r="B471" s="163" t="s">
        <v>193</v>
      </c>
      <c r="C471" s="164">
        <v>-38</v>
      </c>
      <c r="D471" s="164">
        <v>-38</v>
      </c>
      <c r="E471" s="164">
        <v>-38</v>
      </c>
      <c r="F471" s="164">
        <v>-38</v>
      </c>
      <c r="G471" s="164">
        <v>-38</v>
      </c>
      <c r="H471" s="164">
        <v>-38</v>
      </c>
      <c r="I471" s="164">
        <v>-38</v>
      </c>
      <c r="J471" s="164">
        <v>-38</v>
      </c>
      <c r="K471" s="164">
        <v>-38</v>
      </c>
      <c r="L471" s="164">
        <v>-38</v>
      </c>
      <c r="M471" s="164">
        <v>-38</v>
      </c>
      <c r="N471" s="164">
        <v>-38</v>
      </c>
      <c r="O471" s="164">
        <v>-38</v>
      </c>
      <c r="P471" s="164">
        <v>-38</v>
      </c>
      <c r="Q471" s="164">
        <v>-38</v>
      </c>
      <c r="R471" s="164">
        <v>-38</v>
      </c>
      <c r="S471" s="164">
        <v>-38</v>
      </c>
      <c r="T471" s="164">
        <v>-38</v>
      </c>
      <c r="U471" s="164">
        <v>-38</v>
      </c>
      <c r="V471" s="164">
        <v>-38</v>
      </c>
    </row>
    <row r="472" spans="2:22" x14ac:dyDescent="0.25">
      <c r="B472" s="163" t="s">
        <v>194</v>
      </c>
      <c r="C472" s="164">
        <v>759.70000000000073</v>
      </c>
      <c r="D472" s="164">
        <v>640.20000000000073</v>
      </c>
      <c r="E472" s="164">
        <v>662.70000000000073</v>
      </c>
      <c r="F472" s="164">
        <v>608.89999999999964</v>
      </c>
      <c r="G472" s="164">
        <v>685</v>
      </c>
      <c r="H472" s="164">
        <v>612</v>
      </c>
      <c r="I472" s="164">
        <v>237.09999999999945</v>
      </c>
      <c r="J472" s="164">
        <v>540.19999999999982</v>
      </c>
      <c r="K472" s="164">
        <v>516.80000000000018</v>
      </c>
      <c r="L472" s="164">
        <v>541.99999999999955</v>
      </c>
      <c r="M472" s="164">
        <v>498.5</v>
      </c>
      <c r="N472" s="164">
        <v>436.5</v>
      </c>
      <c r="O472" s="164">
        <v>497.69999999999936</v>
      </c>
      <c r="P472" s="164">
        <v>406.79999999999973</v>
      </c>
      <c r="Q472" s="164">
        <v>155.70000000000073</v>
      </c>
      <c r="R472" s="164">
        <v>105.19999999999891</v>
      </c>
      <c r="S472" s="164">
        <v>80.699999999998909</v>
      </c>
      <c r="T472" s="164">
        <v>182.69999999999891</v>
      </c>
      <c r="U472" s="164">
        <v>-194</v>
      </c>
      <c r="V472" s="164">
        <v>-103.30000000000018</v>
      </c>
    </row>
    <row r="473" spans="2:22" x14ac:dyDescent="0.25">
      <c r="B473" s="165" t="s">
        <v>195</v>
      </c>
      <c r="C473" s="166">
        <v>7792.340000000002</v>
      </c>
      <c r="D473" s="166">
        <v>7487.8700000000017</v>
      </c>
      <c r="E473" s="166">
        <v>7511.7400000000016</v>
      </c>
      <c r="F473" s="166">
        <v>7514.5800000000008</v>
      </c>
      <c r="G473" s="166">
        <v>7484.1100000000006</v>
      </c>
      <c r="H473" s="166">
        <v>7405.1200000000008</v>
      </c>
      <c r="I473" s="166">
        <v>7476.6399999999994</v>
      </c>
      <c r="J473" s="166">
        <v>7324.6</v>
      </c>
      <c r="K473" s="166">
        <v>7293.9700000000012</v>
      </c>
      <c r="L473" s="166">
        <v>7170.65</v>
      </c>
      <c r="M473" s="166">
        <v>6288.34</v>
      </c>
      <c r="N473" s="166">
        <v>6226.2400000000007</v>
      </c>
      <c r="O473" s="166">
        <v>6287.369999999999</v>
      </c>
      <c r="P473" s="166">
        <v>5976.3600000000006</v>
      </c>
      <c r="Q473" s="166">
        <v>5722.4000000000005</v>
      </c>
      <c r="R473" s="166">
        <v>4957.489999999998</v>
      </c>
      <c r="S473" s="166">
        <v>4903.7399999999989</v>
      </c>
      <c r="T473" s="166">
        <v>4999.0999999999995</v>
      </c>
      <c r="U473" s="166">
        <v>3643.1900000000005</v>
      </c>
      <c r="V473" s="166">
        <v>3722.2400000000002</v>
      </c>
    </row>
    <row r="474" spans="2:22" x14ac:dyDescent="0.25">
      <c r="B474" s="163"/>
      <c r="C474" s="147"/>
      <c r="D474" s="147"/>
      <c r="E474" s="167"/>
      <c r="F474" s="167"/>
      <c r="G474" s="167"/>
      <c r="H474" s="167"/>
      <c r="I474" s="167"/>
      <c r="J474" s="147"/>
      <c r="K474" s="167"/>
      <c r="L474" s="147"/>
      <c r="M474" s="147"/>
      <c r="N474" s="147"/>
      <c r="O474" s="147"/>
      <c r="P474" s="147"/>
      <c r="Q474" s="147"/>
      <c r="R474" s="147"/>
      <c r="S474" s="147"/>
      <c r="T474" s="147"/>
      <c r="U474" s="147"/>
      <c r="V474" s="147"/>
    </row>
    <row r="475" spans="2:22" x14ac:dyDescent="0.25">
      <c r="B475" s="163" t="s">
        <v>19</v>
      </c>
      <c r="C475" s="164">
        <v>0</v>
      </c>
      <c r="D475" s="164">
        <v>0</v>
      </c>
      <c r="E475" s="164">
        <v>0</v>
      </c>
      <c r="F475" s="164">
        <v>0</v>
      </c>
      <c r="G475" s="164">
        <v>0</v>
      </c>
      <c r="H475" s="164">
        <v>0</v>
      </c>
      <c r="I475" s="164">
        <v>0</v>
      </c>
      <c r="J475" s="164">
        <v>0</v>
      </c>
      <c r="K475" s="164">
        <v>0</v>
      </c>
      <c r="L475" s="164">
        <v>17.66</v>
      </c>
      <c r="M475" s="164">
        <v>46.64</v>
      </c>
      <c r="N475" s="164">
        <v>79.5</v>
      </c>
      <c r="O475" s="164">
        <v>46.64</v>
      </c>
      <c r="P475" s="164">
        <v>46.64</v>
      </c>
      <c r="Q475" s="164">
        <v>91.35</v>
      </c>
      <c r="R475" s="164">
        <v>46.64</v>
      </c>
      <c r="S475" s="164">
        <v>46.64</v>
      </c>
      <c r="T475" s="164">
        <v>79.5</v>
      </c>
      <c r="U475" s="164">
        <v>0</v>
      </c>
      <c r="V475" s="164">
        <v>181.62</v>
      </c>
    </row>
    <row r="476" spans="2:22" x14ac:dyDescent="0.25">
      <c r="B476" s="163" t="s">
        <v>32</v>
      </c>
      <c r="C476" s="164">
        <v>0</v>
      </c>
      <c r="D476" s="164">
        <v>0</v>
      </c>
      <c r="E476" s="164">
        <v>0</v>
      </c>
      <c r="F476" s="164">
        <v>0</v>
      </c>
      <c r="G476" s="164">
        <v>0</v>
      </c>
      <c r="H476" s="164">
        <v>0</v>
      </c>
      <c r="I476" s="164">
        <v>0</v>
      </c>
      <c r="J476" s="164">
        <v>0</v>
      </c>
      <c r="K476" s="164">
        <v>0</v>
      </c>
      <c r="L476" s="164">
        <v>0</v>
      </c>
      <c r="M476" s="164">
        <v>783.92</v>
      </c>
      <c r="N476" s="164">
        <v>783.92</v>
      </c>
      <c r="O476" s="164">
        <v>783.92</v>
      </c>
      <c r="P476" s="164">
        <v>1175.8799999999999</v>
      </c>
      <c r="Q476" s="164">
        <v>1175.8799999999999</v>
      </c>
      <c r="R476" s="164">
        <v>1939.3899999999999</v>
      </c>
      <c r="S476" s="164">
        <v>1939.3899999999999</v>
      </c>
      <c r="T476" s="164">
        <v>1939.3899999999999</v>
      </c>
      <c r="U476" s="164">
        <v>3249.5099999999998</v>
      </c>
      <c r="V476" s="164">
        <v>3249.5099999999998</v>
      </c>
    </row>
    <row r="477" spans="2:22" x14ac:dyDescent="0.25">
      <c r="B477" s="163" t="s">
        <v>196</v>
      </c>
      <c r="C477" s="164">
        <v>0</v>
      </c>
      <c r="D477" s="164">
        <v>0</v>
      </c>
      <c r="E477" s="164">
        <v>0</v>
      </c>
      <c r="F477" s="164">
        <v>0</v>
      </c>
      <c r="G477" s="164">
        <v>0</v>
      </c>
      <c r="H477" s="164">
        <v>3.62</v>
      </c>
      <c r="I477" s="164">
        <v>3.62</v>
      </c>
      <c r="J477" s="164">
        <v>3.62</v>
      </c>
      <c r="K477" s="164">
        <v>3.62</v>
      </c>
      <c r="L477" s="164">
        <v>3.62</v>
      </c>
      <c r="M477" s="164">
        <v>3.62</v>
      </c>
      <c r="N477" s="164">
        <v>3.62</v>
      </c>
      <c r="O477" s="164">
        <v>3.62</v>
      </c>
      <c r="P477" s="164">
        <v>3.62</v>
      </c>
      <c r="Q477" s="164">
        <v>3.62</v>
      </c>
      <c r="R477" s="164">
        <v>3.62</v>
      </c>
      <c r="S477" s="164">
        <v>3.62</v>
      </c>
      <c r="T477" s="164">
        <v>3.62</v>
      </c>
      <c r="U477" s="164">
        <v>3.62</v>
      </c>
      <c r="V477" s="164">
        <v>3.62</v>
      </c>
    </row>
    <row r="478" spans="2:22" x14ac:dyDescent="0.25">
      <c r="B478" s="163" t="s">
        <v>197</v>
      </c>
      <c r="C478" s="164">
        <v>0</v>
      </c>
      <c r="D478" s="164">
        <v>0</v>
      </c>
      <c r="E478" s="164">
        <v>0</v>
      </c>
      <c r="F478" s="164">
        <v>0</v>
      </c>
      <c r="G478" s="164">
        <v>0</v>
      </c>
      <c r="H478" s="164">
        <v>59.78</v>
      </c>
      <c r="I478" s="164">
        <v>59.78</v>
      </c>
      <c r="J478" s="164">
        <v>59.78</v>
      </c>
      <c r="K478" s="164">
        <v>59.78</v>
      </c>
      <c r="L478" s="164">
        <v>59.78</v>
      </c>
      <c r="M478" s="164">
        <v>59.78</v>
      </c>
      <c r="N478" s="164">
        <v>59.78</v>
      </c>
      <c r="O478" s="164">
        <v>59.78</v>
      </c>
      <c r="P478" s="164">
        <v>59.78</v>
      </c>
      <c r="Q478" s="164">
        <v>59.78</v>
      </c>
      <c r="R478" s="164">
        <v>59.78</v>
      </c>
      <c r="S478" s="164">
        <v>59.78</v>
      </c>
      <c r="T478" s="164">
        <v>59.78</v>
      </c>
      <c r="U478" s="164">
        <v>59.78</v>
      </c>
      <c r="V478" s="164">
        <v>59.78</v>
      </c>
    </row>
    <row r="479" spans="2:22" x14ac:dyDescent="0.25">
      <c r="B479" s="163" t="s">
        <v>191</v>
      </c>
      <c r="C479" s="164">
        <v>0</v>
      </c>
      <c r="D479" s="164">
        <v>0</v>
      </c>
      <c r="E479" s="164">
        <v>0</v>
      </c>
      <c r="F479" s="164">
        <v>0</v>
      </c>
      <c r="G479" s="164">
        <v>0</v>
      </c>
      <c r="H479" s="164">
        <v>0</v>
      </c>
      <c r="I479" s="164">
        <v>0</v>
      </c>
      <c r="J479" s="164">
        <v>0</v>
      </c>
      <c r="K479" s="164">
        <v>0</v>
      </c>
      <c r="L479" s="164">
        <v>0</v>
      </c>
      <c r="M479" s="164">
        <v>0</v>
      </c>
      <c r="N479" s="164">
        <v>0</v>
      </c>
      <c r="O479" s="164">
        <v>0</v>
      </c>
      <c r="P479" s="164">
        <v>0</v>
      </c>
      <c r="Q479" s="164">
        <v>0</v>
      </c>
      <c r="R479" s="164">
        <v>0</v>
      </c>
      <c r="S479" s="164">
        <v>0</v>
      </c>
      <c r="T479" s="164">
        <v>0</v>
      </c>
      <c r="U479" s="164">
        <v>0</v>
      </c>
      <c r="V479" s="164">
        <v>0</v>
      </c>
    </row>
    <row r="480" spans="2:22" x14ac:dyDescent="0.25">
      <c r="B480" s="163" t="s">
        <v>198</v>
      </c>
      <c r="C480" s="164">
        <v>0</v>
      </c>
      <c r="D480" s="164">
        <v>0</v>
      </c>
      <c r="E480" s="164">
        <v>0</v>
      </c>
      <c r="F480" s="164">
        <v>0</v>
      </c>
      <c r="G480" s="164">
        <v>0</v>
      </c>
      <c r="H480" s="164">
        <v>0</v>
      </c>
      <c r="I480" s="164">
        <v>0</v>
      </c>
      <c r="J480" s="164">
        <v>0</v>
      </c>
      <c r="K480" s="164">
        <v>0</v>
      </c>
      <c r="L480" s="164">
        <v>0</v>
      </c>
      <c r="M480" s="164">
        <v>0</v>
      </c>
      <c r="N480" s="164">
        <v>0</v>
      </c>
      <c r="O480" s="164">
        <v>0</v>
      </c>
      <c r="P480" s="164">
        <v>0</v>
      </c>
      <c r="Q480" s="164">
        <v>0</v>
      </c>
      <c r="R480" s="164">
        <v>0</v>
      </c>
      <c r="S480" s="164">
        <v>0</v>
      </c>
      <c r="T480" s="164">
        <v>0</v>
      </c>
      <c r="U480" s="164">
        <v>0</v>
      </c>
      <c r="V480" s="164">
        <v>0</v>
      </c>
    </row>
    <row r="481" spans="2:22" x14ac:dyDescent="0.25">
      <c r="B481" s="165" t="s">
        <v>199</v>
      </c>
      <c r="C481" s="166">
        <v>0</v>
      </c>
      <c r="D481" s="166">
        <v>0</v>
      </c>
      <c r="E481" s="166">
        <v>0</v>
      </c>
      <c r="F481" s="166">
        <v>0</v>
      </c>
      <c r="G481" s="166">
        <v>0</v>
      </c>
      <c r="H481" s="166">
        <v>63.4</v>
      </c>
      <c r="I481" s="166">
        <v>63.4</v>
      </c>
      <c r="J481" s="166">
        <v>63.4</v>
      </c>
      <c r="K481" s="166">
        <v>63.4</v>
      </c>
      <c r="L481" s="166">
        <v>81.06</v>
      </c>
      <c r="M481" s="166">
        <v>893.95999999999992</v>
      </c>
      <c r="N481" s="166">
        <v>926.81999999999994</v>
      </c>
      <c r="O481" s="166">
        <v>893.95999999999992</v>
      </c>
      <c r="P481" s="166">
        <v>1285.9199999999998</v>
      </c>
      <c r="Q481" s="166">
        <v>1330.6299999999997</v>
      </c>
      <c r="R481" s="166">
        <v>2049.4299999999998</v>
      </c>
      <c r="S481" s="166">
        <v>2049.4299999999998</v>
      </c>
      <c r="T481" s="166">
        <v>2082.29</v>
      </c>
      <c r="U481" s="166">
        <v>3312.91</v>
      </c>
      <c r="V481" s="166">
        <v>3494.5299999999997</v>
      </c>
    </row>
    <row r="482" spans="2:22" x14ac:dyDescent="0.25">
      <c r="B482" s="163"/>
      <c r="C482" s="147"/>
      <c r="D482" s="147"/>
      <c r="E482" s="167"/>
      <c r="F482" s="167"/>
      <c r="G482" s="167"/>
      <c r="H482" s="167"/>
      <c r="I482" s="167"/>
      <c r="J482" s="147"/>
      <c r="K482" s="167"/>
      <c r="L482" s="147"/>
      <c r="M482" s="147"/>
      <c r="N482" s="147"/>
      <c r="O482" s="147"/>
      <c r="P482" s="147"/>
      <c r="Q482" s="147"/>
      <c r="R482" s="147"/>
      <c r="S482" s="147"/>
      <c r="T482" s="147"/>
      <c r="U482" s="147"/>
      <c r="V482" s="147"/>
    </row>
    <row r="483" spans="2:22" x14ac:dyDescent="0.25">
      <c r="B483" s="165" t="s">
        <v>200</v>
      </c>
      <c r="C483" s="166">
        <v>7792.340000000002</v>
      </c>
      <c r="D483" s="166">
        <v>7487.8700000000017</v>
      </c>
      <c r="E483" s="166">
        <v>7511.7400000000016</v>
      </c>
      <c r="F483" s="166">
        <v>7514.5800000000008</v>
      </c>
      <c r="G483" s="166">
        <v>7484.1100000000006</v>
      </c>
      <c r="H483" s="166">
        <v>7468.52</v>
      </c>
      <c r="I483" s="166">
        <v>7540.0399999999991</v>
      </c>
      <c r="J483" s="166">
        <v>7388</v>
      </c>
      <c r="K483" s="166">
        <v>7357.3700000000008</v>
      </c>
      <c r="L483" s="166">
        <v>7251.71</v>
      </c>
      <c r="M483" s="166">
        <v>7182.3</v>
      </c>
      <c r="N483" s="166">
        <v>7153.06</v>
      </c>
      <c r="O483" s="166">
        <v>7181.329999999999</v>
      </c>
      <c r="P483" s="166">
        <v>7262.2800000000007</v>
      </c>
      <c r="Q483" s="166">
        <v>7053.0300000000007</v>
      </c>
      <c r="R483" s="166">
        <v>7006.9199999999983</v>
      </c>
      <c r="S483" s="166">
        <v>6953.1699999999983</v>
      </c>
      <c r="T483" s="166">
        <v>7081.3899999999994</v>
      </c>
      <c r="U483" s="166">
        <v>6956.1</v>
      </c>
      <c r="V483" s="166">
        <v>7216.77</v>
      </c>
    </row>
    <row r="484" spans="2:22" x14ac:dyDescent="0.25">
      <c r="B484" s="165"/>
      <c r="C484" s="147"/>
      <c r="D484" s="147"/>
      <c r="E484" s="167"/>
      <c r="F484" s="167"/>
      <c r="G484" s="167"/>
      <c r="H484" s="167"/>
      <c r="I484" s="167"/>
      <c r="J484" s="147"/>
      <c r="K484" s="167"/>
      <c r="L484" s="147"/>
      <c r="M484" s="147"/>
      <c r="N484" s="147"/>
      <c r="O484" s="147"/>
      <c r="P484" s="147"/>
      <c r="Q484" s="147"/>
      <c r="R484" s="147"/>
      <c r="S484" s="147"/>
      <c r="T484" s="147"/>
      <c r="U484" s="147"/>
      <c r="V484" s="147"/>
    </row>
    <row r="485" spans="2:22" x14ac:dyDescent="0.25">
      <c r="B485" s="163" t="s">
        <v>201</v>
      </c>
      <c r="C485" s="164">
        <v>7157</v>
      </c>
      <c r="D485" s="164">
        <v>6976.9</v>
      </c>
      <c r="E485" s="164">
        <v>7101.9</v>
      </c>
      <c r="F485" s="164">
        <v>7208.2</v>
      </c>
      <c r="G485" s="164">
        <v>7294.7999999999993</v>
      </c>
      <c r="H485" s="164">
        <v>7382.4</v>
      </c>
      <c r="I485" s="164">
        <v>7447.7</v>
      </c>
      <c r="J485" s="164">
        <v>7529</v>
      </c>
      <c r="K485" s="164">
        <v>7617.4</v>
      </c>
      <c r="L485" s="164">
        <v>7639.7</v>
      </c>
      <c r="M485" s="164">
        <v>7675.5999999999995</v>
      </c>
      <c r="N485" s="164">
        <v>7758.0999999999995</v>
      </c>
      <c r="O485" s="164">
        <v>7892.9</v>
      </c>
      <c r="P485" s="164">
        <v>8074.7000000000007</v>
      </c>
      <c r="Q485" s="164">
        <v>7997.5</v>
      </c>
      <c r="R485" s="164">
        <v>8053.5</v>
      </c>
      <c r="S485" s="164">
        <v>8102.5999999999995</v>
      </c>
      <c r="T485" s="164">
        <v>8311.3000000000011</v>
      </c>
      <c r="U485" s="164">
        <v>8295.7000000000007</v>
      </c>
      <c r="V485" s="164">
        <v>8621.1</v>
      </c>
    </row>
    <row r="486" spans="2:22" x14ac:dyDescent="0.25">
      <c r="B486" s="163" t="s">
        <v>202</v>
      </c>
      <c r="C486" s="164"/>
      <c r="D486" s="164"/>
      <c r="E486" s="164"/>
      <c r="F486" s="164"/>
      <c r="G486" s="164"/>
      <c r="H486" s="164"/>
      <c r="I486" s="164"/>
      <c r="J486" s="164"/>
      <c r="K486" s="164"/>
      <c r="L486" s="164"/>
      <c r="M486" s="164"/>
      <c r="N486" s="164"/>
      <c r="O486" s="164"/>
      <c r="P486" s="164"/>
      <c r="Q486" s="164"/>
      <c r="R486" s="164"/>
      <c r="S486" s="164"/>
      <c r="T486" s="164"/>
      <c r="U486" s="164"/>
      <c r="V486" s="164"/>
    </row>
    <row r="487" spans="2:22" x14ac:dyDescent="0.25">
      <c r="B487" s="168" t="s">
        <v>203</v>
      </c>
      <c r="C487" s="164">
        <v>-149.45999999999998</v>
      </c>
      <c r="D487" s="164">
        <v>-174.89999999999998</v>
      </c>
      <c r="E487" s="164">
        <v>-174.89999999999998</v>
      </c>
      <c r="F487" s="164">
        <v>-174.89999999999998</v>
      </c>
      <c r="G487" s="164">
        <v>-174.89999999999998</v>
      </c>
      <c r="H487" s="164">
        <v>-174.89999999999998</v>
      </c>
      <c r="I487" s="164">
        <v>-174.89999999999998</v>
      </c>
      <c r="J487" s="164">
        <v>-174.89999999999998</v>
      </c>
      <c r="K487" s="164">
        <v>-174.89999999999998</v>
      </c>
      <c r="L487" s="164">
        <v>-174.89999999999998</v>
      </c>
      <c r="M487" s="164">
        <v>-174.89999999999998</v>
      </c>
      <c r="N487" s="164">
        <v>-174.89999999999998</v>
      </c>
      <c r="O487" s="164">
        <v>-174.89999999999998</v>
      </c>
      <c r="P487" s="164">
        <v>-174.89999999999998</v>
      </c>
      <c r="Q487" s="164">
        <v>-174.89999999999998</v>
      </c>
      <c r="R487" s="164">
        <v>-174.89999999999998</v>
      </c>
      <c r="S487" s="164">
        <v>-174.89999999999998</v>
      </c>
      <c r="T487" s="164">
        <v>-174.89999999999998</v>
      </c>
      <c r="U487" s="164">
        <v>-174.89999999999998</v>
      </c>
      <c r="V487" s="164">
        <v>-174.89999999999998</v>
      </c>
    </row>
    <row r="488" spans="2:22" x14ac:dyDescent="0.25">
      <c r="B488" s="168" t="s">
        <v>204</v>
      </c>
      <c r="C488" s="164">
        <v>-72.97</v>
      </c>
      <c r="D488" s="164">
        <v>-72.97</v>
      </c>
      <c r="E488" s="164">
        <v>-72.97</v>
      </c>
      <c r="F488" s="164">
        <v>-72.97</v>
      </c>
      <c r="G488" s="164">
        <v>-72.97</v>
      </c>
      <c r="H488" s="164">
        <v>-72.97</v>
      </c>
      <c r="I488" s="164">
        <v>-72.97</v>
      </c>
      <c r="J488" s="164">
        <v>-72.97</v>
      </c>
      <c r="K488" s="164">
        <v>-72.97</v>
      </c>
      <c r="L488" s="164">
        <v>-72.97</v>
      </c>
      <c r="M488" s="164">
        <v>-72.97</v>
      </c>
      <c r="N488" s="164">
        <v>-72.97</v>
      </c>
      <c r="O488" s="164">
        <v>-72.97</v>
      </c>
      <c r="P488" s="164">
        <v>-72.97</v>
      </c>
      <c r="Q488" s="164">
        <v>-72.97</v>
      </c>
      <c r="R488" s="164">
        <v>-72.97</v>
      </c>
      <c r="S488" s="164">
        <v>-72.97</v>
      </c>
      <c r="T488" s="164">
        <v>-72.97</v>
      </c>
      <c r="U488" s="164">
        <v>-72.97</v>
      </c>
      <c r="V488" s="164">
        <v>-72.97</v>
      </c>
    </row>
    <row r="489" spans="2:22" x14ac:dyDescent="0.25">
      <c r="B489" s="163" t="s">
        <v>205</v>
      </c>
      <c r="C489" s="164"/>
      <c r="D489" s="164"/>
      <c r="E489" s="164"/>
      <c r="F489" s="164"/>
      <c r="G489" s="164"/>
      <c r="H489" s="164"/>
      <c r="I489" s="164"/>
      <c r="J489" s="164"/>
      <c r="K489" s="164"/>
      <c r="L489" s="164"/>
      <c r="M489" s="164"/>
      <c r="N489" s="164"/>
      <c r="O489" s="164"/>
      <c r="P489" s="164"/>
      <c r="Q489" s="164"/>
      <c r="R489" s="164"/>
      <c r="S489" s="164"/>
      <c r="T489" s="164"/>
      <c r="U489" s="164"/>
      <c r="V489" s="164"/>
    </row>
    <row r="490" spans="2:22" x14ac:dyDescent="0.25">
      <c r="B490" s="168" t="s">
        <v>204</v>
      </c>
      <c r="C490" s="164">
        <v>-58.79</v>
      </c>
      <c r="D490" s="164">
        <v>-125.97999999999999</v>
      </c>
      <c r="E490" s="164">
        <v>-229.8</v>
      </c>
      <c r="F490" s="164">
        <v>-333.66</v>
      </c>
      <c r="G490" s="164">
        <v>-447.03000000000009</v>
      </c>
      <c r="H490" s="164">
        <v>-548.34</v>
      </c>
      <c r="I490" s="164">
        <v>-653.2299999999999</v>
      </c>
      <c r="J490" s="164">
        <v>-766.45999999999992</v>
      </c>
      <c r="K490" s="164">
        <v>-881.89999999999964</v>
      </c>
      <c r="L490" s="164">
        <v>-997.6400000000001</v>
      </c>
      <c r="M490" s="164">
        <v>-1094.9299999999996</v>
      </c>
      <c r="N490" s="164">
        <v>-1203.4300000000005</v>
      </c>
      <c r="O490" s="164">
        <v>-1313.2000000000003</v>
      </c>
      <c r="P490" s="164">
        <v>-1423.5100000000002</v>
      </c>
      <c r="Q490" s="164">
        <v>-1531.36</v>
      </c>
      <c r="R490" s="164">
        <v>-1628.2800000000004</v>
      </c>
      <c r="S490" s="164">
        <v>-1724.8699999999997</v>
      </c>
      <c r="T490" s="164">
        <v>-1820.29</v>
      </c>
      <c r="U490" s="164">
        <v>-1915.4100000000003</v>
      </c>
      <c r="V490" s="164">
        <v>-2009.9800000000005</v>
      </c>
    </row>
    <row r="491" spans="2:22" x14ac:dyDescent="0.25">
      <c r="B491" s="165" t="s">
        <v>206</v>
      </c>
      <c r="C491" s="166">
        <v>6875.78</v>
      </c>
      <c r="D491" s="166">
        <v>6603.05</v>
      </c>
      <c r="E491" s="166">
        <v>6624.23</v>
      </c>
      <c r="F491" s="166">
        <v>6626.67</v>
      </c>
      <c r="G491" s="166">
        <v>6599.9</v>
      </c>
      <c r="H491" s="166">
        <v>6586.19</v>
      </c>
      <c r="I491" s="166">
        <v>6546.6</v>
      </c>
      <c r="J491" s="166">
        <v>6514.67</v>
      </c>
      <c r="K491" s="166">
        <v>6487.63</v>
      </c>
      <c r="L491" s="166">
        <v>6394.19</v>
      </c>
      <c r="M491" s="166">
        <v>6332.8</v>
      </c>
      <c r="N491" s="166">
        <v>6306.7999999999993</v>
      </c>
      <c r="O491" s="166">
        <v>6331.83</v>
      </c>
      <c r="P491" s="166">
        <v>6403.3200000000006</v>
      </c>
      <c r="Q491" s="166">
        <v>6218.27</v>
      </c>
      <c r="R491" s="166">
        <v>6177.3499999999995</v>
      </c>
      <c r="S491" s="166">
        <v>6129.86</v>
      </c>
      <c r="T491" s="166">
        <v>6243.1400000000012</v>
      </c>
      <c r="U491" s="166">
        <v>6132.42</v>
      </c>
      <c r="V491" s="166">
        <v>6363.2500000000009</v>
      </c>
    </row>
    <row r="492" spans="2:22" x14ac:dyDescent="0.25">
      <c r="B492" s="165"/>
      <c r="C492" s="147"/>
      <c r="D492" s="169"/>
      <c r="E492" s="170"/>
      <c r="F492" s="170"/>
      <c r="G492" s="170"/>
      <c r="H492" s="170"/>
      <c r="I492" s="170"/>
      <c r="J492" s="169"/>
      <c r="K492" s="170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</row>
    <row r="493" spans="2:22" x14ac:dyDescent="0.25">
      <c r="B493" s="163" t="s">
        <v>207</v>
      </c>
      <c r="C493" s="164">
        <v>913.24940000000004</v>
      </c>
      <c r="D493" s="164">
        <v>877.79450000000008</v>
      </c>
      <c r="E493" s="164">
        <v>880.54790000000003</v>
      </c>
      <c r="F493" s="164">
        <v>880.8651000000001</v>
      </c>
      <c r="G493" s="164">
        <v>877.38499999999999</v>
      </c>
      <c r="H493" s="164">
        <v>875.60270000000003</v>
      </c>
      <c r="I493" s="164">
        <v>870.45600000000013</v>
      </c>
      <c r="J493" s="164">
        <v>866.30510000000004</v>
      </c>
      <c r="K493" s="164">
        <v>862.7899000000001</v>
      </c>
      <c r="L493" s="164">
        <v>850.64269999999999</v>
      </c>
      <c r="M493" s="164">
        <v>842.66200000000003</v>
      </c>
      <c r="N493" s="164">
        <v>839.28199999999993</v>
      </c>
      <c r="O493" s="164">
        <v>842.53590000000008</v>
      </c>
      <c r="P493" s="164">
        <v>851.82960000000014</v>
      </c>
      <c r="Q493" s="164">
        <v>827.77310000000011</v>
      </c>
      <c r="R493" s="164">
        <v>822.45349999999996</v>
      </c>
      <c r="S493" s="164">
        <v>816.27980000000002</v>
      </c>
      <c r="T493" s="164">
        <v>831.00620000000026</v>
      </c>
      <c r="U493" s="164">
        <v>816.61260000000004</v>
      </c>
      <c r="V493" s="164">
        <v>846.62050000000022</v>
      </c>
    </row>
    <row r="494" spans="2:22" x14ac:dyDescent="0.25">
      <c r="B494" s="165" t="s">
        <v>208</v>
      </c>
      <c r="C494" s="166">
        <v>913.24940000000004</v>
      </c>
      <c r="D494" s="166">
        <v>877.79450000000008</v>
      </c>
      <c r="E494" s="166">
        <v>880.54790000000003</v>
      </c>
      <c r="F494" s="166">
        <v>880.8651000000001</v>
      </c>
      <c r="G494" s="166">
        <v>877.38499999999999</v>
      </c>
      <c r="H494" s="166">
        <v>875.60270000000003</v>
      </c>
      <c r="I494" s="166">
        <v>870.45600000000013</v>
      </c>
      <c r="J494" s="166">
        <v>866.30510000000004</v>
      </c>
      <c r="K494" s="166">
        <v>862.7899000000001</v>
      </c>
      <c r="L494" s="166">
        <v>850.64269999999999</v>
      </c>
      <c r="M494" s="166">
        <v>842.66200000000003</v>
      </c>
      <c r="N494" s="166">
        <v>839.28199999999993</v>
      </c>
      <c r="O494" s="166">
        <v>842.53590000000008</v>
      </c>
      <c r="P494" s="166">
        <v>851.82960000000014</v>
      </c>
      <c r="Q494" s="166">
        <v>827.77310000000011</v>
      </c>
      <c r="R494" s="166">
        <v>822.45349999999996</v>
      </c>
      <c r="S494" s="166">
        <v>816.27980000000002</v>
      </c>
      <c r="T494" s="166">
        <v>831.00620000000026</v>
      </c>
      <c r="U494" s="166">
        <v>816.61260000000004</v>
      </c>
      <c r="V494" s="166">
        <v>846.62050000000022</v>
      </c>
    </row>
    <row r="495" spans="2:22" x14ac:dyDescent="0.25">
      <c r="B495" s="165"/>
      <c r="C495" s="147"/>
      <c r="D495" s="147"/>
      <c r="E495" s="167"/>
      <c r="F495" s="167"/>
      <c r="G495" s="167"/>
      <c r="H495" s="167"/>
      <c r="I495" s="167"/>
      <c r="J495" s="147"/>
      <c r="K495" s="167"/>
      <c r="L495" s="147"/>
      <c r="M495" s="147"/>
      <c r="N495" s="147"/>
      <c r="O495" s="147"/>
      <c r="P495" s="147"/>
      <c r="Q495" s="147"/>
      <c r="R495" s="147"/>
      <c r="S495" s="147"/>
      <c r="T495" s="147"/>
      <c r="U495" s="147"/>
      <c r="V495" s="147"/>
    </row>
    <row r="496" spans="2:22" x14ac:dyDescent="0.25">
      <c r="B496" s="165" t="s">
        <v>209</v>
      </c>
      <c r="C496" s="166">
        <v>7789.0293999999994</v>
      </c>
      <c r="D496" s="166">
        <v>7480.8445000000002</v>
      </c>
      <c r="E496" s="166">
        <v>7504.7778999999991</v>
      </c>
      <c r="F496" s="166">
        <v>7507.5351000000001</v>
      </c>
      <c r="G496" s="166">
        <v>7477.2849999999999</v>
      </c>
      <c r="H496" s="166">
        <v>7461.7927</v>
      </c>
      <c r="I496" s="166">
        <v>7417.0560000000005</v>
      </c>
      <c r="J496" s="166">
        <v>7380.9750999999997</v>
      </c>
      <c r="K496" s="166">
        <v>7350.4198999999999</v>
      </c>
      <c r="L496" s="166">
        <v>7244.8326999999999</v>
      </c>
      <c r="M496" s="166">
        <v>7175.4620000000004</v>
      </c>
      <c r="N496" s="166">
        <v>7146.0819999999994</v>
      </c>
      <c r="O496" s="166">
        <v>7174.3658999999998</v>
      </c>
      <c r="P496" s="166">
        <v>7255.1496000000006</v>
      </c>
      <c r="Q496" s="166">
        <v>7046.0431000000008</v>
      </c>
      <c r="R496" s="166">
        <v>6999.8034999999991</v>
      </c>
      <c r="S496" s="166">
        <v>6946.1397999999999</v>
      </c>
      <c r="T496" s="166">
        <v>7074.146200000001</v>
      </c>
      <c r="U496" s="166">
        <v>6949.0326000000005</v>
      </c>
      <c r="V496" s="166">
        <v>7209.8705000000009</v>
      </c>
    </row>
    <row r="497" spans="2:22" x14ac:dyDescent="0.25">
      <c r="B497" s="165" t="s">
        <v>210</v>
      </c>
      <c r="C497" s="166">
        <v>3.3106000000025233</v>
      </c>
      <c r="D497" s="166">
        <v>7.0255000000015571</v>
      </c>
      <c r="E497" s="166">
        <v>6.9621000000024651</v>
      </c>
      <c r="F497" s="166">
        <v>7.04490000000078</v>
      </c>
      <c r="G497" s="166">
        <v>6.8250000000007276</v>
      </c>
      <c r="H497" s="166">
        <v>6.7273000000004686</v>
      </c>
      <c r="I497" s="166">
        <v>122.98399999999856</v>
      </c>
      <c r="J497" s="166">
        <v>7.0249000000003434</v>
      </c>
      <c r="K497" s="166">
        <v>6.9501000000009299</v>
      </c>
      <c r="L497" s="166">
        <v>6.8773000000001048</v>
      </c>
      <c r="M497" s="166">
        <v>6.8379999999997381</v>
      </c>
      <c r="N497" s="166">
        <v>6.978000000000975</v>
      </c>
      <c r="O497" s="166">
        <v>6.9640999999992346</v>
      </c>
      <c r="P497" s="166">
        <v>7.1304000000000087</v>
      </c>
      <c r="Q497" s="166">
        <v>6.9868999999998778</v>
      </c>
      <c r="R497" s="166">
        <v>7.1164999999991778</v>
      </c>
      <c r="S497" s="166">
        <v>7.0301999999983309</v>
      </c>
      <c r="T497" s="166">
        <v>7.2437999999983731</v>
      </c>
      <c r="U497" s="166">
        <v>7.0673999999999069</v>
      </c>
      <c r="V497" s="166">
        <v>6.8994999999995343</v>
      </c>
    </row>
    <row r="498" spans="2:22" x14ac:dyDescent="0.25">
      <c r="B498" s="165" t="s">
        <v>211</v>
      </c>
      <c r="C498" s="171">
        <v>0.13330269438521913</v>
      </c>
      <c r="D498" s="171">
        <v>0.1340017113303702</v>
      </c>
      <c r="E498" s="171">
        <v>0.13397934552393287</v>
      </c>
      <c r="F498" s="171">
        <v>0.13399037525635049</v>
      </c>
      <c r="G498" s="171">
        <v>0.13397324201881866</v>
      </c>
      <c r="H498" s="171">
        <v>0.13396667876268387</v>
      </c>
      <c r="I498" s="171">
        <v>0.15174899948064624</v>
      </c>
      <c r="J498" s="171">
        <v>0.13405590766685038</v>
      </c>
      <c r="K498" s="171">
        <v>0.13406128277969009</v>
      </c>
      <c r="L498" s="171">
        <v>0.1341092460499298</v>
      </c>
      <c r="M498" s="171">
        <v>0.13414287518948953</v>
      </c>
      <c r="N498" s="171">
        <v>0.1341821525971969</v>
      </c>
      <c r="O498" s="171">
        <v>0.13416342510774903</v>
      </c>
      <c r="P498" s="171">
        <v>0.13414291336369266</v>
      </c>
      <c r="Q498" s="171">
        <v>0.13424312549953599</v>
      </c>
      <c r="R498" s="171">
        <v>0.13429221268019442</v>
      </c>
      <c r="S498" s="171">
        <v>0.13431138720949565</v>
      </c>
      <c r="T498" s="171">
        <v>0.13426737186736126</v>
      </c>
      <c r="U498" s="171">
        <v>0.13431565352666652</v>
      </c>
      <c r="V498" s="171">
        <v>0.13413271520056558</v>
      </c>
    </row>
    <row r="499" spans="2:22" x14ac:dyDescent="0.25">
      <c r="B499" s="165"/>
      <c r="C499" s="147"/>
      <c r="D499" s="147"/>
      <c r="E499" s="167"/>
      <c r="F499" s="167"/>
      <c r="G499" s="167"/>
      <c r="H499" s="167"/>
      <c r="I499" s="167"/>
      <c r="J499" s="147"/>
      <c r="K499" s="167"/>
      <c r="L499" s="147"/>
      <c r="M499" s="147"/>
      <c r="N499" s="147"/>
      <c r="O499" s="147"/>
      <c r="P499" s="147"/>
      <c r="Q499" s="147"/>
      <c r="R499" s="147"/>
      <c r="S499" s="147"/>
      <c r="T499" s="147"/>
      <c r="U499" s="147"/>
      <c r="V499" s="147"/>
    </row>
    <row r="500" spans="2:22" x14ac:dyDescent="0.25">
      <c r="B500" s="163"/>
      <c r="C500" s="147"/>
      <c r="D500" s="147"/>
      <c r="E500" s="167"/>
      <c r="F500" s="167"/>
      <c r="G500" s="167"/>
      <c r="H500" s="167"/>
      <c r="I500" s="167"/>
      <c r="J500" s="147"/>
      <c r="K500" s="167"/>
      <c r="L500" s="147"/>
      <c r="M500" s="147"/>
      <c r="N500" s="147"/>
      <c r="O500" s="147"/>
      <c r="P500" s="147"/>
      <c r="Q500" s="147"/>
      <c r="R500" s="147"/>
      <c r="S500" s="147"/>
      <c r="T500" s="147"/>
      <c r="U500" s="147"/>
      <c r="V500" s="147"/>
    </row>
    <row r="501" spans="2:22" x14ac:dyDescent="0.25">
      <c r="B501" s="161" t="s">
        <v>166</v>
      </c>
      <c r="C501" s="162"/>
      <c r="D501" s="162"/>
      <c r="E501" s="162"/>
      <c r="F501" s="162"/>
      <c r="G501" s="162"/>
      <c r="H501" s="162"/>
      <c r="I501" s="162"/>
      <c r="J501" s="162"/>
      <c r="K501" s="162"/>
      <c r="L501" s="162"/>
      <c r="M501" s="162"/>
      <c r="N501" s="162"/>
      <c r="O501" s="162"/>
      <c r="P501" s="162"/>
      <c r="Q501" s="162"/>
      <c r="R501" s="162"/>
      <c r="S501" s="162"/>
      <c r="T501" s="162"/>
      <c r="U501" s="162"/>
      <c r="V501" s="162"/>
    </row>
    <row r="502" spans="2:22" x14ac:dyDescent="0.25">
      <c r="B502" s="163" t="s">
        <v>186</v>
      </c>
      <c r="C502" s="164">
        <v>2495.13</v>
      </c>
      <c r="D502" s="164">
        <v>2250.5500000000002</v>
      </c>
      <c r="E502" s="164">
        <v>2247.73</v>
      </c>
      <c r="F502" s="164">
        <v>2247.73</v>
      </c>
      <c r="G502" s="164">
        <v>2247.73</v>
      </c>
      <c r="H502" s="164">
        <v>2247.73</v>
      </c>
      <c r="I502" s="164">
        <v>2247.73</v>
      </c>
      <c r="J502" s="164">
        <v>2247</v>
      </c>
      <c r="K502" s="164">
        <v>2246.27</v>
      </c>
      <c r="L502" s="164">
        <v>1892.27</v>
      </c>
      <c r="M502" s="164">
        <v>1892.27</v>
      </c>
      <c r="N502" s="164">
        <v>1892.27</v>
      </c>
      <c r="O502" s="164">
        <v>1892.27</v>
      </c>
      <c r="P502" s="164">
        <v>1892.27</v>
      </c>
      <c r="Q502" s="164">
        <v>1533.27</v>
      </c>
      <c r="R502" s="164">
        <v>1533.27</v>
      </c>
      <c r="S502" s="164">
        <v>1533.27</v>
      </c>
      <c r="T502" s="164">
        <v>1533.27</v>
      </c>
      <c r="U502" s="164">
        <v>1533.27</v>
      </c>
      <c r="V502" s="164">
        <v>1533.27</v>
      </c>
    </row>
    <row r="503" spans="2:22" x14ac:dyDescent="0.25">
      <c r="B503" s="163" t="s">
        <v>187</v>
      </c>
      <c r="C503" s="164">
        <v>777.36</v>
      </c>
      <c r="D503" s="164">
        <v>770.1</v>
      </c>
      <c r="E503" s="164">
        <v>751.68000000000006</v>
      </c>
      <c r="F503" s="164">
        <v>775.05000000000007</v>
      </c>
      <c r="G503" s="164">
        <v>725.49</v>
      </c>
      <c r="H503" s="164">
        <v>727.72</v>
      </c>
      <c r="I503" s="164">
        <v>642.73</v>
      </c>
      <c r="J503" s="164">
        <v>620.26</v>
      </c>
      <c r="K503" s="164">
        <v>652.3599999999999</v>
      </c>
      <c r="L503" s="164">
        <v>646.19000000000005</v>
      </c>
      <c r="M503" s="164">
        <v>642.73</v>
      </c>
      <c r="N503" s="164">
        <v>620.26</v>
      </c>
      <c r="O503" s="164">
        <v>652.3599999999999</v>
      </c>
      <c r="P503" s="164">
        <v>646.19000000000005</v>
      </c>
      <c r="Q503" s="164">
        <v>642.73</v>
      </c>
      <c r="R503" s="164">
        <v>620.26</v>
      </c>
      <c r="S503" s="164">
        <v>652.3599999999999</v>
      </c>
      <c r="T503" s="164">
        <v>646.19000000000005</v>
      </c>
      <c r="U503" s="164">
        <v>642.73</v>
      </c>
      <c r="V503" s="164">
        <v>620.26</v>
      </c>
    </row>
    <row r="504" spans="2:22" x14ac:dyDescent="0.25">
      <c r="B504" s="163" t="s">
        <v>188</v>
      </c>
      <c r="C504" s="164">
        <v>169.5</v>
      </c>
      <c r="D504" s="164">
        <v>169.5</v>
      </c>
      <c r="E504" s="164">
        <v>169.5</v>
      </c>
      <c r="F504" s="164">
        <v>169.5</v>
      </c>
      <c r="G504" s="164">
        <v>169.5</v>
      </c>
      <c r="H504" s="164">
        <v>169.5</v>
      </c>
      <c r="I504" s="164">
        <v>169.5</v>
      </c>
      <c r="J504" s="164">
        <v>114.99000000000001</v>
      </c>
      <c r="K504" s="164">
        <v>114.99000000000001</v>
      </c>
      <c r="L504" s="164">
        <v>104.56</v>
      </c>
      <c r="M504" s="164">
        <v>104.56</v>
      </c>
      <c r="N504" s="164">
        <v>104.56</v>
      </c>
      <c r="O504" s="164">
        <v>104.56</v>
      </c>
      <c r="P504" s="164">
        <v>104.56</v>
      </c>
      <c r="Q504" s="164">
        <v>103.03</v>
      </c>
      <c r="R504" s="164">
        <v>103.03</v>
      </c>
      <c r="S504" s="164">
        <v>103.03</v>
      </c>
      <c r="T504" s="164">
        <v>103.03</v>
      </c>
      <c r="U504" s="164">
        <v>103.03</v>
      </c>
      <c r="V504" s="164">
        <v>103.03</v>
      </c>
    </row>
    <row r="505" spans="2:22" x14ac:dyDescent="0.25">
      <c r="B505" s="163" t="s">
        <v>189</v>
      </c>
      <c r="C505" s="164">
        <v>190.77</v>
      </c>
      <c r="D505" s="164">
        <v>22.15</v>
      </c>
      <c r="E505" s="164">
        <v>22.139999999999997</v>
      </c>
      <c r="F505" s="164">
        <v>22.119999999999997</v>
      </c>
      <c r="G505" s="164">
        <v>5.26</v>
      </c>
      <c r="H505" s="164">
        <v>5.25</v>
      </c>
      <c r="I505" s="164">
        <v>5.23</v>
      </c>
      <c r="J505" s="164">
        <v>5.21</v>
      </c>
      <c r="K505" s="164">
        <v>5.1899999999999995</v>
      </c>
      <c r="L505" s="164">
        <v>5.1599999999999993</v>
      </c>
      <c r="M505" s="164">
        <v>5.1499999999999995</v>
      </c>
      <c r="N505" s="164">
        <v>5.13</v>
      </c>
      <c r="O505" s="164">
        <v>5.1099999999999994</v>
      </c>
      <c r="P505" s="164">
        <v>5.0999999999999996</v>
      </c>
      <c r="Q505" s="164">
        <v>4.6899999999999995</v>
      </c>
      <c r="R505" s="164">
        <v>4.67</v>
      </c>
      <c r="S505" s="164">
        <v>4.66</v>
      </c>
      <c r="T505" s="164">
        <v>4.41</v>
      </c>
      <c r="U505" s="164">
        <v>4.29</v>
      </c>
      <c r="V505" s="164">
        <v>4.28</v>
      </c>
    </row>
    <row r="506" spans="2:22" x14ac:dyDescent="0.25">
      <c r="B506" s="163" t="s">
        <v>190</v>
      </c>
      <c r="C506" s="164">
        <v>116.25000000000001</v>
      </c>
      <c r="D506" s="164">
        <v>113.89000000000001</v>
      </c>
      <c r="E506" s="164">
        <v>139.58999999999997</v>
      </c>
      <c r="F506" s="164">
        <v>134.52000000000004</v>
      </c>
      <c r="G506" s="164">
        <v>134.11000000000004</v>
      </c>
      <c r="H506" s="164">
        <v>119.88000000000002</v>
      </c>
      <c r="I506" s="164">
        <v>119.71999999999998</v>
      </c>
      <c r="J506" s="164">
        <v>119.62000000000005</v>
      </c>
      <c r="K506" s="164">
        <v>115.24999999999999</v>
      </c>
      <c r="L506" s="164">
        <v>115.10000000000001</v>
      </c>
      <c r="M506" s="164">
        <v>114.91000000000001</v>
      </c>
      <c r="N506" s="164">
        <v>114.75000000000003</v>
      </c>
      <c r="O506" s="164">
        <v>87.020000000000024</v>
      </c>
      <c r="P506" s="164">
        <v>86.870000000000033</v>
      </c>
      <c r="Q506" s="164">
        <v>67.739999999999995</v>
      </c>
      <c r="R506" s="164">
        <v>67.599999999999994</v>
      </c>
      <c r="S506" s="164">
        <v>62.359999999999985</v>
      </c>
      <c r="T506" s="164">
        <v>62.159999999999982</v>
      </c>
      <c r="U506" s="164">
        <v>62.019999999999996</v>
      </c>
      <c r="V506" s="164">
        <v>61.879999999999988</v>
      </c>
    </row>
    <row r="507" spans="2:22" x14ac:dyDescent="0.25">
      <c r="B507" s="163" t="s">
        <v>191</v>
      </c>
      <c r="C507" s="164">
        <v>0</v>
      </c>
      <c r="D507" s="164">
        <v>0</v>
      </c>
      <c r="E507" s="164">
        <v>0</v>
      </c>
      <c r="F507" s="164">
        <v>0</v>
      </c>
      <c r="G507" s="164">
        <v>0</v>
      </c>
      <c r="H507" s="164">
        <v>0</v>
      </c>
      <c r="I507" s="164">
        <v>0</v>
      </c>
      <c r="J507" s="164">
        <v>0</v>
      </c>
      <c r="K507" s="164">
        <v>0</v>
      </c>
      <c r="L507" s="164">
        <v>0</v>
      </c>
      <c r="M507" s="164">
        <v>0</v>
      </c>
      <c r="N507" s="164">
        <v>0</v>
      </c>
      <c r="O507" s="164">
        <v>0</v>
      </c>
      <c r="P507" s="164">
        <v>0</v>
      </c>
      <c r="Q507" s="164">
        <v>0</v>
      </c>
      <c r="R507" s="164">
        <v>0</v>
      </c>
      <c r="S507" s="164">
        <v>0</v>
      </c>
      <c r="T507" s="164">
        <v>0</v>
      </c>
      <c r="U507" s="164">
        <v>0</v>
      </c>
      <c r="V507" s="164">
        <v>0</v>
      </c>
    </row>
    <row r="508" spans="2:22" x14ac:dyDescent="0.25">
      <c r="B508" s="163" t="s">
        <v>192</v>
      </c>
      <c r="C508" s="164">
        <v>-210.23</v>
      </c>
      <c r="D508" s="164">
        <v>-160.22000000000003</v>
      </c>
      <c r="E508" s="164">
        <v>-160.23000000000002</v>
      </c>
      <c r="F508" s="164">
        <v>-160.24</v>
      </c>
      <c r="G508" s="164">
        <v>-160.24</v>
      </c>
      <c r="H508" s="164">
        <v>-160.24</v>
      </c>
      <c r="I508" s="164">
        <v>-155.82000000000002</v>
      </c>
      <c r="J508" s="164">
        <v>-104.92999999999999</v>
      </c>
      <c r="K508" s="164">
        <v>-104.94</v>
      </c>
      <c r="L508" s="164">
        <v>-78.010000000000005</v>
      </c>
      <c r="M508" s="164">
        <v>-78.010000000000005</v>
      </c>
      <c r="N508" s="164">
        <v>-78</v>
      </c>
      <c r="O508" s="164">
        <v>-78.010000000000005</v>
      </c>
      <c r="P508" s="164">
        <v>-77.989999999999995</v>
      </c>
      <c r="Q508" s="164">
        <v>-78.010000000000005</v>
      </c>
      <c r="R508" s="164">
        <v>-78</v>
      </c>
      <c r="S508" s="164">
        <v>-77.989999999999995</v>
      </c>
      <c r="T508" s="164">
        <v>-77.989999999999995</v>
      </c>
      <c r="U508" s="164">
        <v>-78.010000000000005</v>
      </c>
      <c r="V508" s="164">
        <v>-78</v>
      </c>
    </row>
    <row r="509" spans="2:22" x14ac:dyDescent="0.25">
      <c r="B509" s="163" t="s">
        <v>193</v>
      </c>
      <c r="C509" s="164">
        <v>-3.3</v>
      </c>
      <c r="D509" s="164">
        <v>-3.3</v>
      </c>
      <c r="E509" s="164">
        <v>-3.3</v>
      </c>
      <c r="F509" s="164">
        <v>-3.3</v>
      </c>
      <c r="G509" s="164">
        <v>-3.3</v>
      </c>
      <c r="H509" s="164">
        <v>-3.3</v>
      </c>
      <c r="I509" s="164">
        <v>-3.3</v>
      </c>
      <c r="J509" s="164">
        <v>-3.3</v>
      </c>
      <c r="K509" s="164">
        <v>-3.3</v>
      </c>
      <c r="L509" s="164">
        <v>-3.3</v>
      </c>
      <c r="M509" s="164">
        <v>-3.3</v>
      </c>
      <c r="N509" s="164">
        <v>-3.3</v>
      </c>
      <c r="O509" s="164">
        <v>-3.3</v>
      </c>
      <c r="P509" s="164">
        <v>-3.3</v>
      </c>
      <c r="Q509" s="164">
        <v>-3.3</v>
      </c>
      <c r="R509" s="164">
        <v>-3.3</v>
      </c>
      <c r="S509" s="164">
        <v>-3.3</v>
      </c>
      <c r="T509" s="164">
        <v>-3.3</v>
      </c>
      <c r="U509" s="164">
        <v>-3.3</v>
      </c>
      <c r="V509" s="164">
        <v>-3.3</v>
      </c>
    </row>
    <row r="510" spans="2:22" x14ac:dyDescent="0.25">
      <c r="B510" s="163" t="s">
        <v>194</v>
      </c>
      <c r="C510" s="164">
        <v>-760.89999999999964</v>
      </c>
      <c r="D510" s="164">
        <v>-641.09999999999945</v>
      </c>
      <c r="E510" s="164">
        <v>-663.69999999999982</v>
      </c>
      <c r="F510" s="164">
        <v>-609.89999999999964</v>
      </c>
      <c r="G510" s="164">
        <v>-686</v>
      </c>
      <c r="H510" s="164">
        <v>-613.10000000000036</v>
      </c>
      <c r="I510" s="164">
        <v>-238.10000000000036</v>
      </c>
      <c r="J510" s="164">
        <v>-541.30000000000018</v>
      </c>
      <c r="K510" s="164">
        <v>-517.80000000000018</v>
      </c>
      <c r="L510" s="164">
        <v>-543</v>
      </c>
      <c r="M510" s="164">
        <v>-499.39999999999964</v>
      </c>
      <c r="N510" s="164">
        <v>-437.50000000000091</v>
      </c>
      <c r="O510" s="164">
        <v>-498.69999999999982</v>
      </c>
      <c r="P510" s="164">
        <v>-407.59999999999945</v>
      </c>
      <c r="Q510" s="164">
        <v>-156.5</v>
      </c>
      <c r="R510" s="164">
        <v>-106</v>
      </c>
      <c r="S510" s="164">
        <v>-81.5</v>
      </c>
      <c r="T510" s="164">
        <v>-183.59999999999945</v>
      </c>
      <c r="U510" s="164">
        <v>193</v>
      </c>
      <c r="V510" s="164">
        <v>102.40000000000055</v>
      </c>
    </row>
    <row r="511" spans="2:22" x14ac:dyDescent="0.25">
      <c r="B511" s="165" t="s">
        <v>212</v>
      </c>
      <c r="C511" s="166">
        <v>2774.5800000000004</v>
      </c>
      <c r="D511" s="166">
        <v>2521.5700000000006</v>
      </c>
      <c r="E511" s="166">
        <v>2503.41</v>
      </c>
      <c r="F511" s="166">
        <v>2575.4800000000005</v>
      </c>
      <c r="G511" s="166">
        <v>2432.5500000000002</v>
      </c>
      <c r="H511" s="166">
        <v>2493.4399999999996</v>
      </c>
      <c r="I511" s="166">
        <v>2787.6899999999991</v>
      </c>
      <c r="J511" s="166">
        <v>2457.5499999999997</v>
      </c>
      <c r="K511" s="166">
        <v>2508.0199999999995</v>
      </c>
      <c r="L511" s="166">
        <v>2138.9699999999993</v>
      </c>
      <c r="M511" s="166">
        <v>2178.91</v>
      </c>
      <c r="N511" s="166">
        <v>2218.1699999999987</v>
      </c>
      <c r="O511" s="166">
        <v>2161.31</v>
      </c>
      <c r="P511" s="166">
        <v>2246.1000000000004</v>
      </c>
      <c r="Q511" s="166">
        <v>2113.6499999999996</v>
      </c>
      <c r="R511" s="166">
        <v>2141.5299999999997</v>
      </c>
      <c r="S511" s="166">
        <v>2192.8900000000003</v>
      </c>
      <c r="T511" s="166">
        <v>2084.1700000000005</v>
      </c>
      <c r="U511" s="166">
        <v>2457.0299999999997</v>
      </c>
      <c r="V511" s="166">
        <v>2343.8200000000006</v>
      </c>
    </row>
    <row r="512" spans="2:22" x14ac:dyDescent="0.25">
      <c r="B512" s="163"/>
      <c r="C512" s="147"/>
      <c r="D512" s="147"/>
      <c r="E512" s="167"/>
      <c r="F512" s="167"/>
      <c r="G512" s="167"/>
      <c r="H512" s="167"/>
      <c r="I512" s="167"/>
      <c r="J512" s="147"/>
      <c r="K512" s="167"/>
      <c r="L512" s="147"/>
      <c r="M512" s="147"/>
      <c r="N512" s="147"/>
      <c r="O512" s="147"/>
      <c r="P512" s="147"/>
      <c r="Q512" s="147"/>
      <c r="R512" s="147"/>
      <c r="S512" s="147"/>
      <c r="T512" s="147"/>
      <c r="U512" s="147"/>
      <c r="V512" s="147"/>
    </row>
    <row r="513" spans="2:22" x14ac:dyDescent="0.25">
      <c r="B513" s="163" t="s">
        <v>19</v>
      </c>
      <c r="C513" s="164">
        <v>770.51</v>
      </c>
      <c r="D513" s="164">
        <v>1026.26</v>
      </c>
      <c r="E513" s="164">
        <v>1033.0999999999999</v>
      </c>
      <c r="F513" s="164">
        <v>947.51</v>
      </c>
      <c r="G513" s="164">
        <v>1071.8699999999999</v>
      </c>
      <c r="H513" s="164">
        <v>883.08999999999992</v>
      </c>
      <c r="I513" s="164">
        <v>610.71</v>
      </c>
      <c r="J513" s="164">
        <v>925.45</v>
      </c>
      <c r="K513" s="164">
        <v>864.89</v>
      </c>
      <c r="L513" s="164">
        <v>1211.5</v>
      </c>
      <c r="M513" s="164">
        <v>1173.96</v>
      </c>
      <c r="N513" s="164">
        <v>1130.58</v>
      </c>
      <c r="O513" s="164">
        <v>1178.44</v>
      </c>
      <c r="P513" s="164">
        <v>1081.94</v>
      </c>
      <c r="Q513" s="164">
        <v>1211.5</v>
      </c>
      <c r="R513" s="164">
        <v>1135.33</v>
      </c>
      <c r="S513" s="164">
        <v>1077.76</v>
      </c>
      <c r="T513" s="164">
        <v>1179.6199999999999</v>
      </c>
      <c r="U513" s="164">
        <v>815.62</v>
      </c>
      <c r="V513" s="164">
        <v>927.5</v>
      </c>
    </row>
    <row r="514" spans="2:22" x14ac:dyDescent="0.25">
      <c r="B514" s="163" t="s">
        <v>32</v>
      </c>
      <c r="C514" s="164">
        <v>0</v>
      </c>
      <c r="D514" s="164">
        <v>0</v>
      </c>
      <c r="E514" s="164">
        <v>0</v>
      </c>
      <c r="F514" s="164">
        <v>0</v>
      </c>
      <c r="G514" s="164">
        <v>0</v>
      </c>
      <c r="H514" s="164">
        <v>0</v>
      </c>
      <c r="I514" s="164">
        <v>0</v>
      </c>
      <c r="J514" s="164">
        <v>0</v>
      </c>
      <c r="K514" s="164">
        <v>0</v>
      </c>
      <c r="L514" s="164">
        <v>0</v>
      </c>
      <c r="M514" s="164">
        <v>0</v>
      </c>
      <c r="N514" s="164">
        <v>0</v>
      </c>
      <c r="O514" s="164">
        <v>0</v>
      </c>
      <c r="P514" s="164">
        <v>0</v>
      </c>
      <c r="Q514" s="164">
        <v>0</v>
      </c>
      <c r="R514" s="164">
        <v>0</v>
      </c>
      <c r="S514" s="164">
        <v>0</v>
      </c>
      <c r="T514" s="164">
        <v>0</v>
      </c>
      <c r="U514" s="164">
        <v>0</v>
      </c>
      <c r="V514" s="164">
        <v>0</v>
      </c>
    </row>
    <row r="515" spans="2:22" x14ac:dyDescent="0.25">
      <c r="B515" s="163" t="s">
        <v>196</v>
      </c>
      <c r="C515" s="164">
        <v>0</v>
      </c>
      <c r="D515" s="164">
        <v>0</v>
      </c>
      <c r="E515" s="164">
        <v>0</v>
      </c>
      <c r="F515" s="164">
        <v>0</v>
      </c>
      <c r="G515" s="164">
        <v>0</v>
      </c>
      <c r="H515" s="164">
        <v>0</v>
      </c>
      <c r="I515" s="164">
        <v>0</v>
      </c>
      <c r="J515" s="164">
        <v>0</v>
      </c>
      <c r="K515" s="164">
        <v>0</v>
      </c>
      <c r="L515" s="164">
        <v>0</v>
      </c>
      <c r="M515" s="164">
        <v>0</v>
      </c>
      <c r="N515" s="164">
        <v>0</v>
      </c>
      <c r="O515" s="164">
        <v>0</v>
      </c>
      <c r="P515" s="164">
        <v>0</v>
      </c>
      <c r="Q515" s="164">
        <v>0</v>
      </c>
      <c r="R515" s="164">
        <v>35.58</v>
      </c>
      <c r="S515" s="164">
        <v>35.58</v>
      </c>
      <c r="T515" s="164">
        <v>35.58</v>
      </c>
      <c r="U515" s="164">
        <v>35.58</v>
      </c>
      <c r="V515" s="164">
        <v>35.58</v>
      </c>
    </row>
    <row r="516" spans="2:22" x14ac:dyDescent="0.25">
      <c r="B516" s="163" t="s">
        <v>197</v>
      </c>
      <c r="C516" s="164">
        <v>0</v>
      </c>
      <c r="D516" s="164">
        <v>0</v>
      </c>
      <c r="E516" s="164">
        <v>0</v>
      </c>
      <c r="F516" s="164">
        <v>0</v>
      </c>
      <c r="G516" s="164">
        <v>0</v>
      </c>
      <c r="H516" s="164">
        <v>122.88</v>
      </c>
      <c r="I516" s="164">
        <v>122.88</v>
      </c>
      <c r="J516" s="164">
        <v>122.88</v>
      </c>
      <c r="K516" s="164">
        <v>122.88</v>
      </c>
      <c r="L516" s="164">
        <v>122.88</v>
      </c>
      <c r="M516" s="164">
        <v>122.88</v>
      </c>
      <c r="N516" s="164">
        <v>122.88</v>
      </c>
      <c r="O516" s="164">
        <v>122.88</v>
      </c>
      <c r="P516" s="164">
        <v>122.88</v>
      </c>
      <c r="Q516" s="164">
        <v>122.88</v>
      </c>
      <c r="R516" s="164">
        <v>122.88</v>
      </c>
      <c r="S516" s="164">
        <v>122.88</v>
      </c>
      <c r="T516" s="164">
        <v>122.88</v>
      </c>
      <c r="U516" s="164">
        <v>122.88</v>
      </c>
      <c r="V516" s="164">
        <v>122.88</v>
      </c>
    </row>
    <row r="517" spans="2:22" x14ac:dyDescent="0.25">
      <c r="B517" s="163" t="s">
        <v>191</v>
      </c>
      <c r="C517" s="164">
        <v>0</v>
      </c>
      <c r="D517" s="164">
        <v>0</v>
      </c>
      <c r="E517" s="164">
        <v>0</v>
      </c>
      <c r="F517" s="164">
        <v>0</v>
      </c>
      <c r="G517" s="164">
        <v>0</v>
      </c>
      <c r="H517" s="164">
        <v>0</v>
      </c>
      <c r="I517" s="164">
        <v>0</v>
      </c>
      <c r="J517" s="164">
        <v>3.73</v>
      </c>
      <c r="K517" s="164">
        <v>3.73</v>
      </c>
      <c r="L517" s="164">
        <v>14.91</v>
      </c>
      <c r="M517" s="164">
        <v>14.91</v>
      </c>
      <c r="N517" s="164">
        <v>18.509999999999998</v>
      </c>
      <c r="O517" s="164">
        <v>23.24</v>
      </c>
      <c r="P517" s="164">
        <v>23.24</v>
      </c>
      <c r="Q517" s="164">
        <v>23.24</v>
      </c>
      <c r="R517" s="164">
        <v>28.560000000000002</v>
      </c>
      <c r="S517" s="164">
        <v>39.800000000000004</v>
      </c>
      <c r="T517" s="164">
        <v>39.800000000000004</v>
      </c>
      <c r="U517" s="164">
        <v>39.800000000000004</v>
      </c>
      <c r="V517" s="164">
        <v>39.800000000000004</v>
      </c>
    </row>
    <row r="518" spans="2:22" x14ac:dyDescent="0.25">
      <c r="B518" s="163" t="s">
        <v>198</v>
      </c>
      <c r="C518" s="164">
        <v>0</v>
      </c>
      <c r="D518" s="164">
        <v>0</v>
      </c>
      <c r="E518" s="164">
        <v>0</v>
      </c>
      <c r="F518" s="164">
        <v>0</v>
      </c>
      <c r="G518" s="164">
        <v>0</v>
      </c>
      <c r="H518" s="164">
        <v>0</v>
      </c>
      <c r="I518" s="164">
        <v>0</v>
      </c>
      <c r="J518" s="164">
        <v>0</v>
      </c>
      <c r="K518" s="164">
        <v>3</v>
      </c>
      <c r="L518" s="164">
        <v>3</v>
      </c>
      <c r="M518" s="164">
        <v>3</v>
      </c>
      <c r="N518" s="164">
        <v>4</v>
      </c>
      <c r="O518" s="164">
        <v>4</v>
      </c>
      <c r="P518" s="164">
        <v>4</v>
      </c>
      <c r="Q518" s="164">
        <v>4</v>
      </c>
      <c r="R518" s="164">
        <v>4</v>
      </c>
      <c r="S518" s="164">
        <v>4</v>
      </c>
      <c r="T518" s="164">
        <v>4</v>
      </c>
      <c r="U518" s="164">
        <v>4</v>
      </c>
      <c r="V518" s="164">
        <v>4</v>
      </c>
    </row>
    <row r="519" spans="2:22" x14ac:dyDescent="0.25">
      <c r="B519" s="165" t="s">
        <v>213</v>
      </c>
      <c r="C519" s="166">
        <v>770.51</v>
      </c>
      <c r="D519" s="166">
        <v>1026.26</v>
      </c>
      <c r="E519" s="166">
        <v>1033.0999999999999</v>
      </c>
      <c r="F519" s="166">
        <v>947.51</v>
      </c>
      <c r="G519" s="166">
        <v>1071.8699999999999</v>
      </c>
      <c r="H519" s="166">
        <v>1005.9699999999999</v>
      </c>
      <c r="I519" s="166">
        <v>733.59</v>
      </c>
      <c r="J519" s="166">
        <v>1052.06</v>
      </c>
      <c r="K519" s="166">
        <v>994.5</v>
      </c>
      <c r="L519" s="166">
        <v>1352.2900000000002</v>
      </c>
      <c r="M519" s="166">
        <v>1314.7500000000002</v>
      </c>
      <c r="N519" s="166">
        <v>1275.97</v>
      </c>
      <c r="O519" s="166">
        <v>1328.5600000000002</v>
      </c>
      <c r="P519" s="166">
        <v>1232.0600000000002</v>
      </c>
      <c r="Q519" s="166">
        <v>1361.6200000000001</v>
      </c>
      <c r="R519" s="166">
        <v>1326.35</v>
      </c>
      <c r="S519" s="166">
        <v>1280.0199999999998</v>
      </c>
      <c r="T519" s="166">
        <v>1381.8799999999999</v>
      </c>
      <c r="U519" s="166">
        <v>1017.88</v>
      </c>
      <c r="V519" s="166">
        <v>1129.76</v>
      </c>
    </row>
    <row r="520" spans="2:22" x14ac:dyDescent="0.25">
      <c r="B520" s="163"/>
      <c r="C520" s="147"/>
      <c r="D520" s="147"/>
      <c r="E520" s="167"/>
      <c r="F520" s="167"/>
      <c r="G520" s="167"/>
      <c r="H520" s="167"/>
      <c r="I520" s="167"/>
      <c r="J520" s="147"/>
      <c r="K520" s="167"/>
      <c r="L520" s="147"/>
      <c r="M520" s="147"/>
      <c r="N520" s="147"/>
      <c r="O520" s="147"/>
      <c r="P520" s="147"/>
      <c r="Q520" s="147"/>
      <c r="R520" s="147"/>
      <c r="S520" s="147"/>
      <c r="T520" s="147"/>
      <c r="U520" s="147"/>
      <c r="V520" s="147"/>
    </row>
    <row r="521" spans="2:22" x14ac:dyDescent="0.25">
      <c r="B521" s="165" t="s">
        <v>214</v>
      </c>
      <c r="C521" s="166">
        <v>3545.09</v>
      </c>
      <c r="D521" s="166">
        <v>3547.8300000000008</v>
      </c>
      <c r="E521" s="166">
        <v>3536.5099999999998</v>
      </c>
      <c r="F521" s="166">
        <v>3522.9900000000007</v>
      </c>
      <c r="G521" s="166">
        <v>3504.42</v>
      </c>
      <c r="H521" s="166">
        <v>3499.4099999999994</v>
      </c>
      <c r="I521" s="166">
        <v>3521.2799999999993</v>
      </c>
      <c r="J521" s="166">
        <v>3509.6099999999997</v>
      </c>
      <c r="K521" s="166">
        <v>3502.5199999999995</v>
      </c>
      <c r="L521" s="166">
        <v>3491.2599999999993</v>
      </c>
      <c r="M521" s="166">
        <v>3493.66</v>
      </c>
      <c r="N521" s="166">
        <v>3494.1399999999985</v>
      </c>
      <c r="O521" s="166">
        <v>3489.87</v>
      </c>
      <c r="P521" s="166">
        <v>3478.1600000000008</v>
      </c>
      <c r="Q521" s="166">
        <v>3475.2699999999995</v>
      </c>
      <c r="R521" s="166">
        <v>3467.8799999999997</v>
      </c>
      <c r="S521" s="166">
        <v>3472.91</v>
      </c>
      <c r="T521" s="166">
        <v>3466.05</v>
      </c>
      <c r="U521" s="166">
        <v>3474.91</v>
      </c>
      <c r="V521" s="166">
        <v>3473.5800000000008</v>
      </c>
    </row>
    <row r="522" spans="2:22" x14ac:dyDescent="0.25">
      <c r="B522" s="165"/>
      <c r="C522" s="147"/>
      <c r="D522" s="147"/>
      <c r="E522" s="167"/>
      <c r="F522" s="167"/>
      <c r="G522" s="167"/>
      <c r="H522" s="167"/>
      <c r="I522" s="167"/>
      <c r="J522" s="147"/>
      <c r="K522" s="167"/>
      <c r="L522" s="147"/>
      <c r="M522" s="147"/>
      <c r="N522" s="147"/>
      <c r="O522" s="147"/>
      <c r="P522" s="147"/>
      <c r="Q522" s="147"/>
      <c r="R522" s="147"/>
      <c r="S522" s="147"/>
      <c r="T522" s="147"/>
      <c r="U522" s="147"/>
      <c r="V522" s="147"/>
    </row>
    <row r="523" spans="2:22" x14ac:dyDescent="0.25">
      <c r="B523" s="163" t="s">
        <v>201</v>
      </c>
      <c r="C523" s="164">
        <v>3205.7</v>
      </c>
      <c r="D523" s="164">
        <v>3237.3</v>
      </c>
      <c r="E523" s="164">
        <v>3271</v>
      </c>
      <c r="F523" s="164">
        <v>3300.5999999999995</v>
      </c>
      <c r="G523" s="164">
        <v>3322.7999999999997</v>
      </c>
      <c r="H523" s="164">
        <v>3353.5000000000005</v>
      </c>
      <c r="I523" s="164">
        <v>3405.8</v>
      </c>
      <c r="J523" s="164">
        <v>3429</v>
      </c>
      <c r="K523" s="164">
        <v>3454.9000000000005</v>
      </c>
      <c r="L523" s="164">
        <v>3476.3</v>
      </c>
      <c r="M523" s="164">
        <v>3505.5</v>
      </c>
      <c r="N523" s="164">
        <v>3533</v>
      </c>
      <c r="O523" s="164">
        <v>3555.9</v>
      </c>
      <c r="P523" s="164">
        <v>3572.5</v>
      </c>
      <c r="Q523" s="164">
        <v>3598.2</v>
      </c>
      <c r="R523" s="164">
        <v>3615</v>
      </c>
      <c r="S523" s="164">
        <v>3642.8</v>
      </c>
      <c r="T523" s="164">
        <v>3660</v>
      </c>
      <c r="U523" s="164">
        <v>3689.3999999999996</v>
      </c>
      <c r="V523" s="164">
        <v>3709.4</v>
      </c>
    </row>
    <row r="524" spans="2:22" x14ac:dyDescent="0.25">
      <c r="B524" s="163" t="s">
        <v>202</v>
      </c>
      <c r="C524" s="164"/>
      <c r="D524" s="164"/>
      <c r="E524" s="164"/>
      <c r="F524" s="164"/>
      <c r="G524" s="164"/>
      <c r="H524" s="164"/>
      <c r="I524" s="164"/>
      <c r="J524" s="164"/>
      <c r="K524" s="164"/>
      <c r="L524" s="164"/>
      <c r="M524" s="164"/>
      <c r="N524" s="164"/>
      <c r="O524" s="164"/>
      <c r="P524" s="164"/>
      <c r="Q524" s="164"/>
      <c r="R524" s="164"/>
      <c r="S524" s="164"/>
      <c r="T524" s="164"/>
      <c r="U524" s="164"/>
      <c r="V524" s="164"/>
    </row>
    <row r="525" spans="2:22" x14ac:dyDescent="0.25">
      <c r="B525" s="168" t="s">
        <v>203</v>
      </c>
      <c r="C525" s="164">
        <v>0</v>
      </c>
      <c r="D525" s="164">
        <v>0</v>
      </c>
      <c r="E525" s="164">
        <v>0</v>
      </c>
      <c r="F525" s="164">
        <v>0</v>
      </c>
      <c r="G525" s="164">
        <v>0</v>
      </c>
      <c r="H525" s="164">
        <v>0</v>
      </c>
      <c r="I525" s="164">
        <v>0</v>
      </c>
      <c r="J525" s="164">
        <v>0</v>
      </c>
      <c r="K525" s="164">
        <v>0</v>
      </c>
      <c r="L525" s="164">
        <v>0</v>
      </c>
      <c r="M525" s="164">
        <v>0</v>
      </c>
      <c r="N525" s="164">
        <v>0</v>
      </c>
      <c r="O525" s="164">
        <v>0</v>
      </c>
      <c r="P525" s="164">
        <v>0</v>
      </c>
      <c r="Q525" s="164">
        <v>0</v>
      </c>
      <c r="R525" s="164">
        <v>0</v>
      </c>
      <c r="S525" s="164">
        <v>0</v>
      </c>
      <c r="T525" s="164">
        <v>0</v>
      </c>
      <c r="U525" s="164">
        <v>0</v>
      </c>
      <c r="V525" s="164">
        <v>0</v>
      </c>
    </row>
    <row r="526" spans="2:22" x14ac:dyDescent="0.25">
      <c r="B526" s="168" t="s">
        <v>204</v>
      </c>
      <c r="C526" s="164">
        <v>-36.370000000000005</v>
      </c>
      <c r="D526" s="164">
        <v>-36.370000000000005</v>
      </c>
      <c r="E526" s="164">
        <v>-36.370000000000005</v>
      </c>
      <c r="F526" s="164">
        <v>-36.370000000000005</v>
      </c>
      <c r="G526" s="164">
        <v>-36.370000000000005</v>
      </c>
      <c r="H526" s="164">
        <v>-36.370000000000005</v>
      </c>
      <c r="I526" s="164">
        <v>-36.370000000000005</v>
      </c>
      <c r="J526" s="164">
        <v>-36.370000000000005</v>
      </c>
      <c r="K526" s="164">
        <v>-36.370000000000005</v>
      </c>
      <c r="L526" s="164">
        <v>-36.370000000000005</v>
      </c>
      <c r="M526" s="164">
        <v>-36.370000000000005</v>
      </c>
      <c r="N526" s="164">
        <v>-36.370000000000005</v>
      </c>
      <c r="O526" s="164">
        <v>-36.370000000000005</v>
      </c>
      <c r="P526" s="164">
        <v>-36.370000000000005</v>
      </c>
      <c r="Q526" s="164">
        <v>-36.370000000000005</v>
      </c>
      <c r="R526" s="164">
        <v>-36.370000000000005</v>
      </c>
      <c r="S526" s="164">
        <v>-36.370000000000005</v>
      </c>
      <c r="T526" s="164">
        <v>-36.370000000000005</v>
      </c>
      <c r="U526" s="164">
        <v>-36.370000000000005</v>
      </c>
      <c r="V526" s="164">
        <v>-36.370000000000005</v>
      </c>
    </row>
    <row r="527" spans="2:22" x14ac:dyDescent="0.25">
      <c r="B527" s="163" t="s">
        <v>205</v>
      </c>
      <c r="C527" s="164"/>
      <c r="D527" s="164"/>
      <c r="E527" s="164"/>
      <c r="F527" s="164"/>
      <c r="G527" s="164"/>
      <c r="H527" s="164"/>
      <c r="I527" s="164"/>
      <c r="J527" s="164"/>
      <c r="K527" s="164"/>
      <c r="L527" s="164"/>
      <c r="M527" s="164"/>
      <c r="N527" s="164"/>
      <c r="O527" s="164"/>
      <c r="P527" s="164"/>
      <c r="Q527" s="164"/>
      <c r="R527" s="164"/>
      <c r="S527" s="164"/>
      <c r="T527" s="164"/>
      <c r="U527" s="164"/>
      <c r="V527" s="164"/>
    </row>
    <row r="528" spans="2:22" x14ac:dyDescent="0.25">
      <c r="B528" s="168" t="s">
        <v>204</v>
      </c>
      <c r="C528" s="164">
        <v>-31.6</v>
      </c>
      <c r="D528" s="164">
        <v>-60.75</v>
      </c>
      <c r="E528" s="164">
        <v>-104.52000000000001</v>
      </c>
      <c r="F528" s="164">
        <v>-146.08000000000004</v>
      </c>
      <c r="G528" s="164">
        <v>-184.86000000000004</v>
      </c>
      <c r="H528" s="164">
        <v>-219.65</v>
      </c>
      <c r="I528" s="164">
        <v>-252.9</v>
      </c>
      <c r="J528" s="164">
        <v>-285.80000000000007</v>
      </c>
      <c r="K528" s="164">
        <v>-318.06999999999994</v>
      </c>
      <c r="L528" s="164">
        <v>-349.41</v>
      </c>
      <c r="M528" s="164">
        <v>-376.53000000000003</v>
      </c>
      <c r="N528" s="164">
        <v>-403.53000000000003</v>
      </c>
      <c r="O528" s="164">
        <v>-430.24999999999983</v>
      </c>
      <c r="P528" s="164">
        <v>-457.17999999999995</v>
      </c>
      <c r="Q528" s="164">
        <v>-482.64999999999975</v>
      </c>
      <c r="R528" s="164">
        <v>-506.09000000000015</v>
      </c>
      <c r="S528" s="164">
        <v>-529.41999999999996</v>
      </c>
      <c r="T528" s="164">
        <v>-552.73</v>
      </c>
      <c r="U528" s="164">
        <v>-574.16999999999985</v>
      </c>
      <c r="V528" s="164">
        <v>-595.56000000000006</v>
      </c>
    </row>
    <row r="529" spans="2:22" x14ac:dyDescent="0.25">
      <c r="B529" s="165" t="s">
        <v>215</v>
      </c>
      <c r="C529" s="166">
        <v>3137.73</v>
      </c>
      <c r="D529" s="166">
        <v>3140.1800000000003</v>
      </c>
      <c r="E529" s="166">
        <v>3130.11</v>
      </c>
      <c r="F529" s="166">
        <v>3118.1499999999996</v>
      </c>
      <c r="G529" s="166">
        <v>3101.5699999999997</v>
      </c>
      <c r="H529" s="166">
        <v>3097.4800000000005</v>
      </c>
      <c r="I529" s="166">
        <v>3116.53</v>
      </c>
      <c r="J529" s="166">
        <v>3106.83</v>
      </c>
      <c r="K529" s="166">
        <v>3100.4600000000009</v>
      </c>
      <c r="L529" s="166">
        <v>3090.5200000000004</v>
      </c>
      <c r="M529" s="166">
        <v>3092.6</v>
      </c>
      <c r="N529" s="166">
        <v>3093.1</v>
      </c>
      <c r="O529" s="166">
        <v>3089.28</v>
      </c>
      <c r="P529" s="166">
        <v>3078.9500000000003</v>
      </c>
      <c r="Q529" s="166">
        <v>3079.1800000000003</v>
      </c>
      <c r="R529" s="166">
        <v>3072.54</v>
      </c>
      <c r="S529" s="166">
        <v>3077.01</v>
      </c>
      <c r="T529" s="166">
        <v>3070.9</v>
      </c>
      <c r="U529" s="166">
        <v>3078.8599999999997</v>
      </c>
      <c r="V529" s="166">
        <v>3077.4700000000003</v>
      </c>
    </row>
    <row r="530" spans="2:22" x14ac:dyDescent="0.25">
      <c r="B530" s="165"/>
      <c r="C530" s="147"/>
      <c r="D530" s="147"/>
      <c r="E530" s="167"/>
      <c r="F530" s="167"/>
      <c r="G530" s="167"/>
      <c r="H530" s="167"/>
      <c r="I530" s="167"/>
      <c r="J530" s="147"/>
      <c r="K530" s="167"/>
      <c r="L530" s="147"/>
      <c r="M530" s="147"/>
      <c r="N530" s="147"/>
      <c r="O530" s="147"/>
      <c r="P530" s="147"/>
      <c r="Q530" s="147"/>
      <c r="R530" s="147"/>
      <c r="S530" s="147"/>
      <c r="T530" s="147"/>
      <c r="U530" s="147"/>
      <c r="V530" s="147"/>
    </row>
    <row r="531" spans="2:22" x14ac:dyDescent="0.25">
      <c r="B531" s="163" t="s">
        <v>207</v>
      </c>
      <c r="C531" s="164">
        <v>407.9049</v>
      </c>
      <c r="D531" s="164">
        <v>408.22340000000003</v>
      </c>
      <c r="E531" s="164">
        <v>406.91430000000003</v>
      </c>
      <c r="F531" s="164">
        <v>405.35949999999997</v>
      </c>
      <c r="G531" s="164">
        <v>403.20409999999998</v>
      </c>
      <c r="H531" s="164">
        <v>402.6724000000001</v>
      </c>
      <c r="I531" s="164">
        <v>405.14890000000003</v>
      </c>
      <c r="J531" s="164">
        <v>404.11169999999998</v>
      </c>
      <c r="K531" s="164">
        <v>403.28360000000009</v>
      </c>
      <c r="L531" s="164">
        <v>402.6622000000001</v>
      </c>
      <c r="M531" s="164">
        <v>402.93260000000004</v>
      </c>
      <c r="N531" s="164">
        <v>403.21359999999999</v>
      </c>
      <c r="O531" s="164">
        <v>403.00080000000008</v>
      </c>
      <c r="P531" s="164">
        <v>401.65790000000004</v>
      </c>
      <c r="Q531" s="164">
        <v>401.6878000000001</v>
      </c>
      <c r="R531" s="164">
        <v>401.1438</v>
      </c>
      <c r="S531" s="164">
        <v>402.39930000000004</v>
      </c>
      <c r="T531" s="164">
        <v>401.60500000000002</v>
      </c>
      <c r="U531" s="164">
        <v>402.63979999999992</v>
      </c>
      <c r="V531" s="164">
        <v>402.45910000000003</v>
      </c>
    </row>
    <row r="532" spans="2:22" x14ac:dyDescent="0.25">
      <c r="B532" s="165" t="s">
        <v>216</v>
      </c>
      <c r="C532" s="166">
        <v>407.9049</v>
      </c>
      <c r="D532" s="166">
        <v>408.22340000000003</v>
      </c>
      <c r="E532" s="166">
        <v>406.91430000000003</v>
      </c>
      <c r="F532" s="166">
        <v>405.35949999999997</v>
      </c>
      <c r="G532" s="166">
        <v>403.20409999999998</v>
      </c>
      <c r="H532" s="166">
        <v>402.6724000000001</v>
      </c>
      <c r="I532" s="166">
        <v>405.14890000000003</v>
      </c>
      <c r="J532" s="166">
        <v>404.11169999999998</v>
      </c>
      <c r="K532" s="166">
        <v>403.28360000000009</v>
      </c>
      <c r="L532" s="166">
        <v>402.6622000000001</v>
      </c>
      <c r="M532" s="166">
        <v>402.93260000000004</v>
      </c>
      <c r="N532" s="166">
        <v>403.21359999999999</v>
      </c>
      <c r="O532" s="166">
        <v>403.00080000000008</v>
      </c>
      <c r="P532" s="166">
        <v>401.65790000000004</v>
      </c>
      <c r="Q532" s="166">
        <v>401.6878000000001</v>
      </c>
      <c r="R532" s="166">
        <v>401.1438</v>
      </c>
      <c r="S532" s="166">
        <v>402.39930000000004</v>
      </c>
      <c r="T532" s="166">
        <v>401.60500000000002</v>
      </c>
      <c r="U532" s="166">
        <v>402.63979999999992</v>
      </c>
      <c r="V532" s="166">
        <v>402.45910000000003</v>
      </c>
    </row>
    <row r="533" spans="2:22" x14ac:dyDescent="0.25">
      <c r="B533" s="165"/>
      <c r="C533" s="147"/>
      <c r="D533" s="147"/>
      <c r="E533" s="167"/>
      <c r="F533" s="167"/>
      <c r="G533" s="167"/>
      <c r="H533" s="167"/>
      <c r="I533" s="167"/>
      <c r="J533" s="147"/>
      <c r="K533" s="167"/>
      <c r="L533" s="147"/>
      <c r="M533" s="147"/>
      <c r="N533" s="147"/>
      <c r="O533" s="147"/>
      <c r="P533" s="147"/>
      <c r="Q533" s="147"/>
      <c r="R533" s="147"/>
      <c r="S533" s="147"/>
      <c r="T533" s="147"/>
      <c r="U533" s="147"/>
      <c r="V533" s="147"/>
    </row>
    <row r="534" spans="2:22" x14ac:dyDescent="0.25">
      <c r="B534" s="165" t="s">
        <v>217</v>
      </c>
      <c r="C534" s="166">
        <v>3545.6349</v>
      </c>
      <c r="D534" s="166">
        <v>3548.4034000000001</v>
      </c>
      <c r="E534" s="166">
        <v>3537.0243</v>
      </c>
      <c r="F534" s="166">
        <v>3523.5094999999997</v>
      </c>
      <c r="G534" s="166">
        <v>3504.7740999999996</v>
      </c>
      <c r="H534" s="166">
        <v>3500.1524000000004</v>
      </c>
      <c r="I534" s="166">
        <v>3521.6789000000003</v>
      </c>
      <c r="J534" s="166">
        <v>3510.9416999999999</v>
      </c>
      <c r="K534" s="166">
        <v>3503.7436000000012</v>
      </c>
      <c r="L534" s="166">
        <v>3493.1822000000006</v>
      </c>
      <c r="M534" s="166">
        <v>3495.5326</v>
      </c>
      <c r="N534" s="166">
        <v>3496.3136</v>
      </c>
      <c r="O534" s="166">
        <v>3492.2808000000005</v>
      </c>
      <c r="P534" s="166">
        <v>3480.6079000000004</v>
      </c>
      <c r="Q534" s="166">
        <v>3480.8678000000004</v>
      </c>
      <c r="R534" s="166">
        <v>3473.6837999999998</v>
      </c>
      <c r="S534" s="166">
        <v>3479.4093000000003</v>
      </c>
      <c r="T534" s="166">
        <v>3472.5050000000001</v>
      </c>
      <c r="U534" s="166">
        <v>3481.4997999999996</v>
      </c>
      <c r="V534" s="166">
        <v>3479.9291000000003</v>
      </c>
    </row>
    <row r="535" spans="2:22" x14ac:dyDescent="0.25">
      <c r="B535" s="165" t="s">
        <v>218</v>
      </c>
      <c r="C535" s="166">
        <v>-0.54489999999987049</v>
      </c>
      <c r="D535" s="166">
        <v>-0.57339999999931024</v>
      </c>
      <c r="E535" s="166">
        <v>-0.51430000000027576</v>
      </c>
      <c r="F535" s="166">
        <v>-0.51949999999897045</v>
      </c>
      <c r="G535" s="166">
        <v>-0.35409999999956199</v>
      </c>
      <c r="H535" s="166">
        <v>-0.74240000000099826</v>
      </c>
      <c r="I535" s="166">
        <v>-0.39890000000104919</v>
      </c>
      <c r="J535" s="166">
        <v>-1.3317000000001826</v>
      </c>
      <c r="K535" s="166">
        <v>-1.2236000000016247</v>
      </c>
      <c r="L535" s="166">
        <v>-1.9222000000013395</v>
      </c>
      <c r="M535" s="166">
        <v>-1.8726000000001477</v>
      </c>
      <c r="N535" s="166">
        <v>-2.1736000000014428</v>
      </c>
      <c r="O535" s="166">
        <v>-2.4108000000005632</v>
      </c>
      <c r="P535" s="166">
        <v>-2.4478999999996631</v>
      </c>
      <c r="Q535" s="166">
        <v>-5.597800000000916</v>
      </c>
      <c r="R535" s="166">
        <v>-5.8038000000001375</v>
      </c>
      <c r="S535" s="166">
        <v>-6.4993000000004031</v>
      </c>
      <c r="T535" s="166">
        <v>-6.4549999999999272</v>
      </c>
      <c r="U535" s="166">
        <v>-6.589799999999741</v>
      </c>
      <c r="V535" s="166">
        <v>-6.3490999999994528</v>
      </c>
    </row>
    <row r="536" spans="2:22" x14ac:dyDescent="0.25">
      <c r="B536" s="165" t="s">
        <v>219</v>
      </c>
      <c r="C536" s="171">
        <v>0.12982633942372357</v>
      </c>
      <c r="D536" s="171">
        <v>0.12981739900260503</v>
      </c>
      <c r="E536" s="171">
        <v>0.12983569267533723</v>
      </c>
      <c r="F536" s="171">
        <v>0.12983339480140499</v>
      </c>
      <c r="G536" s="171">
        <v>0.12988583201410919</v>
      </c>
      <c r="H536" s="171">
        <v>0.12976032129343817</v>
      </c>
      <c r="I536" s="171">
        <v>0.12987200508257546</v>
      </c>
      <c r="J536" s="171">
        <v>0.12964339857668428</v>
      </c>
      <c r="K536" s="171">
        <v>0.12967753172109897</v>
      </c>
      <c r="L536" s="171">
        <v>0.12966749932050226</v>
      </c>
      <c r="M536" s="171">
        <v>0.12968376123650005</v>
      </c>
      <c r="N536" s="171">
        <v>0.12965633183537517</v>
      </c>
      <c r="O536" s="171">
        <v>0.12967099129894333</v>
      </c>
      <c r="P536" s="171">
        <v>0.12965783789928409</v>
      </c>
      <c r="Q536" s="171">
        <v>0.12863489630356106</v>
      </c>
      <c r="R536" s="171">
        <v>0.12866878868948817</v>
      </c>
      <c r="S536" s="171">
        <v>0.12866386524580675</v>
      </c>
      <c r="T536" s="171">
        <v>0.12867563255071812</v>
      </c>
      <c r="U536" s="171">
        <v>0.12863527409495723</v>
      </c>
      <c r="V536" s="171">
        <v>0.12871287128712883</v>
      </c>
    </row>
    <row r="537" spans="2:22" x14ac:dyDescent="0.25">
      <c r="B537" s="172"/>
      <c r="C537" s="147"/>
      <c r="D537" s="147"/>
      <c r="E537" s="167"/>
      <c r="F537" s="167"/>
      <c r="G537" s="167"/>
      <c r="H537" s="167"/>
      <c r="I537" s="167"/>
      <c r="J537" s="147"/>
      <c r="K537" s="167"/>
      <c r="L537" s="147"/>
      <c r="M537" s="147"/>
      <c r="N537" s="147"/>
      <c r="O537" s="147"/>
      <c r="P537" s="147"/>
      <c r="Q537" s="147"/>
      <c r="R537" s="147"/>
      <c r="S537" s="147"/>
      <c r="T537" s="147"/>
      <c r="U537" s="147"/>
      <c r="V537" s="147"/>
    </row>
    <row r="538" spans="2:22" x14ac:dyDescent="0.25">
      <c r="B538" s="161" t="s">
        <v>220</v>
      </c>
      <c r="C538" s="162"/>
      <c r="D538" s="162"/>
      <c r="E538" s="162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  <c r="R538" s="162"/>
      <c r="S538" s="162"/>
      <c r="T538" s="162"/>
      <c r="U538" s="162"/>
      <c r="V538" s="162"/>
    </row>
    <row r="539" spans="2:22" x14ac:dyDescent="0.25">
      <c r="B539" s="165" t="s">
        <v>221</v>
      </c>
      <c r="C539" s="164">
        <v>11337.430000000002</v>
      </c>
      <c r="D539" s="164">
        <v>11035.700000000003</v>
      </c>
      <c r="E539" s="164">
        <v>11048.250000000002</v>
      </c>
      <c r="F539" s="164">
        <v>11037.570000000002</v>
      </c>
      <c r="G539" s="164">
        <v>10988.53</v>
      </c>
      <c r="H539" s="164">
        <v>10967.93</v>
      </c>
      <c r="I539" s="164">
        <v>11061.319999999998</v>
      </c>
      <c r="J539" s="164">
        <v>10897.61</v>
      </c>
      <c r="K539" s="164">
        <v>10859.89</v>
      </c>
      <c r="L539" s="164">
        <v>10742.97</v>
      </c>
      <c r="M539" s="164">
        <v>10675.96</v>
      </c>
      <c r="N539" s="164">
        <v>10647.199999999999</v>
      </c>
      <c r="O539" s="164">
        <v>10671.199999999999</v>
      </c>
      <c r="P539" s="164">
        <v>10740.440000000002</v>
      </c>
      <c r="Q539" s="164">
        <v>10528.3</v>
      </c>
      <c r="R539" s="164">
        <v>10474.799999999997</v>
      </c>
      <c r="S539" s="164">
        <v>10426.079999999998</v>
      </c>
      <c r="T539" s="164">
        <v>10547.439999999999</v>
      </c>
      <c r="U539" s="164">
        <v>10431.01</v>
      </c>
      <c r="V539" s="164">
        <v>10690.350000000002</v>
      </c>
    </row>
    <row r="540" spans="2:22" x14ac:dyDescent="0.25">
      <c r="B540" s="165" t="s">
        <v>222</v>
      </c>
      <c r="C540" s="164">
        <v>10013.51</v>
      </c>
      <c r="D540" s="164">
        <v>9743.23</v>
      </c>
      <c r="E540" s="164">
        <v>9754.34</v>
      </c>
      <c r="F540" s="164">
        <v>9744.82</v>
      </c>
      <c r="G540" s="164">
        <v>9701.4699999999993</v>
      </c>
      <c r="H540" s="164">
        <v>9683.67</v>
      </c>
      <c r="I540" s="164">
        <v>9663.130000000001</v>
      </c>
      <c r="J540" s="164">
        <v>9621.5</v>
      </c>
      <c r="K540" s="164">
        <v>9588.09</v>
      </c>
      <c r="L540" s="164">
        <v>9484.7099999999991</v>
      </c>
      <c r="M540" s="164">
        <v>9425.4</v>
      </c>
      <c r="N540" s="164">
        <v>9399.9</v>
      </c>
      <c r="O540" s="164">
        <v>9421.11</v>
      </c>
      <c r="P540" s="164">
        <v>9482.27</v>
      </c>
      <c r="Q540" s="164">
        <v>9297.4500000000007</v>
      </c>
      <c r="R540" s="164">
        <v>9249.89</v>
      </c>
      <c r="S540" s="164">
        <v>9206.869999999999</v>
      </c>
      <c r="T540" s="164">
        <v>9314.0400000000009</v>
      </c>
      <c r="U540" s="164">
        <v>9211.2799999999988</v>
      </c>
      <c r="V540" s="164">
        <v>9440.7200000000012</v>
      </c>
    </row>
    <row r="541" spans="2:22" x14ac:dyDescent="0.25">
      <c r="B541" s="165" t="s">
        <v>223</v>
      </c>
      <c r="C541" s="164">
        <v>1321.1543000000001</v>
      </c>
      <c r="D541" s="164">
        <v>1286.0179000000001</v>
      </c>
      <c r="E541" s="164">
        <v>1287.4621999999999</v>
      </c>
      <c r="F541" s="164">
        <v>1286.2246</v>
      </c>
      <c r="G541" s="164">
        <v>1280.5890999999999</v>
      </c>
      <c r="H541" s="164">
        <v>1278.2751000000001</v>
      </c>
      <c r="I541" s="164">
        <v>1275.6049000000003</v>
      </c>
      <c r="J541" s="164">
        <v>1270.4168</v>
      </c>
      <c r="K541" s="164">
        <v>1266.0735000000002</v>
      </c>
      <c r="L541" s="164">
        <v>1253.3049000000001</v>
      </c>
      <c r="M541" s="164">
        <v>1245.5946000000001</v>
      </c>
      <c r="N541" s="164">
        <v>1242.4956</v>
      </c>
      <c r="O541" s="164">
        <v>1245.5367000000001</v>
      </c>
      <c r="P541" s="164">
        <v>1253.4875000000002</v>
      </c>
      <c r="Q541" s="164">
        <v>1229.4609000000003</v>
      </c>
      <c r="R541" s="164">
        <v>1223.5972999999999</v>
      </c>
      <c r="S541" s="164">
        <v>1218.6791000000001</v>
      </c>
      <c r="T541" s="164">
        <v>1232.6112000000003</v>
      </c>
      <c r="U541" s="164">
        <v>1219.2523999999999</v>
      </c>
      <c r="V541" s="164">
        <v>1249.0796000000003</v>
      </c>
    </row>
    <row r="542" spans="2:22" x14ac:dyDescent="0.25">
      <c r="B542" s="165" t="s">
        <v>224</v>
      </c>
      <c r="C542" s="164">
        <v>11334.6643</v>
      </c>
      <c r="D542" s="164">
        <v>11029.2479</v>
      </c>
      <c r="E542" s="164">
        <v>11041.8022</v>
      </c>
      <c r="F542" s="164">
        <v>11031.044599999999</v>
      </c>
      <c r="G542" s="164">
        <v>10982.059099999999</v>
      </c>
      <c r="H542" s="164">
        <v>10961.945100000001</v>
      </c>
      <c r="I542" s="164">
        <v>10938.734900000001</v>
      </c>
      <c r="J542" s="164">
        <v>10891.916799999999</v>
      </c>
      <c r="K542" s="164">
        <v>10854.163500000001</v>
      </c>
      <c r="L542" s="164">
        <v>10738.014899999998</v>
      </c>
      <c r="M542" s="164">
        <v>10670.9946</v>
      </c>
      <c r="N542" s="164">
        <v>10642.3956</v>
      </c>
      <c r="O542" s="164">
        <v>10666.646700000001</v>
      </c>
      <c r="P542" s="164">
        <v>10735.7575</v>
      </c>
      <c r="Q542" s="164">
        <v>10526.910900000001</v>
      </c>
      <c r="R542" s="164">
        <v>10473.487299999999</v>
      </c>
      <c r="S542" s="164">
        <v>10425.549099999998</v>
      </c>
      <c r="T542" s="164">
        <v>10546.6512</v>
      </c>
      <c r="U542" s="164">
        <v>10430.532399999998</v>
      </c>
      <c r="V542" s="164">
        <v>10689.799600000002</v>
      </c>
    </row>
    <row r="543" spans="2:22" x14ac:dyDescent="0.25">
      <c r="B543" s="165" t="s">
        <v>225</v>
      </c>
      <c r="C543" s="164">
        <v>2.7657000000017433</v>
      </c>
      <c r="D543" s="164">
        <v>6.4521000000022468</v>
      </c>
      <c r="E543" s="164">
        <v>6.4478000000017346</v>
      </c>
      <c r="F543" s="164">
        <v>6.5254000000022643</v>
      </c>
      <c r="G543" s="164">
        <v>6.4709000000020751</v>
      </c>
      <c r="H543" s="164">
        <v>5.9848999999994703</v>
      </c>
      <c r="I543" s="164">
        <v>122.5850999999966</v>
      </c>
      <c r="J543" s="164">
        <v>5.693200000001525</v>
      </c>
      <c r="K543" s="164">
        <v>5.7264999999988504</v>
      </c>
      <c r="L543" s="164">
        <v>4.955100000001039</v>
      </c>
      <c r="M543" s="164">
        <v>4.9653999999991356</v>
      </c>
      <c r="N543" s="164">
        <v>4.8043999999990774</v>
      </c>
      <c r="O543" s="164">
        <v>4.5532999999977619</v>
      </c>
      <c r="P543" s="164">
        <v>4.6825000000026193</v>
      </c>
      <c r="Q543" s="164">
        <v>1.389099999998507</v>
      </c>
      <c r="R543" s="164">
        <v>1.3126999999985856</v>
      </c>
      <c r="S543" s="164">
        <v>0.5308999999997468</v>
      </c>
      <c r="T543" s="164">
        <v>0.78879999999844586</v>
      </c>
      <c r="U543" s="164">
        <v>0.47760000000198488</v>
      </c>
      <c r="V543" s="164">
        <v>0.55040000000008149</v>
      </c>
    </row>
    <row r="544" spans="2:22" x14ac:dyDescent="0.25">
      <c r="B544" s="165" t="s">
        <v>226</v>
      </c>
      <c r="C544" s="171">
        <v>0.13221337972399305</v>
      </c>
      <c r="D544" s="171">
        <v>0.13265313453546757</v>
      </c>
      <c r="E544" s="171">
        <v>0.13264967183838183</v>
      </c>
      <c r="F544" s="171">
        <v>0.13266022358545371</v>
      </c>
      <c r="G544" s="171">
        <v>0.13266649280985265</v>
      </c>
      <c r="H544" s="171">
        <v>0.13262120662930488</v>
      </c>
      <c r="I544" s="171">
        <v>0.14469328261132741</v>
      </c>
      <c r="J544" s="171">
        <v>0.13263108662890399</v>
      </c>
      <c r="K544" s="171">
        <v>0.13264372779145783</v>
      </c>
      <c r="L544" s="171">
        <v>0.1326619369490476</v>
      </c>
      <c r="M544" s="171">
        <v>0.13267978016848092</v>
      </c>
      <c r="N544" s="171">
        <v>0.13269290098830822</v>
      </c>
      <c r="O544" s="171">
        <v>0.13269030931599346</v>
      </c>
      <c r="P544" s="171">
        <v>0.13268658243226583</v>
      </c>
      <c r="Q544" s="171">
        <v>0.13238576168734428</v>
      </c>
      <c r="R544" s="171">
        <v>0.13242427747789409</v>
      </c>
      <c r="S544" s="171">
        <v>0.13242393994918999</v>
      </c>
      <c r="T544" s="171">
        <v>0.13242373878574676</v>
      </c>
      <c r="U544" s="171">
        <v>0.13241699307805233</v>
      </c>
      <c r="V544" s="171">
        <v>0.13236596361294484</v>
      </c>
    </row>
    <row r="545" spans="2:22" x14ac:dyDescent="0.25">
      <c r="B545" s="165"/>
      <c r="C545" s="171"/>
      <c r="D545" s="171"/>
      <c r="E545" s="171"/>
      <c r="F545" s="171"/>
      <c r="G545" s="171"/>
      <c r="H545" s="171"/>
      <c r="I545" s="171"/>
      <c r="J545" s="171"/>
      <c r="K545" s="171"/>
      <c r="L545" s="171"/>
      <c r="M545" s="171"/>
      <c r="N545" s="171"/>
      <c r="O545" s="171"/>
      <c r="P545" s="171"/>
      <c r="Q545" s="171"/>
      <c r="R545" s="171"/>
      <c r="S545" s="171"/>
      <c r="T545" s="171"/>
      <c r="U545" s="171"/>
      <c r="V545" s="171"/>
    </row>
  </sheetData>
  <mergeCells count="6">
    <mergeCell ref="W5:X5"/>
    <mergeCell ref="W35:X35"/>
    <mergeCell ref="B60:B61"/>
    <mergeCell ref="W60:X60"/>
    <mergeCell ref="C356:V356"/>
    <mergeCell ref="W356:X356"/>
  </mergeCells>
  <conditionalFormatting sqref="B375">
    <cfRule type="containsText" dxfId="15" priority="1" operator="containsText" text="Early">
      <formula>NOT(ISERROR(SEARCH("Early",B375)))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45"/>
  <sheetViews>
    <sheetView workbookViewId="0"/>
  </sheetViews>
  <sheetFormatPr defaultRowHeight="15" x14ac:dyDescent="0.25"/>
  <cols>
    <col min="2" max="2" width="40.7109375" customWidth="1"/>
    <col min="24" max="24" width="11.7109375" bestFit="1" customWidth="1"/>
  </cols>
  <sheetData>
    <row r="1" spans="2:24" ht="30.75" x14ac:dyDescent="0.45">
      <c r="B1" s="1" t="s">
        <v>262</v>
      </c>
    </row>
    <row r="2" spans="2:24" ht="30.75" x14ac:dyDescent="0.45">
      <c r="B2" s="1" t="s">
        <v>227</v>
      </c>
    </row>
    <row r="4" spans="2:24" ht="25.5" x14ac:dyDescent="0.35">
      <c r="B4" s="2" t="s">
        <v>2</v>
      </c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4"/>
      <c r="X4" s="5"/>
    </row>
    <row r="5" spans="2:24" x14ac:dyDescent="0.25">
      <c r="B5" s="6"/>
      <c r="C5" s="7" t="s">
        <v>3</v>
      </c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8"/>
      <c r="V5" s="7"/>
      <c r="W5" s="286" t="s">
        <v>4</v>
      </c>
      <c r="X5" s="287"/>
    </row>
    <row r="6" spans="2:24" x14ac:dyDescent="0.25">
      <c r="B6" s="9" t="s">
        <v>5</v>
      </c>
      <c r="C6" s="10">
        <v>2015</v>
      </c>
      <c r="D6" s="10">
        <v>2016</v>
      </c>
      <c r="E6" s="10">
        <v>2017</v>
      </c>
      <c r="F6" s="10">
        <v>2018</v>
      </c>
      <c r="G6" s="10">
        <v>2019</v>
      </c>
      <c r="H6" s="10">
        <v>2020</v>
      </c>
      <c r="I6" s="10">
        <v>2021</v>
      </c>
      <c r="J6" s="10">
        <v>2022</v>
      </c>
      <c r="K6" s="10">
        <v>2023</v>
      </c>
      <c r="L6" s="10">
        <v>2024</v>
      </c>
      <c r="M6" s="10">
        <v>2025</v>
      </c>
      <c r="N6" s="10">
        <v>2026</v>
      </c>
      <c r="O6" s="10">
        <v>2027</v>
      </c>
      <c r="P6" s="10">
        <v>2028</v>
      </c>
      <c r="Q6" s="10">
        <v>2029</v>
      </c>
      <c r="R6" s="10">
        <v>2030</v>
      </c>
      <c r="S6" s="10">
        <v>2031</v>
      </c>
      <c r="T6" s="10">
        <v>2032</v>
      </c>
      <c r="U6" s="10">
        <v>2033</v>
      </c>
      <c r="V6" s="10">
        <v>2034</v>
      </c>
      <c r="W6" s="11" t="s">
        <v>6</v>
      </c>
      <c r="X6" s="12" t="s">
        <v>7</v>
      </c>
    </row>
    <row r="7" spans="2:24" x14ac:dyDescent="0.25">
      <c r="B7" s="13" t="s">
        <v>8</v>
      </c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5"/>
      <c r="W7" s="16"/>
      <c r="X7" s="17"/>
    </row>
    <row r="8" spans="2:24" x14ac:dyDescent="0.25">
      <c r="B8" s="192" t="s">
        <v>9</v>
      </c>
      <c r="C8" s="19"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v>0</v>
      </c>
      <c r="J8" s="19">
        <v>0</v>
      </c>
      <c r="K8" s="19">
        <v>0</v>
      </c>
      <c r="L8" s="19">
        <v>0</v>
      </c>
      <c r="M8" s="19">
        <v>846</v>
      </c>
      <c r="N8" s="19">
        <v>0</v>
      </c>
      <c r="O8" s="19">
        <v>0</v>
      </c>
      <c r="P8" s="19">
        <v>423</v>
      </c>
      <c r="Q8" s="19">
        <v>0</v>
      </c>
      <c r="R8" s="19">
        <v>823.78300000000002</v>
      </c>
      <c r="S8" s="19">
        <v>0</v>
      </c>
      <c r="T8" s="19">
        <v>0</v>
      </c>
      <c r="U8" s="19">
        <v>1371.4</v>
      </c>
      <c r="V8" s="19">
        <v>0</v>
      </c>
      <c r="W8" s="20">
        <f>SUM(C8:L8)</f>
        <v>0</v>
      </c>
      <c r="X8" s="21">
        <f>SUM(C8:V8)</f>
        <v>3464.183</v>
      </c>
    </row>
    <row r="9" spans="2:24" x14ac:dyDescent="0.25">
      <c r="B9" s="22" t="s">
        <v>10</v>
      </c>
      <c r="C9" s="23">
        <v>0</v>
      </c>
      <c r="D9" s="23">
        <v>0</v>
      </c>
      <c r="E9" s="23">
        <v>0</v>
      </c>
      <c r="F9" s="23">
        <v>0</v>
      </c>
      <c r="G9" s="23">
        <v>0</v>
      </c>
      <c r="H9" s="23">
        <v>0</v>
      </c>
      <c r="I9" s="23"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3">
        <v>0</v>
      </c>
      <c r="P9" s="23">
        <v>0</v>
      </c>
      <c r="Q9" s="23">
        <v>0</v>
      </c>
      <c r="R9" s="23">
        <v>0</v>
      </c>
      <c r="S9" s="23">
        <v>0</v>
      </c>
      <c r="T9" s="23">
        <v>0</v>
      </c>
      <c r="U9" s="23">
        <v>0</v>
      </c>
      <c r="V9" s="23">
        <v>0</v>
      </c>
      <c r="W9" s="20">
        <f t="shared" ref="W9:W25" si="0">SUM(C9:L9)</f>
        <v>0</v>
      </c>
      <c r="X9" s="21">
        <f t="shared" ref="X9:X25" si="1">SUM(C9:V9)</f>
        <v>0</v>
      </c>
    </row>
    <row r="10" spans="2:24" x14ac:dyDescent="0.25">
      <c r="B10" s="22" t="s">
        <v>11</v>
      </c>
      <c r="C10" s="23">
        <v>132.55999999999997</v>
      </c>
      <c r="D10" s="23">
        <v>139.34</v>
      </c>
      <c r="E10" s="23">
        <v>225.21999999999997</v>
      </c>
      <c r="F10" s="23">
        <v>221.31000000000003</v>
      </c>
      <c r="G10" s="23">
        <v>228.46</v>
      </c>
      <c r="H10" s="23">
        <v>206.70000000000002</v>
      </c>
      <c r="I10" s="23">
        <v>208.13000000000002</v>
      </c>
      <c r="J10" s="23">
        <v>217.88</v>
      </c>
      <c r="K10" s="23">
        <v>219.8</v>
      </c>
      <c r="L10" s="23">
        <v>218.34</v>
      </c>
      <c r="M10" s="23">
        <v>185.16</v>
      </c>
      <c r="N10" s="23">
        <v>199.77999999999997</v>
      </c>
      <c r="O10" s="23">
        <v>201.17999999999998</v>
      </c>
      <c r="P10" s="23">
        <v>202.40999999999997</v>
      </c>
      <c r="Q10" s="23">
        <v>196.28</v>
      </c>
      <c r="R10" s="23">
        <v>177.4</v>
      </c>
      <c r="S10" s="23">
        <v>176.39</v>
      </c>
      <c r="T10" s="23">
        <v>174.95000000000005</v>
      </c>
      <c r="U10" s="23">
        <v>171.12</v>
      </c>
      <c r="V10" s="23">
        <v>170.33999999999997</v>
      </c>
      <c r="W10" s="20">
        <f t="shared" si="0"/>
        <v>2017.7399999999998</v>
      </c>
      <c r="X10" s="21">
        <f t="shared" si="1"/>
        <v>3872.7499999999991</v>
      </c>
    </row>
    <row r="11" spans="2:24" x14ac:dyDescent="0.25">
      <c r="B11" s="22" t="s">
        <v>12</v>
      </c>
      <c r="C11" s="23">
        <v>0</v>
      </c>
      <c r="D11" s="23">
        <v>0</v>
      </c>
      <c r="E11" s="23">
        <v>0</v>
      </c>
      <c r="F11" s="23">
        <v>0</v>
      </c>
      <c r="G11" s="23">
        <v>0</v>
      </c>
      <c r="H11" s="23">
        <v>0</v>
      </c>
      <c r="I11" s="23">
        <v>0</v>
      </c>
      <c r="J11" s="23">
        <v>5.0199999999999996</v>
      </c>
      <c r="K11" s="23">
        <v>10.55</v>
      </c>
      <c r="L11" s="23">
        <v>0</v>
      </c>
      <c r="M11" s="23">
        <v>3.4</v>
      </c>
      <c r="N11" s="23">
        <v>10.62</v>
      </c>
      <c r="O11" s="23">
        <v>0</v>
      </c>
      <c r="P11" s="23">
        <v>0</v>
      </c>
      <c r="Q11" s="23">
        <v>0</v>
      </c>
      <c r="R11" s="23">
        <v>0</v>
      </c>
      <c r="S11" s="23">
        <v>10.6</v>
      </c>
      <c r="T11" s="23">
        <v>0</v>
      </c>
      <c r="U11" s="23">
        <v>0</v>
      </c>
      <c r="V11" s="23">
        <v>1.35</v>
      </c>
      <c r="W11" s="20">
        <f t="shared" si="0"/>
        <v>15.57</v>
      </c>
      <c r="X11" s="21">
        <f t="shared" si="1"/>
        <v>41.54</v>
      </c>
    </row>
    <row r="12" spans="2:24" x14ac:dyDescent="0.25">
      <c r="B12" s="22" t="s">
        <v>13</v>
      </c>
      <c r="C12" s="23">
        <v>0</v>
      </c>
      <c r="D12" s="23">
        <v>0</v>
      </c>
      <c r="E12" s="23">
        <v>0</v>
      </c>
      <c r="F12" s="23">
        <v>0</v>
      </c>
      <c r="G12" s="23">
        <v>0</v>
      </c>
      <c r="H12" s="23">
        <v>25</v>
      </c>
      <c r="I12" s="23">
        <v>334</v>
      </c>
      <c r="J12" s="23">
        <v>157</v>
      </c>
      <c r="K12" s="23">
        <v>78</v>
      </c>
      <c r="L12" s="23">
        <v>229</v>
      </c>
      <c r="M12" s="23">
        <v>235</v>
      </c>
      <c r="N12" s="23">
        <v>166</v>
      </c>
      <c r="O12" s="23">
        <v>115</v>
      </c>
      <c r="P12" s="23">
        <v>142</v>
      </c>
      <c r="Q12" s="23">
        <v>121</v>
      </c>
      <c r="R12" s="23">
        <v>0</v>
      </c>
      <c r="S12" s="23">
        <v>0</v>
      </c>
      <c r="T12" s="23">
        <v>0</v>
      </c>
      <c r="U12" s="23">
        <v>0</v>
      </c>
      <c r="V12" s="23">
        <v>0</v>
      </c>
      <c r="W12" s="20">
        <f t="shared" si="0"/>
        <v>823</v>
      </c>
      <c r="X12" s="21">
        <f t="shared" si="1"/>
        <v>1602</v>
      </c>
    </row>
    <row r="13" spans="2:24" x14ac:dyDescent="0.25">
      <c r="B13" s="24" t="s">
        <v>14</v>
      </c>
      <c r="C13" s="23">
        <v>0</v>
      </c>
      <c r="D13" s="23">
        <v>0</v>
      </c>
      <c r="E13" s="23">
        <v>0</v>
      </c>
      <c r="F13" s="23">
        <v>0</v>
      </c>
      <c r="G13" s="23">
        <v>0</v>
      </c>
      <c r="H13" s="23">
        <v>0</v>
      </c>
      <c r="I13" s="23"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3">
        <v>0</v>
      </c>
      <c r="P13" s="23">
        <v>0</v>
      </c>
      <c r="Q13" s="23">
        <v>0</v>
      </c>
      <c r="R13" s="23">
        <v>0</v>
      </c>
      <c r="S13" s="23">
        <v>0</v>
      </c>
      <c r="T13" s="23">
        <v>0</v>
      </c>
      <c r="U13" s="23">
        <v>0</v>
      </c>
      <c r="V13" s="23">
        <v>0</v>
      </c>
      <c r="W13" s="20">
        <f t="shared" si="0"/>
        <v>0</v>
      </c>
      <c r="X13" s="21">
        <f t="shared" si="1"/>
        <v>0</v>
      </c>
    </row>
    <row r="14" spans="2:24" x14ac:dyDescent="0.25">
      <c r="B14" s="25" t="s">
        <v>15</v>
      </c>
      <c r="C14" s="23">
        <v>0</v>
      </c>
      <c r="D14" s="23">
        <v>7</v>
      </c>
      <c r="E14" s="23">
        <v>0</v>
      </c>
      <c r="F14" s="23">
        <v>0</v>
      </c>
      <c r="G14" s="23">
        <v>0</v>
      </c>
      <c r="H14" s="23">
        <v>559</v>
      </c>
      <c r="I14" s="23"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0</v>
      </c>
      <c r="Q14" s="23">
        <v>0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0">
        <f t="shared" si="0"/>
        <v>566</v>
      </c>
      <c r="X14" s="21">
        <f t="shared" si="1"/>
        <v>566</v>
      </c>
    </row>
    <row r="15" spans="2:24" x14ac:dyDescent="0.25">
      <c r="B15" s="25" t="s">
        <v>16</v>
      </c>
      <c r="C15" s="23">
        <v>0</v>
      </c>
      <c r="D15" s="23">
        <v>0</v>
      </c>
      <c r="E15" s="23">
        <v>0</v>
      </c>
      <c r="F15" s="23">
        <v>0</v>
      </c>
      <c r="G15" s="23">
        <v>0</v>
      </c>
      <c r="H15" s="23">
        <v>0</v>
      </c>
      <c r="I15" s="23"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3">
        <v>0</v>
      </c>
      <c r="P15" s="23">
        <v>0</v>
      </c>
      <c r="Q15" s="23">
        <v>0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0">
        <f t="shared" si="0"/>
        <v>0</v>
      </c>
      <c r="X15" s="21">
        <f t="shared" si="1"/>
        <v>0</v>
      </c>
    </row>
    <row r="16" spans="2:24" x14ac:dyDescent="0.25">
      <c r="B16" s="25" t="s">
        <v>17</v>
      </c>
      <c r="C16" s="23">
        <v>0</v>
      </c>
      <c r="D16" s="23">
        <v>0</v>
      </c>
      <c r="E16" s="23">
        <v>0</v>
      </c>
      <c r="F16" s="23">
        <v>0</v>
      </c>
      <c r="G16" s="23">
        <v>0</v>
      </c>
      <c r="H16" s="23">
        <v>0</v>
      </c>
      <c r="I16" s="23"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0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0">
        <f t="shared" si="0"/>
        <v>0</v>
      </c>
      <c r="X16" s="21">
        <f t="shared" si="1"/>
        <v>0</v>
      </c>
    </row>
    <row r="17" spans="2:24" x14ac:dyDescent="0.25">
      <c r="B17" s="25" t="s">
        <v>18</v>
      </c>
      <c r="C17" s="23">
        <v>0</v>
      </c>
      <c r="D17" s="23">
        <v>0</v>
      </c>
      <c r="E17" s="23">
        <v>0</v>
      </c>
      <c r="F17" s="23">
        <v>0</v>
      </c>
      <c r="G17" s="23">
        <v>0</v>
      </c>
      <c r="H17" s="23">
        <v>0</v>
      </c>
      <c r="I17" s="23"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3">
        <v>0</v>
      </c>
      <c r="P17" s="23">
        <v>0</v>
      </c>
      <c r="Q17" s="23">
        <v>0</v>
      </c>
      <c r="R17" s="23">
        <v>0</v>
      </c>
      <c r="S17" s="23">
        <v>0</v>
      </c>
      <c r="T17" s="23">
        <v>0</v>
      </c>
      <c r="U17" s="23">
        <v>0</v>
      </c>
      <c r="V17" s="23">
        <v>0</v>
      </c>
      <c r="W17" s="20">
        <f t="shared" si="0"/>
        <v>0</v>
      </c>
      <c r="X17" s="21">
        <f t="shared" si="1"/>
        <v>0</v>
      </c>
    </row>
    <row r="18" spans="2:24" x14ac:dyDescent="0.25">
      <c r="B18" s="24" t="s">
        <v>19</v>
      </c>
      <c r="C18" s="23">
        <v>726.89499999999998</v>
      </c>
      <c r="D18" s="23">
        <v>968.16800000000001</v>
      </c>
      <c r="E18" s="23">
        <v>974.91800000000001</v>
      </c>
      <c r="F18" s="23">
        <v>894.41100000000006</v>
      </c>
      <c r="G18" s="23">
        <v>1011.718</v>
      </c>
      <c r="H18" s="23">
        <v>810.24400000000003</v>
      </c>
      <c r="I18" s="23">
        <v>472.827</v>
      </c>
      <c r="J18" s="23">
        <v>731.52</v>
      </c>
      <c r="K18" s="23">
        <v>647.96900000000005</v>
      </c>
      <c r="L18" s="23">
        <v>947.24800000000005</v>
      </c>
      <c r="M18" s="23">
        <v>882.899</v>
      </c>
      <c r="N18" s="23">
        <v>843.96299999999997</v>
      </c>
      <c r="O18" s="23">
        <v>846.83100000000002</v>
      </c>
      <c r="P18" s="23">
        <v>736.303</v>
      </c>
      <c r="Q18" s="23">
        <v>884.13599999999997</v>
      </c>
      <c r="R18" s="23">
        <v>808.52300000000002</v>
      </c>
      <c r="S18" s="23">
        <v>754.28499999999997</v>
      </c>
      <c r="T18" s="23">
        <v>881.37900000000002</v>
      </c>
      <c r="U18" s="23">
        <v>462.98700000000002</v>
      </c>
      <c r="V18" s="23">
        <v>738.447</v>
      </c>
      <c r="W18" s="20">
        <f>AVERAGE(C18:L18)</f>
        <v>818.59180000000015</v>
      </c>
      <c r="X18" s="21">
        <f>AVERAGE(C18:V18)</f>
        <v>801.28354999999999</v>
      </c>
    </row>
    <row r="19" spans="2:24" x14ac:dyDescent="0.25">
      <c r="B19" s="24" t="s">
        <v>20</v>
      </c>
      <c r="C19" s="23">
        <v>0</v>
      </c>
      <c r="D19" s="23">
        <v>0</v>
      </c>
      <c r="E19" s="23">
        <v>0</v>
      </c>
      <c r="F19" s="23">
        <v>0</v>
      </c>
      <c r="G19" s="23">
        <v>0</v>
      </c>
      <c r="H19" s="23">
        <v>0</v>
      </c>
      <c r="I19" s="23"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3">
        <v>0</v>
      </c>
      <c r="P19" s="23">
        <v>0</v>
      </c>
      <c r="Q19" s="23">
        <v>0</v>
      </c>
      <c r="R19" s="23">
        <v>0</v>
      </c>
      <c r="S19" s="23">
        <v>0</v>
      </c>
      <c r="T19" s="23">
        <v>0</v>
      </c>
      <c r="U19" s="23">
        <v>0</v>
      </c>
      <c r="V19" s="23">
        <v>0</v>
      </c>
      <c r="W19" s="20">
        <f t="shared" si="0"/>
        <v>0</v>
      </c>
      <c r="X19" s="21">
        <f t="shared" si="1"/>
        <v>0</v>
      </c>
    </row>
    <row r="20" spans="2:24" x14ac:dyDescent="0.25">
      <c r="B20" s="26" t="s">
        <v>21</v>
      </c>
      <c r="C20" s="23">
        <v>0</v>
      </c>
      <c r="D20" s="23">
        <v>0</v>
      </c>
      <c r="E20" s="23">
        <v>0</v>
      </c>
      <c r="F20" s="23">
        <v>0</v>
      </c>
      <c r="G20" s="23">
        <v>0</v>
      </c>
      <c r="H20" s="23">
        <v>0</v>
      </c>
      <c r="I20" s="23"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3">
        <v>0</v>
      </c>
      <c r="P20" s="23">
        <v>0</v>
      </c>
      <c r="Q20" s="23">
        <v>0</v>
      </c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0">
        <f t="shared" si="0"/>
        <v>0</v>
      </c>
      <c r="X20" s="21">
        <f t="shared" si="1"/>
        <v>0</v>
      </c>
    </row>
    <row r="21" spans="2:24" x14ac:dyDescent="0.25">
      <c r="B21" s="13" t="s">
        <v>22</v>
      </c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5"/>
      <c r="W21" s="16"/>
      <c r="X21" s="17"/>
    </row>
    <row r="22" spans="2:24" x14ac:dyDescent="0.25">
      <c r="B22" s="26" t="s">
        <v>23</v>
      </c>
      <c r="C22" s="23">
        <v>-222</v>
      </c>
      <c r="D22" s="23">
        <v>0</v>
      </c>
      <c r="E22" s="23">
        <v>0</v>
      </c>
      <c r="F22" s="23">
        <v>-280</v>
      </c>
      <c r="G22" s="23">
        <v>-106</v>
      </c>
      <c r="H22" s="23">
        <v>0</v>
      </c>
      <c r="I22" s="23">
        <v>0</v>
      </c>
      <c r="J22" s="23">
        <v>-450</v>
      </c>
      <c r="K22" s="23">
        <v>0</v>
      </c>
      <c r="L22" s="23">
        <v>-460</v>
      </c>
      <c r="M22" s="23">
        <v>-1115</v>
      </c>
      <c r="N22" s="23">
        <v>0</v>
      </c>
      <c r="O22" s="23">
        <v>0</v>
      </c>
      <c r="P22" s="23">
        <v>0</v>
      </c>
      <c r="Q22" s="23">
        <v>-359</v>
      </c>
      <c r="R22" s="23">
        <v>0</v>
      </c>
      <c r="S22" s="23">
        <v>0</v>
      </c>
      <c r="T22" s="23">
        <v>0</v>
      </c>
      <c r="U22" s="23">
        <v>-268</v>
      </c>
      <c r="V22" s="23">
        <v>0</v>
      </c>
      <c r="W22" s="20">
        <f t="shared" si="0"/>
        <v>-1518</v>
      </c>
      <c r="X22" s="21">
        <f t="shared" si="1"/>
        <v>-3260</v>
      </c>
    </row>
    <row r="23" spans="2:24" x14ac:dyDescent="0.25">
      <c r="B23" s="26" t="s">
        <v>24</v>
      </c>
      <c r="C23" s="23">
        <v>0</v>
      </c>
      <c r="D23" s="23">
        <v>0</v>
      </c>
      <c r="E23" s="23">
        <v>0</v>
      </c>
      <c r="F23" s="23">
        <v>0</v>
      </c>
      <c r="G23" s="23">
        <v>0</v>
      </c>
      <c r="H23" s="23">
        <v>0</v>
      </c>
      <c r="I23" s="23"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3">
        <v>0</v>
      </c>
      <c r="P23" s="23">
        <v>-220</v>
      </c>
      <c r="Q23" s="23">
        <v>0</v>
      </c>
      <c r="R23" s="23">
        <v>-357</v>
      </c>
      <c r="S23" s="23">
        <v>-77.240000000000009</v>
      </c>
      <c r="T23" s="23">
        <v>0</v>
      </c>
      <c r="U23" s="23">
        <v>-687.5</v>
      </c>
      <c r="V23" s="23">
        <v>0</v>
      </c>
      <c r="W23" s="20">
        <f t="shared" si="0"/>
        <v>0</v>
      </c>
      <c r="X23" s="21">
        <f t="shared" si="1"/>
        <v>-1341.74</v>
      </c>
    </row>
    <row r="24" spans="2:24" x14ac:dyDescent="0.25">
      <c r="B24" s="26" t="s">
        <v>25</v>
      </c>
      <c r="C24" s="23">
        <v>0</v>
      </c>
      <c r="D24" s="23">
        <v>0</v>
      </c>
      <c r="E24" s="23">
        <v>0</v>
      </c>
      <c r="F24" s="23">
        <v>337</v>
      </c>
      <c r="G24" s="23">
        <v>0</v>
      </c>
      <c r="H24" s="23">
        <v>0</v>
      </c>
      <c r="I24" s="23">
        <v>0</v>
      </c>
      <c r="J24" s="23">
        <v>0</v>
      </c>
      <c r="K24" s="23">
        <v>0</v>
      </c>
      <c r="L24" s="23">
        <v>0</v>
      </c>
      <c r="M24" s="23">
        <v>387</v>
      </c>
      <c r="N24" s="23">
        <v>0</v>
      </c>
      <c r="O24" s="23">
        <v>0</v>
      </c>
      <c r="P24" s="23">
        <v>0</v>
      </c>
      <c r="Q24" s="23">
        <v>0</v>
      </c>
      <c r="R24" s="23">
        <v>-337</v>
      </c>
      <c r="S24" s="23">
        <v>0</v>
      </c>
      <c r="T24" s="23">
        <v>0</v>
      </c>
      <c r="U24" s="23">
        <v>0</v>
      </c>
      <c r="V24" s="23">
        <v>0</v>
      </c>
      <c r="W24" s="20">
        <f t="shared" si="0"/>
        <v>337</v>
      </c>
      <c r="X24" s="21">
        <f t="shared" si="1"/>
        <v>387</v>
      </c>
    </row>
    <row r="25" spans="2:24" x14ac:dyDescent="0.25">
      <c r="B25" s="26" t="s">
        <v>26</v>
      </c>
      <c r="C25" s="23">
        <v>0</v>
      </c>
      <c r="D25" s="23">
        <v>0</v>
      </c>
      <c r="E25" s="23">
        <v>0</v>
      </c>
      <c r="F25" s="23">
        <v>0</v>
      </c>
      <c r="G25" s="23">
        <v>0</v>
      </c>
      <c r="H25" s="23">
        <v>0</v>
      </c>
      <c r="I25" s="23"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3">
        <v>0</v>
      </c>
      <c r="P25" s="23">
        <v>0</v>
      </c>
      <c r="Q25" s="23">
        <v>0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0">
        <f t="shared" si="0"/>
        <v>0</v>
      </c>
      <c r="X25" s="21">
        <f t="shared" si="1"/>
        <v>0</v>
      </c>
    </row>
    <row r="26" spans="2:24" x14ac:dyDescent="0.25">
      <c r="B26" s="27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</row>
    <row r="27" spans="2:24" x14ac:dyDescent="0.25">
      <c r="B27" s="29" t="s">
        <v>27</v>
      </c>
      <c r="C27" s="30">
        <v>637.45499999999993</v>
      </c>
      <c r="D27" s="30">
        <v>1114.508</v>
      </c>
      <c r="E27" s="30">
        <v>1200.1379999999999</v>
      </c>
      <c r="F27" s="30">
        <v>1172.721</v>
      </c>
      <c r="G27" s="30">
        <v>1134.1779999999999</v>
      </c>
      <c r="H27" s="30">
        <v>1600.944</v>
      </c>
      <c r="I27" s="30">
        <v>1014.957</v>
      </c>
      <c r="J27" s="30">
        <v>661.42000000000007</v>
      </c>
      <c r="K27" s="30">
        <v>956.31900000000007</v>
      </c>
      <c r="L27" s="30">
        <v>934.58800000000019</v>
      </c>
      <c r="M27" s="30">
        <v>1424.4590000000003</v>
      </c>
      <c r="N27" s="30">
        <v>1220.3629999999998</v>
      </c>
      <c r="O27" s="30">
        <v>1163.011</v>
      </c>
      <c r="P27" s="30">
        <v>1283.713</v>
      </c>
      <c r="Q27" s="30">
        <v>842.41599999999994</v>
      </c>
      <c r="R27" s="30">
        <v>1115.7060000000001</v>
      </c>
      <c r="S27" s="30">
        <v>864.03499999999997</v>
      </c>
      <c r="T27" s="30">
        <v>1056.3290000000002</v>
      </c>
      <c r="U27" s="30">
        <v>1050.0070000000001</v>
      </c>
      <c r="V27" s="30">
        <v>910.13699999999994</v>
      </c>
      <c r="W27" s="31">
        <f t="shared" ref="W27" si="2">SUM(C27:L27)</f>
        <v>10427.227999999999</v>
      </c>
      <c r="X27" s="32">
        <f t="shared" ref="X27" si="3">SUM(C27:V27)</f>
        <v>21357.404000000002</v>
      </c>
    </row>
    <row r="31" spans="2:24" ht="30.75" x14ac:dyDescent="0.45">
      <c r="B31" s="1" t="s">
        <v>262</v>
      </c>
    </row>
    <row r="32" spans="2:24" ht="30.75" x14ac:dyDescent="0.45">
      <c r="B32" s="1" t="s">
        <v>227</v>
      </c>
    </row>
    <row r="34" spans="2:24" ht="25.5" x14ac:dyDescent="0.35">
      <c r="B34" s="2" t="s">
        <v>28</v>
      </c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</row>
    <row r="35" spans="2:24" x14ac:dyDescent="0.25">
      <c r="B35" s="33"/>
      <c r="C35" s="34" t="s">
        <v>29</v>
      </c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5"/>
      <c r="V35" s="35"/>
      <c r="W35" s="288" t="s">
        <v>30</v>
      </c>
      <c r="X35" s="289"/>
    </row>
    <row r="36" spans="2:24" x14ac:dyDescent="0.25">
      <c r="B36" s="36" t="s">
        <v>5</v>
      </c>
      <c r="C36" s="37">
        <v>2015</v>
      </c>
      <c r="D36" s="37">
        <v>2016</v>
      </c>
      <c r="E36" s="37">
        <v>2017</v>
      </c>
      <c r="F36" s="37">
        <v>2018</v>
      </c>
      <c r="G36" s="37">
        <v>2019</v>
      </c>
      <c r="H36" s="37">
        <v>2020</v>
      </c>
      <c r="I36" s="37">
        <v>2021</v>
      </c>
      <c r="J36" s="37">
        <v>2022</v>
      </c>
      <c r="K36" s="37">
        <v>2023</v>
      </c>
      <c r="L36" s="37">
        <v>2024</v>
      </c>
      <c r="M36" s="37">
        <v>2025</v>
      </c>
      <c r="N36" s="37">
        <v>2026</v>
      </c>
      <c r="O36" s="37">
        <v>2027</v>
      </c>
      <c r="P36" s="37">
        <v>2028</v>
      </c>
      <c r="Q36" s="37">
        <v>2029</v>
      </c>
      <c r="R36" s="37">
        <v>2030</v>
      </c>
      <c r="S36" s="37">
        <v>2031</v>
      </c>
      <c r="T36" s="37">
        <v>2032</v>
      </c>
      <c r="U36" s="37">
        <v>2033</v>
      </c>
      <c r="V36" s="37">
        <v>2034</v>
      </c>
      <c r="W36" s="38" t="s">
        <v>6</v>
      </c>
      <c r="X36" s="39" t="s">
        <v>7</v>
      </c>
    </row>
    <row r="37" spans="2:24" x14ac:dyDescent="0.25">
      <c r="B37" s="40" t="s">
        <v>8</v>
      </c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2"/>
      <c r="W37" s="43"/>
      <c r="X37" s="44"/>
    </row>
    <row r="38" spans="2:24" x14ac:dyDescent="0.25">
      <c r="B38" s="45" t="s">
        <v>9</v>
      </c>
      <c r="C38" s="23">
        <v>0</v>
      </c>
      <c r="D38" s="23">
        <v>0</v>
      </c>
      <c r="E38" s="23">
        <v>0</v>
      </c>
      <c r="F38" s="23">
        <v>0</v>
      </c>
      <c r="G38" s="23">
        <v>0</v>
      </c>
      <c r="H38" s="23">
        <v>0</v>
      </c>
      <c r="I38" s="23">
        <v>0</v>
      </c>
      <c r="J38" s="23">
        <v>0</v>
      </c>
      <c r="K38" s="23">
        <v>0</v>
      </c>
      <c r="L38" s="23">
        <v>0</v>
      </c>
      <c r="M38" s="23">
        <v>6453.6290000000008</v>
      </c>
      <c r="N38" s="23">
        <v>6451.1930000000002</v>
      </c>
      <c r="O38" s="23">
        <v>6435.2010000000009</v>
      </c>
      <c r="P38" s="23">
        <v>9613.4349999999995</v>
      </c>
      <c r="Q38" s="23">
        <v>9630.5069999999996</v>
      </c>
      <c r="R38" s="23">
        <v>15674.509000000002</v>
      </c>
      <c r="S38" s="23">
        <v>15730.355999999998</v>
      </c>
      <c r="T38" s="23">
        <v>15674.829</v>
      </c>
      <c r="U38" s="23">
        <v>25530.472000000002</v>
      </c>
      <c r="V38" s="23">
        <v>25525.319</v>
      </c>
      <c r="W38" s="46">
        <v>0</v>
      </c>
      <c r="X38" s="47">
        <v>136719.44999999998</v>
      </c>
    </row>
    <row r="39" spans="2:24" x14ac:dyDescent="0.25">
      <c r="B39" s="45" t="s">
        <v>10</v>
      </c>
      <c r="C39" s="23">
        <v>0</v>
      </c>
      <c r="D39" s="23">
        <v>0</v>
      </c>
      <c r="E39" s="23">
        <v>0</v>
      </c>
      <c r="F39" s="23">
        <v>0</v>
      </c>
      <c r="G39" s="23">
        <v>0</v>
      </c>
      <c r="H39" s="23">
        <v>0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46">
        <v>0</v>
      </c>
      <c r="X39" s="47">
        <v>0</v>
      </c>
    </row>
    <row r="40" spans="2:24" x14ac:dyDescent="0.25">
      <c r="B40" s="45" t="s">
        <v>11</v>
      </c>
      <c r="C40" s="23">
        <v>550.92999999999995</v>
      </c>
      <c r="D40" s="23">
        <v>1135</v>
      </c>
      <c r="E40" s="23">
        <v>1927.1599999999999</v>
      </c>
      <c r="F40" s="23">
        <v>2728.63</v>
      </c>
      <c r="G40" s="23">
        <v>3560.7200000000003</v>
      </c>
      <c r="H40" s="23">
        <v>4295.7000000000007</v>
      </c>
      <c r="I40" s="23">
        <v>5041.2200000000012</v>
      </c>
      <c r="J40" s="23">
        <v>5816.5200000000013</v>
      </c>
      <c r="K40" s="23">
        <v>6598.130000000001</v>
      </c>
      <c r="L40" s="23">
        <v>7377.3700000000008</v>
      </c>
      <c r="M40" s="23">
        <v>8026.8900000000012</v>
      </c>
      <c r="N40" s="23">
        <v>8693.0300000000007</v>
      </c>
      <c r="O40" s="23">
        <v>9357.77</v>
      </c>
      <c r="P40" s="23">
        <v>10023.44</v>
      </c>
      <c r="Q40" s="23">
        <v>10670.69</v>
      </c>
      <c r="R40" s="23">
        <v>11270.85</v>
      </c>
      <c r="S40" s="23">
        <v>11868.41</v>
      </c>
      <c r="T40" s="23">
        <v>12463.539999999999</v>
      </c>
      <c r="U40" s="23">
        <v>13046.759999999998</v>
      </c>
      <c r="V40" s="23">
        <v>13629.279999999999</v>
      </c>
      <c r="W40" s="46">
        <v>39031.380000000005</v>
      </c>
      <c r="X40" s="47">
        <v>148082.04</v>
      </c>
    </row>
    <row r="41" spans="2:24" x14ac:dyDescent="0.25">
      <c r="B41" s="45" t="s">
        <v>12</v>
      </c>
      <c r="C41" s="23">
        <v>0</v>
      </c>
      <c r="D41" s="23">
        <v>0</v>
      </c>
      <c r="E41" s="23">
        <v>0</v>
      </c>
      <c r="F41" s="23">
        <v>0</v>
      </c>
      <c r="G41" s="23">
        <v>0</v>
      </c>
      <c r="H41" s="23">
        <v>0</v>
      </c>
      <c r="I41" s="23"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3">
        <v>0</v>
      </c>
      <c r="P41" s="23">
        <v>0</v>
      </c>
      <c r="Q41" s="23">
        <v>0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46">
        <v>0</v>
      </c>
      <c r="X41" s="47">
        <v>0</v>
      </c>
    </row>
    <row r="42" spans="2:24" x14ac:dyDescent="0.25">
      <c r="B42" s="45" t="s">
        <v>13</v>
      </c>
      <c r="C42" s="23">
        <v>0</v>
      </c>
      <c r="D42" s="23">
        <v>0</v>
      </c>
      <c r="E42" s="23">
        <v>0</v>
      </c>
      <c r="F42" s="23">
        <v>0</v>
      </c>
      <c r="G42" s="23">
        <v>0</v>
      </c>
      <c r="H42" s="23">
        <v>93.563999999999993</v>
      </c>
      <c r="I42" s="23">
        <v>939.78100000000006</v>
      </c>
      <c r="J42" s="23">
        <v>1337.598</v>
      </c>
      <c r="K42" s="23">
        <v>1535.239</v>
      </c>
      <c r="L42" s="23">
        <v>2105.1089999999999</v>
      </c>
      <c r="M42" s="23">
        <v>2618.7070000000003</v>
      </c>
      <c r="N42" s="23">
        <v>3075.2689999999998</v>
      </c>
      <c r="O42" s="23">
        <v>3382.6479999999997</v>
      </c>
      <c r="P42" s="23">
        <v>3749.331999999999</v>
      </c>
      <c r="Q42" s="23">
        <v>4029.0539999999996</v>
      </c>
      <c r="R42" s="23">
        <v>4045.7079999999992</v>
      </c>
      <c r="S42" s="23">
        <v>4068.5639999999994</v>
      </c>
      <c r="T42" s="23">
        <v>4096.7029999999995</v>
      </c>
      <c r="U42" s="23">
        <v>4125.5689999999995</v>
      </c>
      <c r="V42" s="23">
        <v>4126.9059999999999</v>
      </c>
      <c r="W42" s="46">
        <v>6011.2910000000002</v>
      </c>
      <c r="X42" s="47">
        <v>43329.751000000004</v>
      </c>
    </row>
    <row r="43" spans="2:24" x14ac:dyDescent="0.25">
      <c r="B43" s="48" t="s">
        <v>14</v>
      </c>
      <c r="C43" s="23">
        <v>0</v>
      </c>
      <c r="D43" s="23">
        <v>0</v>
      </c>
      <c r="E43" s="23">
        <v>0</v>
      </c>
      <c r="F43" s="23">
        <v>0</v>
      </c>
      <c r="G43" s="23">
        <v>0</v>
      </c>
      <c r="H43" s="23">
        <v>0</v>
      </c>
      <c r="I43" s="23"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3">
        <v>0</v>
      </c>
      <c r="P43" s="23">
        <v>0</v>
      </c>
      <c r="Q43" s="23">
        <v>0</v>
      </c>
      <c r="R43" s="23">
        <v>0</v>
      </c>
      <c r="S43" s="23">
        <v>0</v>
      </c>
      <c r="T43" s="23">
        <v>0</v>
      </c>
      <c r="U43" s="23">
        <v>0</v>
      </c>
      <c r="V43" s="23">
        <v>0</v>
      </c>
      <c r="W43" s="46">
        <v>0</v>
      </c>
      <c r="X43" s="47">
        <v>0</v>
      </c>
    </row>
    <row r="44" spans="2:24" x14ac:dyDescent="0.25">
      <c r="B44" s="49" t="s">
        <v>15</v>
      </c>
      <c r="C44" s="23">
        <v>0</v>
      </c>
      <c r="D44" s="23">
        <v>0</v>
      </c>
      <c r="E44" s="23">
        <v>0</v>
      </c>
      <c r="F44" s="23">
        <v>0</v>
      </c>
      <c r="G44" s="23">
        <v>0</v>
      </c>
      <c r="H44" s="23">
        <v>1470.2469999999998</v>
      </c>
      <c r="I44" s="23">
        <v>1470.2469999999998</v>
      </c>
      <c r="J44" s="23">
        <v>1470.2469999999998</v>
      </c>
      <c r="K44" s="23">
        <v>1470.2469999999998</v>
      </c>
      <c r="L44" s="23">
        <v>1470.2469999999998</v>
      </c>
      <c r="M44" s="23">
        <v>1470.2469999999998</v>
      </c>
      <c r="N44" s="23">
        <v>1470.2469999999998</v>
      </c>
      <c r="O44" s="23">
        <v>1470.2469999999998</v>
      </c>
      <c r="P44" s="23">
        <v>1470.2469999999998</v>
      </c>
      <c r="Q44" s="23">
        <v>1470.2469999999998</v>
      </c>
      <c r="R44" s="23">
        <v>1470.2469999999998</v>
      </c>
      <c r="S44" s="23">
        <v>1470.2469999999998</v>
      </c>
      <c r="T44" s="23">
        <v>1470.2469999999998</v>
      </c>
      <c r="U44" s="23">
        <v>1470.2469999999998</v>
      </c>
      <c r="V44" s="23">
        <v>1470.2469999999998</v>
      </c>
      <c r="W44" s="46">
        <v>7351.2349999999988</v>
      </c>
      <c r="X44" s="47">
        <v>22053.704999999994</v>
      </c>
    </row>
    <row r="45" spans="2:24" x14ac:dyDescent="0.25">
      <c r="B45" s="49" t="s">
        <v>16</v>
      </c>
      <c r="C45" s="23">
        <v>0</v>
      </c>
      <c r="D45" s="23">
        <v>0</v>
      </c>
      <c r="E45" s="23">
        <v>0</v>
      </c>
      <c r="F45" s="23">
        <v>0</v>
      </c>
      <c r="G45" s="23">
        <v>0</v>
      </c>
      <c r="H45" s="23">
        <v>0</v>
      </c>
      <c r="I45" s="23"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3">
        <v>0</v>
      </c>
      <c r="P45" s="23">
        <v>0</v>
      </c>
      <c r="Q45" s="23">
        <v>0</v>
      </c>
      <c r="R45" s="23">
        <v>0</v>
      </c>
      <c r="S45" s="23">
        <v>0</v>
      </c>
      <c r="T45" s="23">
        <v>0</v>
      </c>
      <c r="U45" s="23">
        <v>0</v>
      </c>
      <c r="V45" s="23">
        <v>0</v>
      </c>
      <c r="W45" s="46">
        <v>0</v>
      </c>
      <c r="X45" s="47">
        <v>0</v>
      </c>
    </row>
    <row r="46" spans="2:24" x14ac:dyDescent="0.25">
      <c r="B46" s="49" t="s">
        <v>17</v>
      </c>
      <c r="C46" s="23">
        <v>0</v>
      </c>
      <c r="D46" s="23">
        <v>0</v>
      </c>
      <c r="E46" s="23">
        <v>0</v>
      </c>
      <c r="F46" s="23">
        <v>0</v>
      </c>
      <c r="G46" s="23">
        <v>0</v>
      </c>
      <c r="H46" s="23">
        <v>0</v>
      </c>
      <c r="I46" s="23"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3">
        <v>0</v>
      </c>
      <c r="P46" s="23">
        <v>0</v>
      </c>
      <c r="Q46" s="23">
        <v>0</v>
      </c>
      <c r="R46" s="23">
        <v>0</v>
      </c>
      <c r="S46" s="23">
        <v>0</v>
      </c>
      <c r="T46" s="23">
        <v>0</v>
      </c>
      <c r="U46" s="23">
        <v>0</v>
      </c>
      <c r="V46" s="23">
        <v>0</v>
      </c>
      <c r="W46" s="46">
        <v>0</v>
      </c>
      <c r="X46" s="47">
        <v>0</v>
      </c>
    </row>
    <row r="47" spans="2:24" x14ac:dyDescent="0.25">
      <c r="B47" s="49" t="s">
        <v>18</v>
      </c>
      <c r="C47" s="23">
        <v>0</v>
      </c>
      <c r="D47" s="23">
        <v>0</v>
      </c>
      <c r="E47" s="23">
        <v>0</v>
      </c>
      <c r="F47" s="23">
        <v>0</v>
      </c>
      <c r="G47" s="23">
        <v>0</v>
      </c>
      <c r="H47" s="23">
        <v>0</v>
      </c>
      <c r="I47" s="23"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3">
        <v>0</v>
      </c>
      <c r="P47" s="23">
        <v>0</v>
      </c>
      <c r="Q47" s="23">
        <v>0</v>
      </c>
      <c r="R47" s="23">
        <v>0</v>
      </c>
      <c r="S47" s="23">
        <v>0</v>
      </c>
      <c r="T47" s="23">
        <v>0</v>
      </c>
      <c r="U47" s="23">
        <v>0</v>
      </c>
      <c r="V47" s="23">
        <v>0</v>
      </c>
      <c r="W47" s="46">
        <v>0</v>
      </c>
      <c r="X47" s="47">
        <v>0</v>
      </c>
    </row>
    <row r="48" spans="2:24" x14ac:dyDescent="0.25">
      <c r="B48" s="48" t="s">
        <v>19</v>
      </c>
      <c r="C48" s="23">
        <v>917.13300000000004</v>
      </c>
      <c r="D48" s="23">
        <v>1221.5520000000001</v>
      </c>
      <c r="E48" s="23">
        <v>1230.067</v>
      </c>
      <c r="F48" s="23">
        <v>1128.492</v>
      </c>
      <c r="G48" s="23">
        <v>1276.5</v>
      </c>
      <c r="H48" s="23">
        <v>1022.2950000000001</v>
      </c>
      <c r="I48" s="23">
        <v>596.57300000000009</v>
      </c>
      <c r="J48" s="23">
        <v>922.96800000000007</v>
      </c>
      <c r="K48" s="23">
        <v>817.55100000000004</v>
      </c>
      <c r="L48" s="23">
        <v>1195.1570000000002</v>
      </c>
      <c r="M48" s="23">
        <v>1113.9660000000001</v>
      </c>
      <c r="N48" s="23">
        <v>1064.8399999999999</v>
      </c>
      <c r="O48" s="23">
        <v>1068.4580000000001</v>
      </c>
      <c r="P48" s="23">
        <v>929.00400000000002</v>
      </c>
      <c r="Q48" s="23">
        <v>1115.527</v>
      </c>
      <c r="R48" s="23">
        <v>1020.123</v>
      </c>
      <c r="S48" s="23">
        <v>951.69200000000012</v>
      </c>
      <c r="T48" s="23">
        <v>1112.048</v>
      </c>
      <c r="U48" s="23">
        <v>584.15600000000006</v>
      </c>
      <c r="V48" s="23">
        <v>931.70800000000008</v>
      </c>
      <c r="W48" s="46">
        <v>10328.288</v>
      </c>
      <c r="X48" s="47">
        <v>20219.809999999998</v>
      </c>
    </row>
    <row r="49" spans="2:24" x14ac:dyDescent="0.25">
      <c r="B49" s="48" t="s">
        <v>20</v>
      </c>
      <c r="C49" s="23">
        <v>0</v>
      </c>
      <c r="D49" s="23">
        <v>0</v>
      </c>
      <c r="E49" s="23">
        <v>0</v>
      </c>
      <c r="F49" s="23">
        <v>0</v>
      </c>
      <c r="G49" s="23">
        <v>0</v>
      </c>
      <c r="H49" s="23">
        <v>0</v>
      </c>
      <c r="I49" s="23"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3">
        <v>0</v>
      </c>
      <c r="P49" s="23">
        <v>0</v>
      </c>
      <c r="Q49" s="23">
        <v>0</v>
      </c>
      <c r="R49" s="23">
        <v>0</v>
      </c>
      <c r="S49" s="23">
        <v>0</v>
      </c>
      <c r="T49" s="23">
        <v>0</v>
      </c>
      <c r="U49" s="23">
        <v>0</v>
      </c>
      <c r="V49" s="23">
        <v>0</v>
      </c>
      <c r="W49" s="46">
        <v>0</v>
      </c>
      <c r="X49" s="47">
        <v>0</v>
      </c>
    </row>
    <row r="50" spans="2:24" x14ac:dyDescent="0.25">
      <c r="B50" s="50" t="s">
        <v>21</v>
      </c>
      <c r="C50" s="23">
        <v>0</v>
      </c>
      <c r="D50" s="23">
        <v>0</v>
      </c>
      <c r="E50" s="23">
        <v>0</v>
      </c>
      <c r="F50" s="23">
        <v>0</v>
      </c>
      <c r="G50" s="23">
        <v>0</v>
      </c>
      <c r="H50" s="23">
        <v>0</v>
      </c>
      <c r="I50" s="23"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3">
        <v>0</v>
      </c>
      <c r="P50" s="23">
        <v>0</v>
      </c>
      <c r="Q50" s="23">
        <v>0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46">
        <v>0</v>
      </c>
      <c r="X50" s="47">
        <v>0</v>
      </c>
    </row>
    <row r="51" spans="2:24" x14ac:dyDescent="0.25">
      <c r="B51" s="51" t="s">
        <v>22</v>
      </c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44"/>
      <c r="W51" s="43"/>
      <c r="X51" s="44"/>
    </row>
    <row r="52" spans="2:24" x14ac:dyDescent="0.25">
      <c r="B52" s="50" t="s">
        <v>31</v>
      </c>
      <c r="C52" s="23">
        <v>0</v>
      </c>
      <c r="D52" s="23">
        <v>0</v>
      </c>
      <c r="E52" s="23">
        <v>0</v>
      </c>
      <c r="F52" s="23">
        <v>354.202</v>
      </c>
      <c r="G52" s="23">
        <v>384.67700000000002</v>
      </c>
      <c r="H52" s="23">
        <v>207.803</v>
      </c>
      <c r="I52" s="23">
        <v>208.20599999999999</v>
      </c>
      <c r="J52" s="23">
        <v>314.75900000000001</v>
      </c>
      <c r="K52" s="23">
        <v>285.76600000000002</v>
      </c>
      <c r="L52" s="23">
        <v>331.66200000000003</v>
      </c>
      <c r="M52" s="23">
        <v>785.87700000000007</v>
      </c>
      <c r="N52" s="23">
        <v>717.62200000000007</v>
      </c>
      <c r="O52" s="23">
        <v>715.20100000000002</v>
      </c>
      <c r="P52" s="23">
        <v>619.32799999999997</v>
      </c>
      <c r="Q52" s="23">
        <v>720.89200000000005</v>
      </c>
      <c r="R52" s="23">
        <v>386.16899999999998</v>
      </c>
      <c r="S52" s="23">
        <v>401.58500000000004</v>
      </c>
      <c r="T52" s="23">
        <v>247.05099999999999</v>
      </c>
      <c r="U52" s="23">
        <v>213.654</v>
      </c>
      <c r="V52" s="23">
        <v>226.32800000000003</v>
      </c>
      <c r="W52" s="46">
        <v>2087.0749999999998</v>
      </c>
      <c r="X52" s="47">
        <v>7120.7820000000002</v>
      </c>
    </row>
    <row r="53" spans="2:24" x14ac:dyDescent="0.25">
      <c r="B53" s="50" t="s">
        <v>32</v>
      </c>
      <c r="C53" s="23">
        <v>0</v>
      </c>
      <c r="D53" s="23">
        <v>0</v>
      </c>
      <c r="E53" s="23">
        <v>0</v>
      </c>
      <c r="F53" s="23">
        <v>0</v>
      </c>
      <c r="G53" s="23">
        <v>0</v>
      </c>
      <c r="H53" s="23">
        <v>0</v>
      </c>
      <c r="I53" s="23"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3">
        <v>0</v>
      </c>
      <c r="P53" s="23">
        <v>0</v>
      </c>
      <c r="Q53" s="23">
        <v>0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46">
        <v>0</v>
      </c>
      <c r="X53" s="47">
        <v>0</v>
      </c>
    </row>
    <row r="56" spans="2:24" ht="30.75" x14ac:dyDescent="0.45">
      <c r="B56" s="1" t="s">
        <v>262</v>
      </c>
    </row>
    <row r="57" spans="2:24" ht="30.75" x14ac:dyDescent="0.45">
      <c r="B57" s="1" t="s">
        <v>227</v>
      </c>
    </row>
    <row r="59" spans="2:24" ht="25.5" x14ac:dyDescent="0.35">
      <c r="B59" s="53" t="s">
        <v>33</v>
      </c>
      <c r="C59" s="54"/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</row>
    <row r="60" spans="2:24" x14ac:dyDescent="0.25">
      <c r="B60" s="290" t="s">
        <v>5</v>
      </c>
      <c r="C60" s="34" t="s">
        <v>34</v>
      </c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5"/>
      <c r="V60" s="35"/>
      <c r="W60" s="288" t="s">
        <v>30</v>
      </c>
      <c r="X60" s="289"/>
    </row>
    <row r="61" spans="2:24" x14ac:dyDescent="0.25">
      <c r="B61" s="291"/>
      <c r="C61" s="37">
        <v>2015</v>
      </c>
      <c r="D61" s="37">
        <v>2016</v>
      </c>
      <c r="E61" s="37">
        <v>2017</v>
      </c>
      <c r="F61" s="37">
        <v>2018</v>
      </c>
      <c r="G61" s="37">
        <v>2019</v>
      </c>
      <c r="H61" s="37">
        <v>2020</v>
      </c>
      <c r="I61" s="37">
        <v>2021</v>
      </c>
      <c r="J61" s="37">
        <v>2022</v>
      </c>
      <c r="K61" s="37">
        <v>2023</v>
      </c>
      <c r="L61" s="37">
        <v>2024</v>
      </c>
      <c r="M61" s="37">
        <v>2025</v>
      </c>
      <c r="N61" s="37">
        <v>2026</v>
      </c>
      <c r="O61" s="37">
        <v>2027</v>
      </c>
      <c r="P61" s="37">
        <v>2028</v>
      </c>
      <c r="Q61" s="37">
        <v>2029</v>
      </c>
      <c r="R61" s="37">
        <v>2030</v>
      </c>
      <c r="S61" s="37">
        <v>2031</v>
      </c>
      <c r="T61" s="37">
        <v>2032</v>
      </c>
      <c r="U61" s="37">
        <v>2033</v>
      </c>
      <c r="V61" s="37">
        <v>2034</v>
      </c>
      <c r="W61" s="38" t="s">
        <v>6</v>
      </c>
      <c r="X61" s="39" t="s">
        <v>7</v>
      </c>
    </row>
    <row r="62" spans="2:24" x14ac:dyDescent="0.25">
      <c r="B62" s="51" t="s">
        <v>35</v>
      </c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44"/>
      <c r="W62" s="38"/>
      <c r="X62" s="39"/>
    </row>
    <row r="63" spans="2:24" x14ac:dyDescent="0.25">
      <c r="B63" s="50" t="s">
        <v>36</v>
      </c>
      <c r="C63" s="55">
        <v>82.190697278911571</v>
      </c>
      <c r="D63" s="55">
        <v>82.388222222222211</v>
      </c>
      <c r="E63" s="55">
        <v>83.247843750000001</v>
      </c>
      <c r="F63" s="55">
        <v>83.830663043478253</v>
      </c>
      <c r="G63" s="55">
        <v>84.928265917602971</v>
      </c>
      <c r="H63" s="55">
        <v>82.815962121212124</v>
      </c>
      <c r="I63" s="55">
        <v>83.329393939393952</v>
      </c>
      <c r="J63" s="55">
        <v>84.738539682539667</v>
      </c>
      <c r="K63" s="55">
        <v>85.133107142857142</v>
      </c>
      <c r="L63" s="55">
        <v>85.519232456140358</v>
      </c>
      <c r="M63" s="55">
        <v>86.67178645833333</v>
      </c>
      <c r="N63" s="55">
        <v>87.927343749999991</v>
      </c>
      <c r="O63" s="55">
        <v>87.510203125000018</v>
      </c>
      <c r="P63" s="55">
        <v>86.428866666666693</v>
      </c>
      <c r="Q63" s="55">
        <v>85.779654761904766</v>
      </c>
      <c r="R63" s="55">
        <v>87.540972222222237</v>
      </c>
      <c r="S63" s="55">
        <v>85.372041666666661</v>
      </c>
      <c r="T63" s="55">
        <v>84.072100000000006</v>
      </c>
      <c r="U63" s="55">
        <v>87.075958333333347</v>
      </c>
      <c r="V63" s="55">
        <v>87.077583333333337</v>
      </c>
      <c r="W63" s="56">
        <v>83.812192755435831</v>
      </c>
      <c r="X63" s="56">
        <v>85.178921893590953</v>
      </c>
    </row>
    <row r="64" spans="2:24" x14ac:dyDescent="0.25">
      <c r="B64" s="50" t="s">
        <v>37</v>
      </c>
      <c r="C64" s="55">
        <v>1.3016111111111111</v>
      </c>
      <c r="D64" s="55">
        <v>1.4317500000000001</v>
      </c>
      <c r="E64" s="55">
        <v>1.3668888888888888</v>
      </c>
      <c r="F64" s="55">
        <v>2.9830555555555556</v>
      </c>
      <c r="G64" s="55">
        <v>3.3564166666666666</v>
      </c>
      <c r="H64" s="55">
        <v>3.6704166666666662</v>
      </c>
      <c r="I64" s="55">
        <v>1.3016111111111111</v>
      </c>
      <c r="J64" s="55">
        <v>2.2696944444444447</v>
      </c>
      <c r="K64" s="55">
        <v>2.5754166666666669</v>
      </c>
      <c r="L64" s="55">
        <v>4.1095277777777772</v>
      </c>
      <c r="M64" s="55">
        <v>5.2249722222222221</v>
      </c>
      <c r="N64" s="55">
        <v>4.2044999999999995</v>
      </c>
      <c r="O64" s="55">
        <v>3.9793611111111113</v>
      </c>
      <c r="P64" s="55">
        <v>3.8492222222222221</v>
      </c>
      <c r="Q64" s="55">
        <v>3.8492222222222221</v>
      </c>
      <c r="R64" s="55">
        <v>3.8492222222222221</v>
      </c>
      <c r="S64" s="55">
        <v>4.1095000000000006</v>
      </c>
      <c r="T64" s="55">
        <v>3.9793611111111113</v>
      </c>
      <c r="U64" s="55" t="s">
        <v>38</v>
      </c>
      <c r="V64" s="55" t="s">
        <v>38</v>
      </c>
      <c r="W64" s="56">
        <v>2.436638888888889</v>
      </c>
      <c r="X64" s="56">
        <v>3.1895416666666669</v>
      </c>
    </row>
    <row r="65" spans="2:24" x14ac:dyDescent="0.25">
      <c r="B65" s="50" t="s">
        <v>9</v>
      </c>
      <c r="C65" s="55">
        <v>41.128819444444439</v>
      </c>
      <c r="D65" s="55">
        <v>43.425757575757586</v>
      </c>
      <c r="E65" s="55">
        <v>47.962883333333323</v>
      </c>
      <c r="F65" s="55">
        <v>56.316916666666657</v>
      </c>
      <c r="G65" s="55">
        <v>58.218350000000001</v>
      </c>
      <c r="H65" s="55">
        <v>56.012050000000009</v>
      </c>
      <c r="I65" s="55">
        <v>54.943916666666659</v>
      </c>
      <c r="J65" s="55">
        <v>56.888550000000002</v>
      </c>
      <c r="K65" s="55">
        <v>58.725433333333349</v>
      </c>
      <c r="L65" s="55">
        <v>62.211983333333336</v>
      </c>
      <c r="M65" s="55">
        <v>60.164450000000009</v>
      </c>
      <c r="N65" s="55">
        <v>62.983333333333356</v>
      </c>
      <c r="O65" s="55">
        <v>64.434016666666679</v>
      </c>
      <c r="P65" s="55">
        <v>59.129616666666678</v>
      </c>
      <c r="Q65" s="55">
        <v>63.255033333333344</v>
      </c>
      <c r="R65" s="55">
        <v>61.704550000000019</v>
      </c>
      <c r="S65" s="55">
        <v>60.928650000000019</v>
      </c>
      <c r="T65" s="55">
        <v>66.74193333333335</v>
      </c>
      <c r="U65" s="55">
        <v>51.655883333333335</v>
      </c>
      <c r="V65" s="55">
        <v>51.68533333333334</v>
      </c>
      <c r="W65" s="56">
        <v>53.583466035353538</v>
      </c>
      <c r="X65" s="56">
        <v>56.925873017676778</v>
      </c>
    </row>
    <row r="66" spans="2:24" x14ac:dyDescent="0.25">
      <c r="B66" s="50" t="s">
        <v>39</v>
      </c>
      <c r="C66" s="55">
        <v>26.745666666666668</v>
      </c>
      <c r="D66" s="55">
        <v>6.4152777777777779</v>
      </c>
      <c r="E66" s="55">
        <v>7.5700555555555553</v>
      </c>
      <c r="F66" s="55">
        <v>8.9130277777777778</v>
      </c>
      <c r="G66" s="55">
        <v>6.7442500000000001</v>
      </c>
      <c r="H66" s="55">
        <v>4.6918055555555549</v>
      </c>
      <c r="I66" s="55">
        <v>4.1280000000000001</v>
      </c>
      <c r="J66" s="55">
        <v>7.1931388888888881</v>
      </c>
      <c r="K66" s="55">
        <v>7.0978611111111114</v>
      </c>
      <c r="L66" s="55">
        <v>9.8007500000000007</v>
      </c>
      <c r="M66" s="55">
        <v>11.804277777777779</v>
      </c>
      <c r="N66" s="55">
        <v>8.9814999999999987</v>
      </c>
      <c r="O66" s="55">
        <v>8.3993888888888879</v>
      </c>
      <c r="P66" s="55">
        <v>7.4417777777777774</v>
      </c>
      <c r="Q66" s="55">
        <v>10.360250000000001</v>
      </c>
      <c r="R66" s="55">
        <v>10.195611111111113</v>
      </c>
      <c r="S66" s="55">
        <v>9.7263888888888896</v>
      </c>
      <c r="T66" s="55">
        <v>7.0404444444444447</v>
      </c>
      <c r="U66" s="55" t="s">
        <v>38</v>
      </c>
      <c r="V66" s="55" t="s">
        <v>38</v>
      </c>
      <c r="W66" s="56">
        <v>8.9299833333333343</v>
      </c>
      <c r="X66" s="56">
        <v>9.069415123456789</v>
      </c>
    </row>
    <row r="67" spans="2:24" x14ac:dyDescent="0.25">
      <c r="B67" s="40" t="s">
        <v>8</v>
      </c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2"/>
      <c r="W67" s="43"/>
      <c r="X67" s="44"/>
    </row>
    <row r="68" spans="2:24" x14ac:dyDescent="0.25">
      <c r="B68" s="45" t="s">
        <v>9</v>
      </c>
      <c r="C68" s="55" t="s">
        <v>38</v>
      </c>
      <c r="D68" s="55" t="s">
        <v>38</v>
      </c>
      <c r="E68" s="55" t="s">
        <v>38</v>
      </c>
      <c r="F68" s="55" t="s">
        <v>38</v>
      </c>
      <c r="G68" s="55" t="s">
        <v>38</v>
      </c>
      <c r="H68" s="55" t="s">
        <v>38</v>
      </c>
      <c r="I68" s="55" t="s">
        <v>38</v>
      </c>
      <c r="J68" s="55" t="s">
        <v>38</v>
      </c>
      <c r="K68" s="55" t="s">
        <v>38</v>
      </c>
      <c r="L68" s="55" t="s">
        <v>38</v>
      </c>
      <c r="M68" s="55">
        <v>61.201041666666661</v>
      </c>
      <c r="N68" s="55">
        <v>60.510875000000006</v>
      </c>
      <c r="O68" s="55">
        <v>58.756791666666651</v>
      </c>
      <c r="P68" s="55">
        <v>57.007770833333346</v>
      </c>
      <c r="Q68" s="55">
        <v>57.625958333333337</v>
      </c>
      <c r="R68" s="55">
        <v>53.005152777777816</v>
      </c>
      <c r="S68" s="55">
        <v>54.546055555555583</v>
      </c>
      <c r="T68" s="55">
        <v>52.788500000000028</v>
      </c>
      <c r="U68" s="55">
        <v>53.409541666666726</v>
      </c>
      <c r="V68" s="55">
        <v>53.480097222222284</v>
      </c>
      <c r="W68" s="56" t="s">
        <v>38</v>
      </c>
      <c r="X68" s="56">
        <v>56.233178472222242</v>
      </c>
    </row>
    <row r="69" spans="2:24" x14ac:dyDescent="0.25">
      <c r="B69" s="45" t="s">
        <v>39</v>
      </c>
      <c r="C69" s="55" t="s">
        <v>38</v>
      </c>
      <c r="D69" s="55" t="s">
        <v>38</v>
      </c>
      <c r="E69" s="55" t="s">
        <v>38</v>
      </c>
      <c r="F69" s="55" t="s">
        <v>38</v>
      </c>
      <c r="G69" s="55" t="s">
        <v>38</v>
      </c>
      <c r="H69" s="55" t="s">
        <v>38</v>
      </c>
      <c r="I69" s="55" t="s">
        <v>38</v>
      </c>
      <c r="J69" s="55" t="s">
        <v>38</v>
      </c>
      <c r="K69" s="55" t="s">
        <v>38</v>
      </c>
      <c r="L69" s="55" t="s">
        <v>38</v>
      </c>
      <c r="M69" s="55" t="s">
        <v>38</v>
      </c>
      <c r="N69" s="55" t="s">
        <v>38</v>
      </c>
      <c r="O69" s="55" t="s">
        <v>38</v>
      </c>
      <c r="P69" s="55" t="s">
        <v>38</v>
      </c>
      <c r="Q69" s="55" t="s">
        <v>38</v>
      </c>
      <c r="R69" s="55" t="s">
        <v>38</v>
      </c>
      <c r="S69" s="55" t="s">
        <v>38</v>
      </c>
      <c r="T69" s="55" t="s">
        <v>38</v>
      </c>
      <c r="U69" s="55" t="s">
        <v>38</v>
      </c>
      <c r="V69" s="55" t="s">
        <v>38</v>
      </c>
      <c r="W69" s="56" t="s">
        <v>38</v>
      </c>
      <c r="X69" s="56" t="s">
        <v>38</v>
      </c>
    </row>
    <row r="70" spans="2:24" x14ac:dyDescent="0.25">
      <c r="B70" s="45" t="s">
        <v>40</v>
      </c>
      <c r="C70" s="55" t="s">
        <v>38</v>
      </c>
      <c r="D70" s="55" t="s">
        <v>38</v>
      </c>
      <c r="E70" s="55" t="s">
        <v>38</v>
      </c>
      <c r="F70" s="55">
        <v>20.326285714285714</v>
      </c>
      <c r="G70" s="55">
        <v>12.904583333333333</v>
      </c>
      <c r="H70" s="55">
        <v>6.9065833333333329</v>
      </c>
      <c r="I70" s="55">
        <v>6.9439166666666665</v>
      </c>
      <c r="J70" s="55">
        <v>10.523583333333333</v>
      </c>
      <c r="K70" s="55">
        <v>9.5579166666666655</v>
      </c>
      <c r="L70" s="55">
        <v>11.085416666666667</v>
      </c>
      <c r="M70" s="55">
        <v>15.446684210526318</v>
      </c>
      <c r="N70" s="55">
        <v>11.122250000000001</v>
      </c>
      <c r="O70" s="55">
        <v>11.071374999999998</v>
      </c>
      <c r="P70" s="55">
        <v>9.5408333333333335</v>
      </c>
      <c r="Q70" s="55">
        <v>11.208916666666667</v>
      </c>
      <c r="R70" s="55">
        <v>11.258083333333332</v>
      </c>
      <c r="S70" s="55">
        <v>11.704333333333333</v>
      </c>
      <c r="T70" s="55">
        <v>7.1647500000000006</v>
      </c>
      <c r="U70" s="55">
        <v>6.1981666666666664</v>
      </c>
      <c r="V70" s="55">
        <v>6.5649166666666661</v>
      </c>
      <c r="W70" s="56">
        <v>11.178326530612244</v>
      </c>
      <c r="X70" s="56">
        <v>10.560505583812473</v>
      </c>
    </row>
    <row r="71" spans="2:24" x14ac:dyDescent="0.25">
      <c r="B71" s="45" t="s">
        <v>20</v>
      </c>
      <c r="C71" s="55" t="s">
        <v>38</v>
      </c>
      <c r="D71" s="55" t="s">
        <v>38</v>
      </c>
      <c r="E71" s="55" t="s">
        <v>38</v>
      </c>
      <c r="F71" s="55" t="s">
        <v>38</v>
      </c>
      <c r="G71" s="55" t="s">
        <v>38</v>
      </c>
      <c r="H71" s="55" t="s">
        <v>38</v>
      </c>
      <c r="I71" s="55" t="s">
        <v>38</v>
      </c>
      <c r="J71" s="55" t="s">
        <v>38</v>
      </c>
      <c r="K71" s="55" t="s">
        <v>38</v>
      </c>
      <c r="L71" s="55" t="s">
        <v>38</v>
      </c>
      <c r="M71" s="55" t="s">
        <v>38</v>
      </c>
      <c r="N71" s="55" t="s">
        <v>38</v>
      </c>
      <c r="O71" s="55" t="s">
        <v>38</v>
      </c>
      <c r="P71" s="55" t="s">
        <v>38</v>
      </c>
      <c r="Q71" s="55" t="s">
        <v>38</v>
      </c>
      <c r="R71" s="55" t="s">
        <v>38</v>
      </c>
      <c r="S71" s="55" t="s">
        <v>38</v>
      </c>
      <c r="T71" s="55" t="s">
        <v>38</v>
      </c>
      <c r="U71" s="55" t="s">
        <v>38</v>
      </c>
      <c r="V71" s="55" t="s">
        <v>38</v>
      </c>
      <c r="W71" s="56" t="s">
        <v>38</v>
      </c>
      <c r="X71" s="56" t="s">
        <v>38</v>
      </c>
    </row>
    <row r="72" spans="2:24" x14ac:dyDescent="0.25">
      <c r="B72" s="50" t="s">
        <v>41</v>
      </c>
      <c r="C72" s="55" t="s">
        <v>38</v>
      </c>
      <c r="D72" s="55" t="s">
        <v>38</v>
      </c>
      <c r="E72" s="55" t="s">
        <v>38</v>
      </c>
      <c r="F72" s="55" t="s">
        <v>38</v>
      </c>
      <c r="G72" s="55" t="s">
        <v>38</v>
      </c>
      <c r="H72" s="55" t="s">
        <v>38</v>
      </c>
      <c r="I72" s="55" t="s">
        <v>38</v>
      </c>
      <c r="J72" s="55" t="s">
        <v>38</v>
      </c>
      <c r="K72" s="55" t="s">
        <v>38</v>
      </c>
      <c r="L72" s="55" t="s">
        <v>38</v>
      </c>
      <c r="M72" s="55" t="s">
        <v>38</v>
      </c>
      <c r="N72" s="55" t="s">
        <v>38</v>
      </c>
      <c r="O72" s="55" t="s">
        <v>38</v>
      </c>
      <c r="P72" s="55" t="s">
        <v>38</v>
      </c>
      <c r="Q72" s="55" t="s">
        <v>38</v>
      </c>
      <c r="R72" s="55" t="s">
        <v>38</v>
      </c>
      <c r="S72" s="55" t="s">
        <v>38</v>
      </c>
      <c r="T72" s="55" t="s">
        <v>38</v>
      </c>
      <c r="U72" s="55" t="s">
        <v>38</v>
      </c>
      <c r="V72" s="55" t="s">
        <v>38</v>
      </c>
      <c r="W72" s="56" t="s">
        <v>38</v>
      </c>
      <c r="X72" s="56" t="s">
        <v>38</v>
      </c>
    </row>
    <row r="75" spans="2:24" ht="30.75" x14ac:dyDescent="0.45">
      <c r="B75" s="1" t="s">
        <v>262</v>
      </c>
    </row>
    <row r="76" spans="2:24" ht="30.75" x14ac:dyDescent="0.45">
      <c r="B76" s="1" t="s">
        <v>227</v>
      </c>
    </row>
    <row r="78" spans="2:24" ht="25.5" x14ac:dyDescent="0.35">
      <c r="B78" s="2" t="s">
        <v>42</v>
      </c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</row>
    <row r="79" spans="2:24" x14ac:dyDescent="0.25">
      <c r="B79" s="57" t="s">
        <v>43</v>
      </c>
      <c r="C79" s="58">
        <v>2015</v>
      </c>
      <c r="D79" s="58">
        <v>2016</v>
      </c>
      <c r="E79" s="58">
        <v>2017</v>
      </c>
      <c r="F79" s="58">
        <v>2018</v>
      </c>
      <c r="G79" s="58">
        <v>2019</v>
      </c>
      <c r="H79" s="58">
        <v>2020</v>
      </c>
      <c r="I79" s="58">
        <v>2021</v>
      </c>
      <c r="J79" s="58">
        <v>2022</v>
      </c>
      <c r="K79" s="58">
        <v>2023</v>
      </c>
      <c r="L79" s="58">
        <v>2024</v>
      </c>
      <c r="M79" s="58">
        <v>2025</v>
      </c>
      <c r="N79" s="58">
        <v>2026</v>
      </c>
      <c r="O79" s="58">
        <v>2027</v>
      </c>
      <c r="P79" s="58">
        <v>2028</v>
      </c>
      <c r="Q79" s="58">
        <v>2029</v>
      </c>
      <c r="R79" s="58">
        <v>2030</v>
      </c>
      <c r="S79" s="58">
        <v>2031</v>
      </c>
      <c r="T79" s="58">
        <v>2032</v>
      </c>
      <c r="U79" s="58">
        <v>2033</v>
      </c>
      <c r="V79" s="58">
        <v>2034</v>
      </c>
      <c r="W79" s="58" t="s">
        <v>44</v>
      </c>
      <c r="X79" s="58" t="s">
        <v>27</v>
      </c>
    </row>
    <row r="80" spans="2:24" x14ac:dyDescent="0.25">
      <c r="B80" t="s">
        <v>45</v>
      </c>
      <c r="C80" s="59">
        <v>1056.442</v>
      </c>
      <c r="D80" s="59">
        <v>1086.8140000000001</v>
      </c>
      <c r="E80" s="59">
        <v>1116.7460000000001</v>
      </c>
      <c r="F80" s="59">
        <v>1174.135</v>
      </c>
      <c r="G80" s="59">
        <v>1218.1020000000001</v>
      </c>
      <c r="H80" s="59">
        <v>1216.038</v>
      </c>
      <c r="I80" s="59">
        <v>1278.8779999999999</v>
      </c>
      <c r="J80" s="59">
        <v>1288.144</v>
      </c>
      <c r="K80" s="59">
        <v>1375.1310000000001</v>
      </c>
      <c r="L80" s="59">
        <v>1371.6569999999999</v>
      </c>
      <c r="M80" s="59">
        <v>1184.6869999999999</v>
      </c>
      <c r="N80" s="59">
        <v>1280.32</v>
      </c>
      <c r="O80" s="59">
        <v>1324.798</v>
      </c>
      <c r="P80" s="59">
        <v>1256.4000000000001</v>
      </c>
      <c r="Q80" s="59">
        <v>1278.3720000000001</v>
      </c>
      <c r="R80" s="59">
        <v>1254.509</v>
      </c>
      <c r="S80" s="59">
        <v>1203.7929999999999</v>
      </c>
      <c r="T80" s="59">
        <v>1296.9960000000001</v>
      </c>
      <c r="U80" s="59">
        <v>1047.2049999999999</v>
      </c>
      <c r="V80" s="59">
        <v>1086.0730000000001</v>
      </c>
      <c r="W80" s="193">
        <v>13159.073</v>
      </c>
      <c r="X80" s="193">
        <v>24395.24</v>
      </c>
    </row>
    <row r="81" spans="2:24" x14ac:dyDescent="0.25">
      <c r="B81" t="s">
        <v>46</v>
      </c>
      <c r="C81" s="59">
        <v>60.186</v>
      </c>
      <c r="D81" s="59">
        <v>50.731000000000002</v>
      </c>
      <c r="E81" s="59">
        <v>54.631</v>
      </c>
      <c r="F81" s="59">
        <v>62.506</v>
      </c>
      <c r="G81" s="59">
        <v>64.316999999999993</v>
      </c>
      <c r="H81" s="59">
        <v>62.956000000000003</v>
      </c>
      <c r="I81" s="59">
        <v>61.987000000000002</v>
      </c>
      <c r="J81" s="59">
        <v>65.435000000000002</v>
      </c>
      <c r="K81" s="59">
        <v>68.635999999999996</v>
      </c>
      <c r="L81" s="59">
        <v>71.364999999999995</v>
      </c>
      <c r="M81" s="59">
        <v>68.828999999999994</v>
      </c>
      <c r="N81" s="59">
        <v>73.082999999999998</v>
      </c>
      <c r="O81" s="59">
        <v>75.605999999999995</v>
      </c>
      <c r="P81" s="59">
        <v>69.915999999999997</v>
      </c>
      <c r="Q81" s="59">
        <v>75.34</v>
      </c>
      <c r="R81" s="59">
        <v>76.381</v>
      </c>
      <c r="S81" s="59">
        <v>75.512</v>
      </c>
      <c r="T81" s="59">
        <v>82.375</v>
      </c>
      <c r="U81" s="59">
        <v>66.373999999999995</v>
      </c>
      <c r="V81" s="59">
        <v>68.278999999999996</v>
      </c>
      <c r="W81" s="193">
        <v>711.93799999999999</v>
      </c>
      <c r="X81" s="193">
        <v>1354.4449999999999</v>
      </c>
    </row>
    <row r="82" spans="2:24" x14ac:dyDescent="0.25">
      <c r="B82" t="s">
        <v>47</v>
      </c>
      <c r="C82" s="59">
        <v>0</v>
      </c>
      <c r="D82" s="59">
        <v>0</v>
      </c>
      <c r="E82" s="59">
        <v>0</v>
      </c>
      <c r="F82" s="59">
        <v>0</v>
      </c>
      <c r="G82" s="59">
        <v>0</v>
      </c>
      <c r="H82" s="59">
        <v>0</v>
      </c>
      <c r="I82" s="59">
        <v>0</v>
      </c>
      <c r="J82" s="59">
        <v>0</v>
      </c>
      <c r="K82" s="59">
        <v>0</v>
      </c>
      <c r="L82" s="59">
        <v>0</v>
      </c>
      <c r="M82" s="59">
        <v>0</v>
      </c>
      <c r="N82" s="59">
        <v>0</v>
      </c>
      <c r="O82" s="59">
        <v>0</v>
      </c>
      <c r="P82" s="59">
        <v>0</v>
      </c>
      <c r="Q82" s="59">
        <v>0</v>
      </c>
      <c r="R82" s="59">
        <v>0</v>
      </c>
      <c r="S82" s="59">
        <v>0</v>
      </c>
      <c r="T82" s="59">
        <v>0</v>
      </c>
      <c r="U82" s="59">
        <v>0</v>
      </c>
      <c r="V82" s="59">
        <v>0</v>
      </c>
      <c r="W82" s="193">
        <v>0</v>
      </c>
      <c r="X82" s="193">
        <v>0</v>
      </c>
    </row>
    <row r="83" spans="2:24" x14ac:dyDescent="0.25">
      <c r="B83" t="s">
        <v>48</v>
      </c>
      <c r="C83" s="59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0</v>
      </c>
      <c r="N83" s="59">
        <v>0</v>
      </c>
      <c r="O83" s="59">
        <v>0</v>
      </c>
      <c r="P83" s="59">
        <v>0</v>
      </c>
      <c r="Q83" s="59">
        <v>0</v>
      </c>
      <c r="R83" s="59">
        <v>0</v>
      </c>
      <c r="S83" s="59">
        <v>0</v>
      </c>
      <c r="T83" s="59">
        <v>0</v>
      </c>
      <c r="U83" s="59">
        <v>0</v>
      </c>
      <c r="V83" s="59">
        <v>0</v>
      </c>
      <c r="W83" s="193">
        <v>0</v>
      </c>
      <c r="X83" s="193">
        <v>0</v>
      </c>
    </row>
    <row r="84" spans="2:24" x14ac:dyDescent="0.25">
      <c r="B84" t="s">
        <v>49</v>
      </c>
      <c r="C84" s="59">
        <v>4.7160000000000002</v>
      </c>
      <c r="D84" s="59">
        <v>3.2650000000000001</v>
      </c>
      <c r="E84" s="59">
        <v>3.052</v>
      </c>
      <c r="F84" s="59">
        <v>2.66</v>
      </c>
      <c r="G84" s="59">
        <v>1.8420000000000001</v>
      </c>
      <c r="H84" s="59">
        <v>1.3160000000000001</v>
      </c>
      <c r="I84" s="59">
        <v>0</v>
      </c>
      <c r="J84" s="59">
        <v>0</v>
      </c>
      <c r="K84" s="59">
        <v>0</v>
      </c>
      <c r="L84" s="59">
        <v>0</v>
      </c>
      <c r="M84" s="59">
        <v>0</v>
      </c>
      <c r="N84" s="59">
        <v>0</v>
      </c>
      <c r="O84" s="59">
        <v>0</v>
      </c>
      <c r="P84" s="59">
        <v>0</v>
      </c>
      <c r="Q84" s="59">
        <v>0</v>
      </c>
      <c r="R84" s="59">
        <v>0</v>
      </c>
      <c r="S84" s="59">
        <v>0</v>
      </c>
      <c r="T84" s="59">
        <v>0</v>
      </c>
      <c r="U84" s="59">
        <v>0</v>
      </c>
      <c r="V84" s="59">
        <v>0</v>
      </c>
      <c r="W84" s="193">
        <v>14.089</v>
      </c>
      <c r="X84" s="193">
        <v>16.849</v>
      </c>
    </row>
    <row r="85" spans="2:24" x14ac:dyDescent="0.25">
      <c r="B85" t="s">
        <v>50</v>
      </c>
      <c r="C85" s="59">
        <v>356.43299999999999</v>
      </c>
      <c r="D85" s="59">
        <v>430.46899999999999</v>
      </c>
      <c r="E85" s="59">
        <v>460.95</v>
      </c>
      <c r="F85" s="59">
        <v>497.399</v>
      </c>
      <c r="G85" s="59">
        <v>536.07799999999997</v>
      </c>
      <c r="H85" s="59">
        <v>590.00099999999998</v>
      </c>
      <c r="I85" s="59">
        <v>632.25699999999995</v>
      </c>
      <c r="J85" s="59">
        <v>643.03800000000001</v>
      </c>
      <c r="K85" s="59">
        <v>671.53499999999997</v>
      </c>
      <c r="L85" s="59">
        <v>678.83199999999999</v>
      </c>
      <c r="M85" s="59">
        <v>638.57399999999996</v>
      </c>
      <c r="N85" s="59">
        <v>594.41200000000003</v>
      </c>
      <c r="O85" s="59">
        <v>635.072</v>
      </c>
      <c r="P85" s="59">
        <v>655.35599999999999</v>
      </c>
      <c r="Q85" s="59">
        <v>627.46</v>
      </c>
      <c r="R85" s="59">
        <v>542.89499999999998</v>
      </c>
      <c r="S85" s="59">
        <v>551.54700000000003</v>
      </c>
      <c r="T85" s="59">
        <v>600.57799999999997</v>
      </c>
      <c r="U85" s="59">
        <v>505.88900000000001</v>
      </c>
      <c r="V85" s="59">
        <v>507.12200000000001</v>
      </c>
      <c r="W85" s="193">
        <v>6006.067</v>
      </c>
      <c r="X85" s="194">
        <v>11355.896999999999</v>
      </c>
    </row>
    <row r="86" spans="2:24" x14ac:dyDescent="0.25">
      <c r="B86" t="s">
        <v>51</v>
      </c>
      <c r="C86" s="59">
        <v>0</v>
      </c>
      <c r="D86" s="59">
        <v>0</v>
      </c>
      <c r="E86" s="59">
        <v>0</v>
      </c>
      <c r="F86" s="59">
        <v>0</v>
      </c>
      <c r="G86" s="59">
        <v>0</v>
      </c>
      <c r="H86" s="59">
        <v>0</v>
      </c>
      <c r="I86" s="59">
        <v>0</v>
      </c>
      <c r="J86" s="59">
        <v>0</v>
      </c>
      <c r="K86" s="59">
        <v>0</v>
      </c>
      <c r="L86" s="59">
        <v>0</v>
      </c>
      <c r="M86" s="59">
        <v>0</v>
      </c>
      <c r="N86" s="59">
        <v>0</v>
      </c>
      <c r="O86" s="59">
        <v>0</v>
      </c>
      <c r="P86" s="59">
        <v>0</v>
      </c>
      <c r="Q86" s="59">
        <v>0</v>
      </c>
      <c r="R86" s="59">
        <v>0</v>
      </c>
      <c r="S86" s="59">
        <v>0</v>
      </c>
      <c r="T86" s="59">
        <v>0</v>
      </c>
      <c r="U86" s="59">
        <v>0</v>
      </c>
      <c r="V86" s="59">
        <v>0</v>
      </c>
      <c r="W86" s="193">
        <v>0</v>
      </c>
      <c r="X86" s="193">
        <v>0</v>
      </c>
    </row>
    <row r="87" spans="2:24" x14ac:dyDescent="0.25">
      <c r="B87" s="62" t="s">
        <v>52</v>
      </c>
      <c r="C87" s="63">
        <v>35.72</v>
      </c>
      <c r="D87" s="63">
        <v>0</v>
      </c>
      <c r="E87" s="63">
        <v>0</v>
      </c>
      <c r="F87" s="63">
        <v>0</v>
      </c>
      <c r="G87" s="63">
        <v>0</v>
      </c>
      <c r="H87" s="63">
        <v>24.184999999999999</v>
      </c>
      <c r="I87" s="63">
        <v>0</v>
      </c>
      <c r="J87" s="63">
        <v>42.643999999999998</v>
      </c>
      <c r="K87" s="63">
        <v>0</v>
      </c>
      <c r="L87" s="63">
        <v>60.908000000000001</v>
      </c>
      <c r="M87" s="63">
        <v>72.998000000000005</v>
      </c>
      <c r="N87" s="63">
        <v>0</v>
      </c>
      <c r="O87" s="63">
        <v>0</v>
      </c>
      <c r="P87" s="63">
        <v>46.682000000000002</v>
      </c>
      <c r="Q87" s="63">
        <v>38.813000000000002</v>
      </c>
      <c r="R87" s="63">
        <v>136.10599999999999</v>
      </c>
      <c r="S87" s="63">
        <v>17.355</v>
      </c>
      <c r="T87" s="63">
        <v>0</v>
      </c>
      <c r="U87" s="63">
        <v>104.55799999999999</v>
      </c>
      <c r="V87" s="63">
        <v>88.194421001444468</v>
      </c>
      <c r="W87" s="194">
        <v>286.25401458424307</v>
      </c>
      <c r="X87" s="194">
        <v>668.16342100144448</v>
      </c>
    </row>
    <row r="88" spans="2:24" x14ac:dyDescent="0.25">
      <c r="B88" s="62" t="s">
        <v>53</v>
      </c>
      <c r="C88" s="63">
        <v>37.469000000000001</v>
      </c>
      <c r="D88" s="63">
        <v>53.436</v>
      </c>
      <c r="E88" s="63">
        <v>57.131</v>
      </c>
      <c r="F88" s="63">
        <v>70.497</v>
      </c>
      <c r="G88" s="63">
        <v>84.161000000000001</v>
      </c>
      <c r="H88" s="63">
        <v>65.498999999999995</v>
      </c>
      <c r="I88" s="63">
        <v>44.817</v>
      </c>
      <c r="J88" s="63">
        <v>72.774000000000001</v>
      </c>
      <c r="K88" s="63">
        <v>67.852999999999994</v>
      </c>
      <c r="L88" s="63">
        <v>98.426000000000002</v>
      </c>
      <c r="M88" s="63">
        <v>388.85599999999999</v>
      </c>
      <c r="N88" s="63">
        <v>396.63400000000001</v>
      </c>
      <c r="O88" s="63">
        <v>408.15800000000002</v>
      </c>
      <c r="P88" s="63">
        <v>546.97</v>
      </c>
      <c r="Q88" s="63">
        <v>594.88099999999997</v>
      </c>
      <c r="R88" s="63">
        <v>876.30600000000004</v>
      </c>
      <c r="S88" s="63">
        <v>892.13800000000003</v>
      </c>
      <c r="T88" s="63">
        <v>904.66499999999996</v>
      </c>
      <c r="U88" s="63">
        <v>1380.3889999999999</v>
      </c>
      <c r="V88" s="63">
        <v>1438.7239999999999</v>
      </c>
      <c r="W88" s="194">
        <v>3145.1109999999999</v>
      </c>
      <c r="X88" s="194">
        <v>8479.7829999999994</v>
      </c>
    </row>
    <row r="89" spans="2:24" x14ac:dyDescent="0.25">
      <c r="B89" s="62" t="s">
        <v>54</v>
      </c>
      <c r="C89" s="63">
        <v>1.06</v>
      </c>
      <c r="D89" s="63">
        <v>1.458</v>
      </c>
      <c r="E89" s="63">
        <v>1.4670000000000001</v>
      </c>
      <c r="F89" s="63">
        <v>1.365</v>
      </c>
      <c r="G89" s="63">
        <v>1.5129999999999999</v>
      </c>
      <c r="H89" s="63">
        <v>2.8660000000000001</v>
      </c>
      <c r="I89" s="63">
        <v>5.2249999999999996</v>
      </c>
      <c r="J89" s="63">
        <v>7.1980000000000004</v>
      </c>
      <c r="K89" s="63">
        <v>7.8719999999999999</v>
      </c>
      <c r="L89" s="63">
        <v>10.625999999999999</v>
      </c>
      <c r="M89" s="63">
        <v>33.081000000000003</v>
      </c>
      <c r="N89" s="63">
        <v>35.380000000000003</v>
      </c>
      <c r="O89" s="63">
        <v>37.270000000000003</v>
      </c>
      <c r="P89" s="63">
        <v>50.033999999999999</v>
      </c>
      <c r="Q89" s="63">
        <v>52.384999999999998</v>
      </c>
      <c r="R89" s="63">
        <v>75.659000000000006</v>
      </c>
      <c r="S89" s="63">
        <v>77.102999999999994</v>
      </c>
      <c r="T89" s="63">
        <v>78.944999999999993</v>
      </c>
      <c r="U89" s="63">
        <v>106.962</v>
      </c>
      <c r="V89" s="63">
        <v>109.434</v>
      </c>
      <c r="W89" s="194">
        <v>253.13300000000001</v>
      </c>
      <c r="X89" s="194">
        <v>696.90200000000004</v>
      </c>
    </row>
    <row r="90" spans="2:24" x14ac:dyDescent="0.25">
      <c r="B90" s="62" t="s">
        <v>55</v>
      </c>
      <c r="C90" s="63">
        <v>0</v>
      </c>
      <c r="D90" s="63">
        <v>0</v>
      </c>
      <c r="E90" s="63">
        <v>0</v>
      </c>
      <c r="F90" s="63">
        <v>0</v>
      </c>
      <c r="G90" s="63">
        <v>0</v>
      </c>
      <c r="H90" s="63">
        <v>0</v>
      </c>
      <c r="I90" s="63">
        <v>0</v>
      </c>
      <c r="J90" s="63">
        <v>0</v>
      </c>
      <c r="K90" s="63">
        <v>0</v>
      </c>
      <c r="L90" s="63">
        <v>0</v>
      </c>
      <c r="M90" s="63">
        <v>0</v>
      </c>
      <c r="N90" s="63">
        <v>0</v>
      </c>
      <c r="O90" s="63">
        <v>0</v>
      </c>
      <c r="P90" s="63">
        <v>0</v>
      </c>
      <c r="Q90" s="63">
        <v>0</v>
      </c>
      <c r="R90" s="63">
        <v>0</v>
      </c>
      <c r="S90" s="63">
        <v>0</v>
      </c>
      <c r="T90" s="63">
        <v>0</v>
      </c>
      <c r="U90" s="63">
        <v>0</v>
      </c>
      <c r="V90" s="63">
        <v>0</v>
      </c>
      <c r="W90" s="194">
        <v>0</v>
      </c>
      <c r="X90" s="194">
        <v>0</v>
      </c>
    </row>
    <row r="91" spans="2:24" x14ac:dyDescent="0.25">
      <c r="B91" s="62" t="s">
        <v>56</v>
      </c>
      <c r="C91" s="63">
        <v>0</v>
      </c>
      <c r="D91" s="63">
        <v>0</v>
      </c>
      <c r="E91" s="63">
        <v>0</v>
      </c>
      <c r="F91" s="63">
        <v>0</v>
      </c>
      <c r="G91" s="63">
        <v>0</v>
      </c>
      <c r="H91" s="63">
        <v>0</v>
      </c>
      <c r="I91" s="63">
        <v>0</v>
      </c>
      <c r="J91" s="63">
        <v>0</v>
      </c>
      <c r="K91" s="63">
        <v>0</v>
      </c>
      <c r="L91" s="63">
        <v>0</v>
      </c>
      <c r="M91" s="63">
        <v>0</v>
      </c>
      <c r="N91" s="63">
        <v>0</v>
      </c>
      <c r="O91" s="63">
        <v>0</v>
      </c>
      <c r="P91" s="63">
        <v>0</v>
      </c>
      <c r="Q91" s="63">
        <v>0</v>
      </c>
      <c r="R91" s="63">
        <v>0</v>
      </c>
      <c r="S91" s="63">
        <v>0</v>
      </c>
      <c r="T91" s="63">
        <v>0</v>
      </c>
      <c r="U91" s="63">
        <v>0</v>
      </c>
      <c r="V91" s="63">
        <v>0</v>
      </c>
      <c r="W91" s="194">
        <v>0</v>
      </c>
      <c r="X91" s="194">
        <v>0</v>
      </c>
    </row>
    <row r="92" spans="2:24" x14ac:dyDescent="0.25">
      <c r="B92" s="62" t="s">
        <v>57</v>
      </c>
      <c r="C92" s="63">
        <v>0</v>
      </c>
      <c r="D92" s="63">
        <v>0</v>
      </c>
      <c r="E92" s="63">
        <v>0</v>
      </c>
      <c r="F92" s="63">
        <v>0</v>
      </c>
      <c r="G92" s="63">
        <v>0</v>
      </c>
      <c r="H92" s="63">
        <v>0</v>
      </c>
      <c r="I92" s="63">
        <v>0</v>
      </c>
      <c r="J92" s="63">
        <v>0</v>
      </c>
      <c r="K92" s="63">
        <v>0</v>
      </c>
      <c r="L92" s="63">
        <v>0</v>
      </c>
      <c r="M92" s="63">
        <v>0</v>
      </c>
      <c r="N92" s="63">
        <v>0</v>
      </c>
      <c r="O92" s="63">
        <v>0</v>
      </c>
      <c r="P92" s="63">
        <v>0</v>
      </c>
      <c r="Q92" s="63">
        <v>0</v>
      </c>
      <c r="R92" s="63">
        <v>0</v>
      </c>
      <c r="S92" s="63">
        <v>0</v>
      </c>
      <c r="T92" s="63">
        <v>0</v>
      </c>
      <c r="U92" s="63">
        <v>0</v>
      </c>
      <c r="V92" s="63">
        <v>0</v>
      </c>
      <c r="W92" s="194">
        <v>0</v>
      </c>
      <c r="X92" s="194">
        <v>0</v>
      </c>
    </row>
    <row r="93" spans="2:24" x14ac:dyDescent="0.25">
      <c r="B93" s="62" t="s">
        <v>58</v>
      </c>
      <c r="C93" s="63">
        <v>0</v>
      </c>
      <c r="D93" s="63">
        <v>0</v>
      </c>
      <c r="E93" s="63">
        <v>0</v>
      </c>
      <c r="F93" s="63">
        <v>20.861000000000001</v>
      </c>
      <c r="G93" s="63">
        <v>17.870999999999999</v>
      </c>
      <c r="H93" s="63">
        <v>46.073999999999998</v>
      </c>
      <c r="I93" s="63">
        <v>66.471000000000004</v>
      </c>
      <c r="J93" s="63">
        <v>72.888999999999996</v>
      </c>
      <c r="K93" s="63">
        <v>75.756</v>
      </c>
      <c r="L93" s="63">
        <v>93.077881068449059</v>
      </c>
      <c r="M93" s="63">
        <v>212.10174435682845</v>
      </c>
      <c r="N93" s="63">
        <v>217.48974033405096</v>
      </c>
      <c r="O93" s="63">
        <v>223.2341896620797</v>
      </c>
      <c r="P93" s="63">
        <v>243.63272768098821</v>
      </c>
      <c r="Q93" s="63">
        <v>255.73621159657239</v>
      </c>
      <c r="R93" s="63">
        <v>262.00109561690726</v>
      </c>
      <c r="S93" s="63">
        <v>266.74872343362853</v>
      </c>
      <c r="T93" s="63">
        <v>271.60007117886738</v>
      </c>
      <c r="U93" s="63">
        <v>333.2821145312659</v>
      </c>
      <c r="V93" s="63">
        <v>337.12182870736001</v>
      </c>
      <c r="W93" s="194">
        <v>1193.0621290898234</v>
      </c>
      <c r="X93" s="194">
        <v>3015.9483281669982</v>
      </c>
    </row>
    <row r="94" spans="2:24" x14ac:dyDescent="0.25">
      <c r="B94" s="62" t="s">
        <v>59</v>
      </c>
      <c r="C94" s="63">
        <v>0</v>
      </c>
      <c r="D94" s="63">
        <v>0</v>
      </c>
      <c r="E94" s="63">
        <v>0</v>
      </c>
      <c r="F94" s="63">
        <v>0</v>
      </c>
      <c r="G94" s="63">
        <v>0</v>
      </c>
      <c r="H94" s="63">
        <v>0</v>
      </c>
      <c r="I94" s="63">
        <v>0</v>
      </c>
      <c r="J94" s="63">
        <v>0</v>
      </c>
      <c r="K94" s="63">
        <v>0</v>
      </c>
      <c r="L94" s="63">
        <v>0</v>
      </c>
      <c r="M94" s="63">
        <v>0</v>
      </c>
      <c r="N94" s="63">
        <v>0</v>
      </c>
      <c r="O94" s="63">
        <v>0</v>
      </c>
      <c r="P94" s="63">
        <v>0</v>
      </c>
      <c r="Q94" s="63">
        <v>0</v>
      </c>
      <c r="R94" s="63">
        <v>0</v>
      </c>
      <c r="S94" s="63">
        <v>0</v>
      </c>
      <c r="T94" s="63">
        <v>0</v>
      </c>
      <c r="U94" s="63">
        <v>0</v>
      </c>
      <c r="V94" s="63">
        <v>0</v>
      </c>
      <c r="W94" s="194">
        <v>0</v>
      </c>
      <c r="X94" s="194">
        <v>0</v>
      </c>
    </row>
    <row r="95" spans="2:24" ht="15.75" thickBot="1" x14ac:dyDescent="0.3">
      <c r="B95" s="62" t="s">
        <v>60</v>
      </c>
      <c r="C95" s="63">
        <v>0</v>
      </c>
      <c r="D95" s="63">
        <v>0</v>
      </c>
      <c r="E95" s="63">
        <v>0</v>
      </c>
      <c r="F95" s="63">
        <v>3.6469999999999998</v>
      </c>
      <c r="G95" s="63">
        <v>6.3719999999999999</v>
      </c>
      <c r="H95" s="63">
        <v>131.70400000000001</v>
      </c>
      <c r="I95" s="63">
        <v>194.31</v>
      </c>
      <c r="J95" s="63">
        <v>226.68700000000001</v>
      </c>
      <c r="K95" s="63">
        <v>245.43100000000001</v>
      </c>
      <c r="L95" s="63">
        <v>293.59899999999999</v>
      </c>
      <c r="M95" s="63">
        <v>421.35199999999998</v>
      </c>
      <c r="N95" s="63">
        <v>465.34800000000001</v>
      </c>
      <c r="O95" s="63">
        <v>497.76400000000001</v>
      </c>
      <c r="P95" s="63">
        <v>578.30700000000002</v>
      </c>
      <c r="Q95" s="63">
        <v>615.01199999999994</v>
      </c>
      <c r="R95" s="63">
        <v>704.98299999999995</v>
      </c>
      <c r="S95" s="63">
        <v>714.75400000000002</v>
      </c>
      <c r="T95" s="63">
        <v>728.03599999999994</v>
      </c>
      <c r="U95" s="63">
        <v>889.24</v>
      </c>
      <c r="V95" s="63">
        <v>905.82799999999997</v>
      </c>
      <c r="W95" s="194">
        <v>2981.8780000000002</v>
      </c>
      <c r="X95" s="194">
        <v>7622.375</v>
      </c>
    </row>
    <row r="96" spans="2:24" x14ac:dyDescent="0.25">
      <c r="B96" s="64" t="s">
        <v>61</v>
      </c>
      <c r="C96" s="65">
        <v>1552.0259999999998</v>
      </c>
      <c r="D96" s="65">
        <v>1626.1730000000002</v>
      </c>
      <c r="E96" s="65">
        <v>1693.9770000000003</v>
      </c>
      <c r="F96" s="65">
        <v>1833.0700000000004</v>
      </c>
      <c r="G96" s="65">
        <v>1930.2560000000003</v>
      </c>
      <c r="H96" s="65">
        <v>2140.6390000000001</v>
      </c>
      <c r="I96" s="65">
        <v>2283.9449999999997</v>
      </c>
      <c r="J96" s="65">
        <v>2418.8089999999997</v>
      </c>
      <c r="K96" s="65">
        <v>2512.2139999999999</v>
      </c>
      <c r="L96" s="65">
        <v>2678.4908810684492</v>
      </c>
      <c r="M96" s="65">
        <v>3020.478744356828</v>
      </c>
      <c r="N96" s="65">
        <v>3062.6667403340512</v>
      </c>
      <c r="O96" s="65">
        <v>3201.9021896620798</v>
      </c>
      <c r="P96" s="65">
        <v>3447.2977276809888</v>
      </c>
      <c r="Q96" s="65">
        <v>3537.9992115965724</v>
      </c>
      <c r="R96" s="65">
        <v>3928.8400956169071</v>
      </c>
      <c r="S96" s="65">
        <v>3798.9507234336284</v>
      </c>
      <c r="T96" s="65">
        <v>3963.1950711788677</v>
      </c>
      <c r="U96" s="65">
        <v>4433.8991145312657</v>
      </c>
      <c r="V96" s="65">
        <v>4540.7762497088042</v>
      </c>
      <c r="W96" s="66">
        <v>27750.605143674071</v>
      </c>
      <c r="X96" s="66">
        <v>57605.602749168436</v>
      </c>
    </row>
    <row r="97" spans="2:24" x14ac:dyDescent="0.25"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195"/>
      <c r="X97" s="195"/>
    </row>
    <row r="98" spans="2:24" x14ac:dyDescent="0.25">
      <c r="B98" s="62" t="s">
        <v>62</v>
      </c>
      <c r="C98" s="63">
        <v>0</v>
      </c>
      <c r="D98" s="63">
        <v>0</v>
      </c>
      <c r="E98" s="63">
        <v>0</v>
      </c>
      <c r="F98" s="63">
        <v>0</v>
      </c>
      <c r="G98" s="63">
        <v>0</v>
      </c>
      <c r="H98" s="63">
        <v>0</v>
      </c>
      <c r="I98" s="63">
        <v>0</v>
      </c>
      <c r="J98" s="63">
        <v>0</v>
      </c>
      <c r="K98" s="63">
        <v>0</v>
      </c>
      <c r="L98" s="63">
        <v>0</v>
      </c>
      <c r="M98" s="63">
        <v>0</v>
      </c>
      <c r="N98" s="63">
        <v>0</v>
      </c>
      <c r="O98" s="63">
        <v>0</v>
      </c>
      <c r="P98" s="63">
        <v>0</v>
      </c>
      <c r="Q98" s="63">
        <v>0</v>
      </c>
      <c r="R98" s="63">
        <v>0</v>
      </c>
      <c r="S98" s="63">
        <v>0</v>
      </c>
      <c r="T98" s="63">
        <v>0</v>
      </c>
      <c r="U98" s="63">
        <v>0</v>
      </c>
      <c r="V98" s="63">
        <v>0</v>
      </c>
      <c r="W98" s="194">
        <v>0</v>
      </c>
      <c r="X98" s="194">
        <v>0</v>
      </c>
    </row>
    <row r="99" spans="2:24" x14ac:dyDescent="0.25">
      <c r="B99" s="62" t="s">
        <v>63</v>
      </c>
      <c r="C99" s="63">
        <v>0</v>
      </c>
      <c r="D99" s="63">
        <v>0</v>
      </c>
      <c r="E99" s="63">
        <v>0</v>
      </c>
      <c r="F99" s="63">
        <v>0</v>
      </c>
      <c r="G99" s="63">
        <v>0</v>
      </c>
      <c r="H99" s="63">
        <v>0</v>
      </c>
      <c r="I99" s="63">
        <v>0</v>
      </c>
      <c r="J99" s="63">
        <v>0</v>
      </c>
      <c r="K99" s="63">
        <v>0</v>
      </c>
      <c r="L99" s="63">
        <v>0</v>
      </c>
      <c r="M99" s="63">
        <v>0</v>
      </c>
      <c r="N99" s="63">
        <v>0</v>
      </c>
      <c r="O99" s="63">
        <v>0</v>
      </c>
      <c r="P99" s="63">
        <v>0</v>
      </c>
      <c r="Q99" s="63">
        <v>0</v>
      </c>
      <c r="R99" s="63">
        <v>0</v>
      </c>
      <c r="S99" s="63">
        <v>0</v>
      </c>
      <c r="T99" s="63">
        <v>0</v>
      </c>
      <c r="U99" s="63">
        <v>0</v>
      </c>
      <c r="V99" s="63">
        <v>0</v>
      </c>
      <c r="W99" s="194">
        <v>0</v>
      </c>
      <c r="X99" s="194">
        <v>0</v>
      </c>
    </row>
    <row r="100" spans="2:24" x14ac:dyDescent="0.25">
      <c r="B100" s="62" t="s">
        <v>64</v>
      </c>
      <c r="C100" s="63">
        <v>0</v>
      </c>
      <c r="D100" s="63">
        <v>0</v>
      </c>
      <c r="E100" s="63">
        <v>0</v>
      </c>
      <c r="F100" s="63">
        <v>0</v>
      </c>
      <c r="G100" s="63">
        <v>0</v>
      </c>
      <c r="H100" s="63">
        <v>0</v>
      </c>
      <c r="I100" s="63">
        <v>0</v>
      </c>
      <c r="J100" s="63">
        <v>0</v>
      </c>
      <c r="K100" s="63">
        <v>0</v>
      </c>
      <c r="L100" s="63">
        <v>0</v>
      </c>
      <c r="M100" s="63">
        <v>0</v>
      </c>
      <c r="N100" s="63">
        <v>0</v>
      </c>
      <c r="O100" s="63">
        <v>0</v>
      </c>
      <c r="P100" s="63">
        <v>0</v>
      </c>
      <c r="Q100" s="63">
        <v>0</v>
      </c>
      <c r="R100" s="63">
        <v>0</v>
      </c>
      <c r="S100" s="63">
        <v>0</v>
      </c>
      <c r="T100" s="63">
        <v>0</v>
      </c>
      <c r="U100" s="63">
        <v>0</v>
      </c>
      <c r="V100" s="63">
        <v>0</v>
      </c>
      <c r="W100" s="194">
        <v>0</v>
      </c>
      <c r="X100" s="194">
        <v>0</v>
      </c>
    </row>
    <row r="101" spans="2:24" x14ac:dyDescent="0.25">
      <c r="B101" s="62" t="s">
        <v>65</v>
      </c>
      <c r="C101" s="63">
        <v>0</v>
      </c>
      <c r="D101" s="63">
        <v>0</v>
      </c>
      <c r="E101" s="63">
        <v>0</v>
      </c>
      <c r="F101" s="63">
        <v>0</v>
      </c>
      <c r="G101" s="63">
        <v>0</v>
      </c>
      <c r="H101" s="63">
        <v>0</v>
      </c>
      <c r="I101" s="63">
        <v>0</v>
      </c>
      <c r="J101" s="63">
        <v>0</v>
      </c>
      <c r="K101" s="63">
        <v>0</v>
      </c>
      <c r="L101" s="63">
        <v>0</v>
      </c>
      <c r="M101" s="63">
        <v>0</v>
      </c>
      <c r="N101" s="63">
        <v>0</v>
      </c>
      <c r="O101" s="63">
        <v>0</v>
      </c>
      <c r="P101" s="63">
        <v>0</v>
      </c>
      <c r="Q101" s="63">
        <v>0</v>
      </c>
      <c r="R101" s="63">
        <v>0</v>
      </c>
      <c r="S101" s="63">
        <v>0</v>
      </c>
      <c r="T101" s="63">
        <v>0</v>
      </c>
      <c r="U101" s="63">
        <v>0</v>
      </c>
      <c r="V101" s="63">
        <v>0</v>
      </c>
      <c r="W101" s="194">
        <v>0</v>
      </c>
      <c r="X101" s="194">
        <v>0</v>
      </c>
    </row>
    <row r="102" spans="2:24" ht="15.75" thickBot="1" x14ac:dyDescent="0.3">
      <c r="B102" s="62" t="s">
        <v>66</v>
      </c>
      <c r="C102" s="63">
        <v>0</v>
      </c>
      <c r="D102" s="63">
        <v>0</v>
      </c>
      <c r="E102" s="63">
        <v>0</v>
      </c>
      <c r="F102" s="63">
        <v>0</v>
      </c>
      <c r="G102" s="63">
        <v>0</v>
      </c>
      <c r="H102" s="63">
        <v>0</v>
      </c>
      <c r="I102" s="63">
        <v>0</v>
      </c>
      <c r="J102" s="63">
        <v>0</v>
      </c>
      <c r="K102" s="63">
        <v>0</v>
      </c>
      <c r="L102" s="63">
        <v>0</v>
      </c>
      <c r="M102" s="63">
        <v>0</v>
      </c>
      <c r="N102" s="63">
        <v>0</v>
      </c>
      <c r="O102" s="63">
        <v>0</v>
      </c>
      <c r="P102" s="63">
        <v>0</v>
      </c>
      <c r="Q102" s="63">
        <v>0</v>
      </c>
      <c r="R102" s="63">
        <v>0</v>
      </c>
      <c r="S102" s="63">
        <v>0</v>
      </c>
      <c r="T102" s="63">
        <v>0</v>
      </c>
      <c r="U102" s="63">
        <v>0</v>
      </c>
      <c r="V102" s="63">
        <v>0</v>
      </c>
      <c r="W102" s="194">
        <v>0</v>
      </c>
      <c r="X102" s="194">
        <v>0</v>
      </c>
    </row>
    <row r="103" spans="2:24" x14ac:dyDescent="0.25">
      <c r="B103" s="64" t="s">
        <v>67</v>
      </c>
      <c r="C103" s="65">
        <v>0</v>
      </c>
      <c r="D103" s="65">
        <v>0</v>
      </c>
      <c r="E103" s="65">
        <v>0</v>
      </c>
      <c r="F103" s="65">
        <v>0</v>
      </c>
      <c r="G103" s="65">
        <v>0</v>
      </c>
      <c r="H103" s="65">
        <v>0</v>
      </c>
      <c r="I103" s="65">
        <v>0</v>
      </c>
      <c r="J103" s="65">
        <v>0</v>
      </c>
      <c r="K103" s="65">
        <v>0</v>
      </c>
      <c r="L103" s="65">
        <v>0</v>
      </c>
      <c r="M103" s="65">
        <v>0</v>
      </c>
      <c r="N103" s="65">
        <v>0</v>
      </c>
      <c r="O103" s="65">
        <v>0</v>
      </c>
      <c r="P103" s="65">
        <v>0</v>
      </c>
      <c r="Q103" s="65">
        <v>0</v>
      </c>
      <c r="R103" s="65">
        <v>0</v>
      </c>
      <c r="S103" s="65">
        <v>0</v>
      </c>
      <c r="T103" s="65">
        <v>0</v>
      </c>
      <c r="U103" s="65">
        <v>0</v>
      </c>
      <c r="V103" s="65">
        <v>0</v>
      </c>
      <c r="W103" s="66">
        <v>0</v>
      </c>
      <c r="X103" s="66">
        <v>0</v>
      </c>
    </row>
    <row r="104" spans="2:24" x14ac:dyDescent="0.25">
      <c r="W104" s="196"/>
      <c r="X104" s="196"/>
    </row>
    <row r="105" spans="2:24" x14ac:dyDescent="0.25">
      <c r="B105" t="s">
        <v>68</v>
      </c>
      <c r="C105" s="59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193">
        <v>0</v>
      </c>
      <c r="X105" s="193">
        <v>0</v>
      </c>
    </row>
    <row r="106" spans="2:24" x14ac:dyDescent="0.25">
      <c r="B106" t="s">
        <v>69</v>
      </c>
      <c r="C106" s="59">
        <v>0.59699999999999998</v>
      </c>
      <c r="D106" s="59">
        <v>0.55600000000000005</v>
      </c>
      <c r="E106" s="59">
        <v>0.61199999999999999</v>
      </c>
      <c r="F106" s="59">
        <v>0.65400000000000003</v>
      </c>
      <c r="G106" s="59">
        <v>0.70399999999999996</v>
      </c>
      <c r="H106" s="59">
        <v>0.73099999999999998</v>
      </c>
      <c r="I106" s="59">
        <v>0.80200000000000005</v>
      </c>
      <c r="J106" s="59">
        <v>0.90100000000000002</v>
      </c>
      <c r="K106" s="59">
        <v>0.94599999999999995</v>
      </c>
      <c r="L106" s="59">
        <v>1.0089999999999999</v>
      </c>
      <c r="M106" s="59">
        <v>1.079</v>
      </c>
      <c r="N106" s="59">
        <v>1.0820000000000001</v>
      </c>
      <c r="O106" s="59">
        <v>1.1100000000000001</v>
      </c>
      <c r="P106" s="59">
        <v>1.163</v>
      </c>
      <c r="Q106" s="59">
        <v>1.1659999999999999</v>
      </c>
      <c r="R106" s="59">
        <v>1.026</v>
      </c>
      <c r="S106" s="59">
        <v>0.91</v>
      </c>
      <c r="T106" s="59">
        <v>1.2909999999999999</v>
      </c>
      <c r="U106" s="59">
        <v>1.256</v>
      </c>
      <c r="V106" s="59">
        <v>1.3460000000000001</v>
      </c>
      <c r="W106" s="193">
        <v>9.4109999999999996</v>
      </c>
      <c r="X106" s="193">
        <v>18.940999999999999</v>
      </c>
    </row>
    <row r="107" spans="2:24" x14ac:dyDescent="0.25">
      <c r="B107" t="s">
        <v>70</v>
      </c>
      <c r="C107" s="59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193">
        <v>0</v>
      </c>
      <c r="X107" s="193">
        <v>0</v>
      </c>
    </row>
    <row r="108" spans="2:24" x14ac:dyDescent="0.25">
      <c r="B108" t="s">
        <v>71</v>
      </c>
      <c r="C108" s="59">
        <v>5.32</v>
      </c>
      <c r="D108" s="59">
        <v>11.109</v>
      </c>
      <c r="E108" s="59">
        <v>52.405000000000001</v>
      </c>
      <c r="F108" s="59">
        <v>91.254000000000005</v>
      </c>
      <c r="G108" s="59">
        <v>129.506</v>
      </c>
      <c r="H108" s="59">
        <v>165.40600000000001</v>
      </c>
      <c r="I108" s="59">
        <v>200.58500000000001</v>
      </c>
      <c r="J108" s="59">
        <v>237.21</v>
      </c>
      <c r="K108" s="59">
        <v>274.38</v>
      </c>
      <c r="L108" s="59">
        <v>309.65600000000001</v>
      </c>
      <c r="M108" s="59">
        <v>340.19600000000003</v>
      </c>
      <c r="N108" s="59">
        <v>374.84699999999998</v>
      </c>
      <c r="O108" s="59">
        <v>411.02100000000002</v>
      </c>
      <c r="P108" s="59">
        <v>448.613</v>
      </c>
      <c r="Q108" s="59">
        <v>483.18299999999999</v>
      </c>
      <c r="R108" s="59">
        <v>515.101</v>
      </c>
      <c r="S108" s="59">
        <v>547.40499999999997</v>
      </c>
      <c r="T108" s="59">
        <v>578.85299999999995</v>
      </c>
      <c r="U108" s="59">
        <v>608.25199999999995</v>
      </c>
      <c r="V108" s="59">
        <v>637.87</v>
      </c>
      <c r="W108" s="193">
        <v>2705.93</v>
      </c>
      <c r="X108" s="193">
        <v>6422.1719999999996</v>
      </c>
    </row>
    <row r="109" spans="2:24" x14ac:dyDescent="0.25">
      <c r="B109" t="s">
        <v>72</v>
      </c>
      <c r="C109" s="59">
        <v>0</v>
      </c>
      <c r="D109" s="59">
        <v>0</v>
      </c>
      <c r="E109" s="59">
        <v>0</v>
      </c>
      <c r="F109" s="59">
        <v>0</v>
      </c>
      <c r="G109" s="59">
        <v>0</v>
      </c>
      <c r="H109" s="59">
        <v>0</v>
      </c>
      <c r="I109" s="59">
        <v>0</v>
      </c>
      <c r="J109" s="59">
        <v>1.0999999999999999E-2</v>
      </c>
      <c r="K109" s="59">
        <v>2.5999999999999999E-2</v>
      </c>
      <c r="L109" s="59">
        <v>2.7E-2</v>
      </c>
      <c r="M109" s="59">
        <v>3.7999999999999999E-2</v>
      </c>
      <c r="N109" s="59">
        <v>5.3999999999999999E-2</v>
      </c>
      <c r="O109" s="59">
        <v>5.6000000000000001E-2</v>
      </c>
      <c r="P109" s="59">
        <v>5.7000000000000002E-2</v>
      </c>
      <c r="Q109" s="59">
        <v>0.06</v>
      </c>
      <c r="R109" s="59">
        <v>6.2E-2</v>
      </c>
      <c r="S109" s="59">
        <v>8.2000000000000003E-2</v>
      </c>
      <c r="T109" s="59">
        <v>8.4000000000000005E-2</v>
      </c>
      <c r="U109" s="59">
        <v>8.5000000000000006E-2</v>
      </c>
      <c r="V109" s="59">
        <v>8.5999999999999993E-2</v>
      </c>
      <c r="W109" s="193">
        <v>0.27400000000000002</v>
      </c>
      <c r="X109" s="193">
        <v>0.72799999999999998</v>
      </c>
    </row>
    <row r="110" spans="2:24" x14ac:dyDescent="0.25">
      <c r="B110" t="s">
        <v>73</v>
      </c>
      <c r="C110" s="59">
        <v>0</v>
      </c>
      <c r="D110" s="59">
        <v>0</v>
      </c>
      <c r="E110" s="59">
        <v>0</v>
      </c>
      <c r="F110" s="59">
        <v>0</v>
      </c>
      <c r="G110" s="59">
        <v>0</v>
      </c>
      <c r="H110" s="59">
        <v>0</v>
      </c>
      <c r="I110" s="59">
        <v>0</v>
      </c>
      <c r="J110" s="59">
        <v>0.35399999999999998</v>
      </c>
      <c r="K110" s="59">
        <v>1.1539999999999999</v>
      </c>
      <c r="L110" s="59">
        <v>1.1539999999999999</v>
      </c>
      <c r="M110" s="59">
        <v>1.3939999999999999</v>
      </c>
      <c r="N110" s="59">
        <v>2.2000000000000002</v>
      </c>
      <c r="O110" s="59">
        <v>2.2000000000000002</v>
      </c>
      <c r="P110" s="59">
        <v>2.2000000000000002</v>
      </c>
      <c r="Q110" s="59">
        <v>2.2000000000000002</v>
      </c>
      <c r="R110" s="59">
        <v>2.2000000000000002</v>
      </c>
      <c r="S110" s="59">
        <v>3.004</v>
      </c>
      <c r="T110" s="59">
        <v>3.004</v>
      </c>
      <c r="U110" s="59">
        <v>3.004</v>
      </c>
      <c r="V110" s="59">
        <v>3.105</v>
      </c>
      <c r="W110" s="193">
        <v>10.31</v>
      </c>
      <c r="X110" s="193">
        <v>27.170999999999999</v>
      </c>
    </row>
    <row r="111" spans="2:24" ht="15.75" thickBot="1" x14ac:dyDescent="0.3">
      <c r="B111" t="s">
        <v>74</v>
      </c>
      <c r="C111" s="59">
        <v>0</v>
      </c>
      <c r="D111" s="59">
        <v>0</v>
      </c>
      <c r="E111" s="59">
        <v>0</v>
      </c>
      <c r="F111" s="59">
        <v>0</v>
      </c>
      <c r="G111" s="59">
        <v>0</v>
      </c>
      <c r="H111" s="59">
        <v>0</v>
      </c>
      <c r="I111" s="59">
        <v>0</v>
      </c>
      <c r="J111" s="59">
        <v>0</v>
      </c>
      <c r="K111" s="59">
        <v>0</v>
      </c>
      <c r="L111" s="59">
        <v>0</v>
      </c>
      <c r="M111" s="59">
        <v>0</v>
      </c>
      <c r="N111" s="59">
        <v>0</v>
      </c>
      <c r="O111" s="59">
        <v>0</v>
      </c>
      <c r="P111" s="59">
        <v>0</v>
      </c>
      <c r="Q111" s="59">
        <v>0</v>
      </c>
      <c r="R111" s="59">
        <v>0</v>
      </c>
      <c r="S111" s="59">
        <v>0</v>
      </c>
      <c r="T111" s="59">
        <v>0</v>
      </c>
      <c r="U111" s="59">
        <v>0</v>
      </c>
      <c r="V111" s="59">
        <v>0</v>
      </c>
      <c r="W111" s="193">
        <v>0</v>
      </c>
      <c r="X111" s="193">
        <v>0</v>
      </c>
    </row>
    <row r="112" spans="2:24" x14ac:dyDescent="0.25">
      <c r="B112" s="64" t="s">
        <v>75</v>
      </c>
      <c r="C112" s="65">
        <v>5.9169999999999998</v>
      </c>
      <c r="D112" s="65">
        <v>11.664999999999999</v>
      </c>
      <c r="E112" s="65">
        <v>53.017000000000003</v>
      </c>
      <c r="F112" s="65">
        <v>91.908000000000001</v>
      </c>
      <c r="G112" s="65">
        <v>130.21</v>
      </c>
      <c r="H112" s="65">
        <v>166.137</v>
      </c>
      <c r="I112" s="65">
        <v>201.387</v>
      </c>
      <c r="J112" s="65">
        <v>238.47600000000003</v>
      </c>
      <c r="K112" s="65">
        <v>276.50600000000003</v>
      </c>
      <c r="L112" s="65">
        <v>311.846</v>
      </c>
      <c r="M112" s="65">
        <v>342.70700000000005</v>
      </c>
      <c r="N112" s="65">
        <v>378.18299999999994</v>
      </c>
      <c r="O112" s="65">
        <v>414.387</v>
      </c>
      <c r="P112" s="65">
        <v>452.03300000000002</v>
      </c>
      <c r="Q112" s="65">
        <v>486.60899999999998</v>
      </c>
      <c r="R112" s="65">
        <v>518.38900000000001</v>
      </c>
      <c r="S112" s="65">
        <v>551.40099999999995</v>
      </c>
      <c r="T112" s="65">
        <v>583.23199999999997</v>
      </c>
      <c r="U112" s="65">
        <v>612.59699999999998</v>
      </c>
      <c r="V112" s="65">
        <v>642.40700000000004</v>
      </c>
      <c r="W112" s="66">
        <v>2725.9249999999997</v>
      </c>
      <c r="X112" s="66">
        <v>6469.0119999999997</v>
      </c>
    </row>
    <row r="113" spans="2:24" x14ac:dyDescent="0.25">
      <c r="W113" s="196"/>
      <c r="X113" s="196"/>
    </row>
    <row r="114" spans="2:24" x14ac:dyDescent="0.25">
      <c r="B114" t="s">
        <v>76</v>
      </c>
      <c r="C114" s="59">
        <v>251.548</v>
      </c>
      <c r="D114" s="59">
        <v>279.80599999999998</v>
      </c>
      <c r="E114" s="59">
        <v>313.10399999999998</v>
      </c>
      <c r="F114" s="59">
        <v>316.51900000000001</v>
      </c>
      <c r="G114" s="59">
        <v>315.14100000000002</v>
      </c>
      <c r="H114" s="59">
        <v>312.07900000000001</v>
      </c>
      <c r="I114" s="59">
        <v>311.15899999999999</v>
      </c>
      <c r="J114" s="59">
        <v>315.649</v>
      </c>
      <c r="K114" s="59">
        <v>303.34199999999998</v>
      </c>
      <c r="L114" s="59">
        <v>282.56099999999998</v>
      </c>
      <c r="M114" s="59">
        <v>261.76</v>
      </c>
      <c r="N114" s="59">
        <v>257.60000000000002</v>
      </c>
      <c r="O114" s="59">
        <v>240.386</v>
      </c>
      <c r="P114" s="59">
        <v>240.19200000000001</v>
      </c>
      <c r="Q114" s="59">
        <v>230.78700000000001</v>
      </c>
      <c r="R114" s="59">
        <v>198.92500000000001</v>
      </c>
      <c r="S114" s="59">
        <v>157.57400000000001</v>
      </c>
      <c r="T114" s="59">
        <v>148.59700000000001</v>
      </c>
      <c r="U114" s="59">
        <v>121.997</v>
      </c>
      <c r="V114" s="59">
        <v>121.884</v>
      </c>
      <c r="W114" s="193">
        <v>2905.558</v>
      </c>
      <c r="X114" s="193">
        <v>4980.6099999999997</v>
      </c>
    </row>
    <row r="115" spans="2:24" x14ac:dyDescent="0.25">
      <c r="B115" t="s">
        <v>77</v>
      </c>
      <c r="C115" s="59">
        <v>0</v>
      </c>
      <c r="D115" s="59">
        <v>0</v>
      </c>
      <c r="E115" s="59">
        <v>0</v>
      </c>
      <c r="F115" s="59">
        <v>0</v>
      </c>
      <c r="G115" s="59">
        <v>0</v>
      </c>
      <c r="H115" s="59">
        <v>0</v>
      </c>
      <c r="I115" s="59">
        <v>0</v>
      </c>
      <c r="J115" s="59">
        <v>0</v>
      </c>
      <c r="K115" s="59">
        <v>0</v>
      </c>
      <c r="L115" s="59">
        <v>0</v>
      </c>
      <c r="M115" s="59">
        <v>0</v>
      </c>
      <c r="N115" s="59">
        <v>0</v>
      </c>
      <c r="O115" s="59">
        <v>0</v>
      </c>
      <c r="P115" s="59">
        <v>0</v>
      </c>
      <c r="Q115" s="59">
        <v>0</v>
      </c>
      <c r="R115" s="59">
        <v>0</v>
      </c>
      <c r="S115" s="59">
        <v>0</v>
      </c>
      <c r="T115" s="59">
        <v>0</v>
      </c>
      <c r="U115" s="59">
        <v>0</v>
      </c>
      <c r="V115" s="59">
        <v>0</v>
      </c>
      <c r="W115" s="193">
        <v>0</v>
      </c>
      <c r="X115" s="193">
        <v>0</v>
      </c>
    </row>
    <row r="116" spans="2:24" x14ac:dyDescent="0.25">
      <c r="B116" t="s">
        <v>78</v>
      </c>
      <c r="C116" s="59">
        <v>-4.3959999999999999</v>
      </c>
      <c r="D116" s="59">
        <v>0</v>
      </c>
      <c r="E116" s="59">
        <v>0</v>
      </c>
      <c r="F116" s="59">
        <v>0</v>
      </c>
      <c r="G116" s="59">
        <v>0</v>
      </c>
      <c r="H116" s="59">
        <v>0</v>
      </c>
      <c r="I116" s="59">
        <v>0</v>
      </c>
      <c r="J116" s="59">
        <v>0</v>
      </c>
      <c r="K116" s="59">
        <v>0</v>
      </c>
      <c r="L116" s="59">
        <v>0</v>
      </c>
      <c r="M116" s="59">
        <v>0</v>
      </c>
      <c r="N116" s="59">
        <v>0</v>
      </c>
      <c r="O116" s="59">
        <v>0</v>
      </c>
      <c r="P116" s="59">
        <v>0</v>
      </c>
      <c r="Q116" s="59">
        <v>0</v>
      </c>
      <c r="R116" s="59">
        <v>0</v>
      </c>
      <c r="S116" s="59">
        <v>0</v>
      </c>
      <c r="T116" s="59">
        <v>0</v>
      </c>
      <c r="U116" s="59">
        <v>0</v>
      </c>
      <c r="V116" s="59">
        <v>0</v>
      </c>
      <c r="W116" s="193">
        <v>-4.1219999999999999</v>
      </c>
      <c r="X116" s="193">
        <v>-4.3959999999999999</v>
      </c>
    </row>
    <row r="117" spans="2:24" x14ac:dyDescent="0.25">
      <c r="B117" t="s">
        <v>79</v>
      </c>
      <c r="C117" s="59">
        <v>0</v>
      </c>
      <c r="D117" s="59">
        <v>0</v>
      </c>
      <c r="E117" s="59">
        <v>0</v>
      </c>
      <c r="F117" s="59">
        <v>0</v>
      </c>
      <c r="G117" s="59">
        <v>0</v>
      </c>
      <c r="H117" s="59">
        <v>0</v>
      </c>
      <c r="I117" s="59">
        <v>0</v>
      </c>
      <c r="J117" s="59">
        <v>0</v>
      </c>
      <c r="K117" s="59">
        <v>0</v>
      </c>
      <c r="L117" s="59">
        <v>0</v>
      </c>
      <c r="M117" s="59">
        <v>0</v>
      </c>
      <c r="N117" s="59">
        <v>0</v>
      </c>
      <c r="O117" s="59">
        <v>0</v>
      </c>
      <c r="P117" s="59">
        <v>0</v>
      </c>
      <c r="Q117" s="59">
        <v>0</v>
      </c>
      <c r="R117" s="59">
        <v>0</v>
      </c>
      <c r="S117" s="59">
        <v>0</v>
      </c>
      <c r="T117" s="59">
        <v>0</v>
      </c>
      <c r="U117" s="59">
        <v>0</v>
      </c>
      <c r="V117" s="59">
        <v>0</v>
      </c>
      <c r="W117" s="193">
        <v>0</v>
      </c>
      <c r="X117" s="193">
        <v>0</v>
      </c>
    </row>
    <row r="118" spans="2:24" x14ac:dyDescent="0.25">
      <c r="B118" t="s">
        <v>80</v>
      </c>
      <c r="C118" s="59">
        <v>0</v>
      </c>
      <c r="D118" s="59">
        <v>0</v>
      </c>
      <c r="E118" s="59">
        <v>0</v>
      </c>
      <c r="F118" s="59">
        <v>0</v>
      </c>
      <c r="G118" s="59">
        <v>0</v>
      </c>
      <c r="H118" s="59">
        <v>0</v>
      </c>
      <c r="I118" s="59">
        <v>0</v>
      </c>
      <c r="J118" s="59">
        <v>0</v>
      </c>
      <c r="K118" s="59">
        <v>0</v>
      </c>
      <c r="L118" s="59">
        <v>0</v>
      </c>
      <c r="M118" s="59">
        <v>0</v>
      </c>
      <c r="N118" s="59">
        <v>0</v>
      </c>
      <c r="O118" s="59">
        <v>0</v>
      </c>
      <c r="P118" s="59">
        <v>0</v>
      </c>
      <c r="Q118" s="59">
        <v>0</v>
      </c>
      <c r="R118" s="59">
        <v>0</v>
      </c>
      <c r="S118" s="59">
        <v>0</v>
      </c>
      <c r="T118" s="59">
        <v>0</v>
      </c>
      <c r="U118" s="59">
        <v>0</v>
      </c>
      <c r="V118" s="59">
        <v>0</v>
      </c>
      <c r="W118" s="193">
        <v>0</v>
      </c>
      <c r="X118" s="193">
        <v>0</v>
      </c>
    </row>
    <row r="119" spans="2:24" ht="15.75" thickBot="1" x14ac:dyDescent="0.3">
      <c r="B119" t="s">
        <v>81</v>
      </c>
      <c r="C119" s="59">
        <v>0</v>
      </c>
      <c r="D119" s="59">
        <v>0</v>
      </c>
      <c r="E119" s="59">
        <v>0</v>
      </c>
      <c r="F119" s="59">
        <v>0</v>
      </c>
      <c r="G119" s="59">
        <v>0</v>
      </c>
      <c r="H119" s="59">
        <v>0</v>
      </c>
      <c r="I119" s="59">
        <v>0</v>
      </c>
      <c r="J119" s="59">
        <v>0</v>
      </c>
      <c r="K119" s="59">
        <v>0</v>
      </c>
      <c r="L119" s="59">
        <v>0</v>
      </c>
      <c r="M119" s="59">
        <v>0</v>
      </c>
      <c r="N119" s="59">
        <v>0</v>
      </c>
      <c r="O119" s="59">
        <v>0</v>
      </c>
      <c r="P119" s="59">
        <v>0</v>
      </c>
      <c r="Q119" s="59">
        <v>0</v>
      </c>
      <c r="R119" s="59">
        <v>0</v>
      </c>
      <c r="S119" s="59">
        <v>0</v>
      </c>
      <c r="T119" s="59">
        <v>0</v>
      </c>
      <c r="U119" s="59">
        <v>0</v>
      </c>
      <c r="V119" s="59">
        <v>0</v>
      </c>
      <c r="W119" s="193">
        <v>0</v>
      </c>
      <c r="X119" s="193">
        <v>0</v>
      </c>
    </row>
    <row r="120" spans="2:24" x14ac:dyDescent="0.25">
      <c r="B120" s="64" t="s">
        <v>82</v>
      </c>
      <c r="C120" s="65">
        <v>247.15200000000002</v>
      </c>
      <c r="D120" s="65">
        <v>279.80599999999998</v>
      </c>
      <c r="E120" s="65">
        <v>313.10399999999998</v>
      </c>
      <c r="F120" s="65">
        <v>316.51900000000001</v>
      </c>
      <c r="G120" s="65">
        <v>315.14100000000002</v>
      </c>
      <c r="H120" s="65">
        <v>312.07900000000001</v>
      </c>
      <c r="I120" s="65">
        <v>311.15899999999999</v>
      </c>
      <c r="J120" s="65">
        <v>315.649</v>
      </c>
      <c r="K120" s="65">
        <v>303.34199999999998</v>
      </c>
      <c r="L120" s="65">
        <v>282.56099999999998</v>
      </c>
      <c r="M120" s="65">
        <v>261.76</v>
      </c>
      <c r="N120" s="65">
        <v>257.60000000000002</v>
      </c>
      <c r="O120" s="65">
        <v>240.386</v>
      </c>
      <c r="P120" s="65">
        <v>240.19200000000001</v>
      </c>
      <c r="Q120" s="65">
        <v>230.78700000000001</v>
      </c>
      <c r="R120" s="65">
        <v>198.92500000000001</v>
      </c>
      <c r="S120" s="65">
        <v>157.57400000000001</v>
      </c>
      <c r="T120" s="65">
        <v>148.59700000000001</v>
      </c>
      <c r="U120" s="65">
        <v>121.997</v>
      </c>
      <c r="V120" s="65">
        <v>121.884</v>
      </c>
      <c r="W120" s="66">
        <v>2901.4360000000001</v>
      </c>
      <c r="X120" s="66">
        <v>4976.2139999999999</v>
      </c>
    </row>
    <row r="121" spans="2:24" x14ac:dyDescent="0.25">
      <c r="W121" s="196"/>
      <c r="X121" s="196"/>
    </row>
    <row r="122" spans="2:24" x14ac:dyDescent="0.25">
      <c r="B122" t="s">
        <v>83</v>
      </c>
      <c r="C122" s="59">
        <v>17.555</v>
      </c>
      <c r="D122" s="59">
        <v>16.760000000000002</v>
      </c>
      <c r="E122" s="59">
        <v>8.5630000000000006</v>
      </c>
      <c r="F122" s="59">
        <v>9.9610000000000003</v>
      </c>
      <c r="G122" s="59">
        <v>16.936</v>
      </c>
      <c r="H122" s="59">
        <v>11.053000000000001</v>
      </c>
      <c r="I122" s="59">
        <v>19.64</v>
      </c>
      <c r="J122" s="59">
        <v>54.521999999999998</v>
      </c>
      <c r="K122" s="59">
        <v>46.523000000000003</v>
      </c>
      <c r="L122" s="59">
        <v>78.134</v>
      </c>
      <c r="M122" s="59">
        <v>76.802000000000007</v>
      </c>
      <c r="N122" s="59">
        <v>52.75</v>
      </c>
      <c r="O122" s="59">
        <v>53.515000000000001</v>
      </c>
      <c r="P122" s="59">
        <v>65.894999999999996</v>
      </c>
      <c r="Q122" s="59">
        <v>87.4</v>
      </c>
      <c r="R122" s="59">
        <v>26.699000000000002</v>
      </c>
      <c r="S122" s="59">
        <v>44.546999999999997</v>
      </c>
      <c r="T122" s="59">
        <v>28.437000000000001</v>
      </c>
      <c r="U122" s="59">
        <v>9.407</v>
      </c>
      <c r="V122" s="59">
        <v>10.804</v>
      </c>
      <c r="W122" s="193">
        <v>362.08600000000001</v>
      </c>
      <c r="X122" s="193">
        <v>735.90200000000004</v>
      </c>
    </row>
    <row r="123" spans="2:24" x14ac:dyDescent="0.25">
      <c r="B123" t="s">
        <v>84</v>
      </c>
      <c r="C123" s="59">
        <v>62.942</v>
      </c>
      <c r="D123" s="59">
        <v>57.859000000000002</v>
      </c>
      <c r="E123" s="59">
        <v>50.673000000000002</v>
      </c>
      <c r="F123" s="59">
        <v>53.389000000000003</v>
      </c>
      <c r="G123" s="59">
        <v>48.298999999999999</v>
      </c>
      <c r="H123" s="59">
        <v>48.39</v>
      </c>
      <c r="I123" s="59">
        <v>58.750999999999998</v>
      </c>
      <c r="J123" s="59">
        <v>86.305999999999997</v>
      </c>
      <c r="K123" s="59">
        <v>77.209999999999994</v>
      </c>
      <c r="L123" s="59">
        <v>124.095</v>
      </c>
      <c r="M123" s="59">
        <v>141.16200000000001</v>
      </c>
      <c r="N123" s="59">
        <v>106.48699999999999</v>
      </c>
      <c r="O123" s="59">
        <v>100.815</v>
      </c>
      <c r="P123" s="59">
        <v>101.224</v>
      </c>
      <c r="Q123" s="59">
        <v>135.501</v>
      </c>
      <c r="R123" s="59">
        <v>92.747</v>
      </c>
      <c r="S123" s="59">
        <v>119.402</v>
      </c>
      <c r="T123" s="59">
        <v>110.78400000000001</v>
      </c>
      <c r="U123" s="59">
        <v>58.216999999999999</v>
      </c>
      <c r="V123" s="59">
        <v>60.048999999999999</v>
      </c>
      <c r="W123" s="193">
        <v>854.06200000000001</v>
      </c>
      <c r="X123" s="193">
        <v>1694.3030000000001</v>
      </c>
    </row>
    <row r="124" spans="2:24" x14ac:dyDescent="0.25">
      <c r="B124" t="s">
        <v>85</v>
      </c>
      <c r="C124" s="59">
        <v>184.42500000000001</v>
      </c>
      <c r="D124" s="59">
        <v>193.41399999999999</v>
      </c>
      <c r="E124" s="59">
        <v>207.77</v>
      </c>
      <c r="F124" s="59">
        <v>225.40799999999999</v>
      </c>
      <c r="G124" s="59">
        <v>239.98500000000001</v>
      </c>
      <c r="H124" s="59">
        <v>255.75399999999999</v>
      </c>
      <c r="I124" s="59">
        <v>253.00200000000001</v>
      </c>
      <c r="J124" s="59">
        <v>248.85900000000001</v>
      </c>
      <c r="K124" s="59">
        <v>267.995</v>
      </c>
      <c r="L124" s="59">
        <v>257.94099999999997</v>
      </c>
      <c r="M124" s="59">
        <v>246.24600000000001</v>
      </c>
      <c r="N124" s="59">
        <v>279.971</v>
      </c>
      <c r="O124" s="59">
        <v>288.86700000000002</v>
      </c>
      <c r="P124" s="59">
        <v>289.5</v>
      </c>
      <c r="Q124" s="59">
        <v>294.95299999999997</v>
      </c>
      <c r="R124" s="59">
        <v>312.70999999999998</v>
      </c>
      <c r="S124" s="59">
        <v>277.66800000000001</v>
      </c>
      <c r="T124" s="59">
        <v>300.07100000000003</v>
      </c>
      <c r="U124" s="59">
        <v>288.16699999999997</v>
      </c>
      <c r="V124" s="59">
        <v>318.529</v>
      </c>
      <c r="W124" s="193">
        <v>2706.3220000000001</v>
      </c>
      <c r="X124" s="193">
        <v>5231.2340000000004</v>
      </c>
    </row>
    <row r="125" spans="2:24" ht="15.75" thickBot="1" x14ac:dyDescent="0.3">
      <c r="B125" t="s">
        <v>86</v>
      </c>
      <c r="C125" s="59">
        <v>124.764</v>
      </c>
      <c r="D125" s="59">
        <v>136.06</v>
      </c>
      <c r="E125" s="59">
        <v>151.99299999999999</v>
      </c>
      <c r="F125" s="59">
        <v>168.92500000000001</v>
      </c>
      <c r="G125" s="59">
        <v>182.947</v>
      </c>
      <c r="H125" s="59">
        <v>193.31399999999999</v>
      </c>
      <c r="I125" s="59">
        <v>200.04599999999999</v>
      </c>
      <c r="J125" s="59">
        <v>203.43100000000001</v>
      </c>
      <c r="K125" s="59">
        <v>213.53399999999999</v>
      </c>
      <c r="L125" s="59">
        <v>202.029</v>
      </c>
      <c r="M125" s="59">
        <v>169.25</v>
      </c>
      <c r="N125" s="59">
        <v>183.61199999999999</v>
      </c>
      <c r="O125" s="59">
        <v>194.334</v>
      </c>
      <c r="P125" s="59">
        <v>201.251</v>
      </c>
      <c r="Q125" s="59">
        <v>198.56899999999999</v>
      </c>
      <c r="R125" s="59">
        <v>226.02099999999999</v>
      </c>
      <c r="S125" s="59">
        <v>194.51300000000001</v>
      </c>
      <c r="T125" s="59">
        <v>203.63</v>
      </c>
      <c r="U125" s="59">
        <v>215.22</v>
      </c>
      <c r="V125" s="59">
        <v>225.35400000000001</v>
      </c>
      <c r="W125" s="193">
        <v>1974.328</v>
      </c>
      <c r="X125" s="193">
        <v>3788.797</v>
      </c>
    </row>
    <row r="126" spans="2:24" x14ac:dyDescent="0.25">
      <c r="B126" s="64" t="s">
        <v>87</v>
      </c>
      <c r="C126" s="65">
        <v>-228.69200000000001</v>
      </c>
      <c r="D126" s="65">
        <v>-254.85499999999999</v>
      </c>
      <c r="E126" s="65">
        <v>-300.52699999999999</v>
      </c>
      <c r="F126" s="65">
        <v>-330.983</v>
      </c>
      <c r="G126" s="65">
        <v>-357.697</v>
      </c>
      <c r="H126" s="65">
        <v>-389.625</v>
      </c>
      <c r="I126" s="65">
        <v>-374.65700000000004</v>
      </c>
      <c r="J126" s="65">
        <v>-311.46199999999999</v>
      </c>
      <c r="K126" s="65">
        <v>-357.79599999999999</v>
      </c>
      <c r="L126" s="65">
        <v>-257.74099999999999</v>
      </c>
      <c r="M126" s="65">
        <v>-197.53200000000001</v>
      </c>
      <c r="N126" s="65">
        <v>-304.346</v>
      </c>
      <c r="O126" s="65">
        <v>-328.87100000000004</v>
      </c>
      <c r="P126" s="65">
        <v>-323.63200000000001</v>
      </c>
      <c r="Q126" s="65">
        <v>-270.62099999999998</v>
      </c>
      <c r="R126" s="65">
        <v>-419.28499999999997</v>
      </c>
      <c r="S126" s="65">
        <v>-308.23199999999997</v>
      </c>
      <c r="T126" s="65">
        <v>-364.48</v>
      </c>
      <c r="U126" s="65">
        <v>-435.76299999999998</v>
      </c>
      <c r="V126" s="65">
        <v>-473.03</v>
      </c>
      <c r="W126" s="66">
        <v>-3464.502</v>
      </c>
      <c r="X126" s="66">
        <v>-6589.8260000000009</v>
      </c>
    </row>
    <row r="127" spans="2:24" x14ac:dyDescent="0.25">
      <c r="W127" s="196"/>
      <c r="X127" s="196"/>
    </row>
    <row r="128" spans="2:24" x14ac:dyDescent="0.25">
      <c r="B128" t="s">
        <v>88</v>
      </c>
      <c r="C128" s="59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193">
        <v>0</v>
      </c>
      <c r="X128" s="193">
        <v>0</v>
      </c>
    </row>
    <row r="129" spans="2:24" ht="15.75" thickBot="1" x14ac:dyDescent="0.3">
      <c r="B129" t="s">
        <v>89</v>
      </c>
      <c r="C129" s="59">
        <v>0</v>
      </c>
      <c r="D129" s="59">
        <v>0</v>
      </c>
      <c r="E129" s="59">
        <v>0</v>
      </c>
      <c r="F129" s="59">
        <v>0</v>
      </c>
      <c r="G129" s="59">
        <v>0</v>
      </c>
      <c r="H129" s="59">
        <v>0</v>
      </c>
      <c r="I129" s="59">
        <v>0</v>
      </c>
      <c r="J129" s="59">
        <v>0</v>
      </c>
      <c r="K129" s="59">
        <v>0</v>
      </c>
      <c r="L129" s="59">
        <v>0</v>
      </c>
      <c r="M129" s="59">
        <v>0</v>
      </c>
      <c r="N129" s="59">
        <v>0</v>
      </c>
      <c r="O129" s="59">
        <v>0</v>
      </c>
      <c r="P129" s="59">
        <v>0</v>
      </c>
      <c r="Q129" s="59">
        <v>0</v>
      </c>
      <c r="R129" s="59">
        <v>0</v>
      </c>
      <c r="S129" s="59">
        <v>0</v>
      </c>
      <c r="T129" s="59">
        <v>0</v>
      </c>
      <c r="U129" s="59">
        <v>0</v>
      </c>
      <c r="V129" s="59">
        <v>0</v>
      </c>
      <c r="W129" s="193">
        <v>0</v>
      </c>
      <c r="X129" s="193">
        <v>0</v>
      </c>
    </row>
    <row r="130" spans="2:24" x14ac:dyDescent="0.25">
      <c r="B130" s="64" t="s">
        <v>90</v>
      </c>
      <c r="C130" s="65">
        <v>0</v>
      </c>
      <c r="D130" s="65">
        <v>0</v>
      </c>
      <c r="E130" s="65">
        <v>0</v>
      </c>
      <c r="F130" s="65">
        <v>0</v>
      </c>
      <c r="G130" s="65">
        <v>0</v>
      </c>
      <c r="H130" s="65">
        <v>0</v>
      </c>
      <c r="I130" s="65">
        <v>0</v>
      </c>
      <c r="J130" s="65">
        <v>0</v>
      </c>
      <c r="K130" s="65">
        <v>0</v>
      </c>
      <c r="L130" s="65">
        <v>0</v>
      </c>
      <c r="M130" s="65">
        <v>0</v>
      </c>
      <c r="N130" s="65">
        <v>0</v>
      </c>
      <c r="O130" s="65">
        <v>0</v>
      </c>
      <c r="P130" s="65">
        <v>0</v>
      </c>
      <c r="Q130" s="65">
        <v>0</v>
      </c>
      <c r="R130" s="65">
        <v>0</v>
      </c>
      <c r="S130" s="65">
        <v>0</v>
      </c>
      <c r="T130" s="65">
        <v>0</v>
      </c>
      <c r="U130" s="65">
        <v>0</v>
      </c>
      <c r="V130" s="65">
        <v>0</v>
      </c>
      <c r="W130" s="66">
        <v>0</v>
      </c>
      <c r="X130" s="66">
        <v>0</v>
      </c>
    </row>
    <row r="131" spans="2:24" ht="15.75" thickBot="1" x14ac:dyDescent="0.3">
      <c r="W131" s="196"/>
      <c r="X131" s="196"/>
    </row>
    <row r="132" spans="2:24" ht="15.75" thickBot="1" x14ac:dyDescent="0.3">
      <c r="B132" s="69" t="s">
        <v>91</v>
      </c>
      <c r="C132" s="70">
        <v>1576.4029999999998</v>
      </c>
      <c r="D132" s="70">
        <v>1662.7890000000002</v>
      </c>
      <c r="E132" s="70">
        <v>1759.5710000000004</v>
      </c>
      <c r="F132" s="70">
        <v>1910.5140000000004</v>
      </c>
      <c r="G132" s="70">
        <v>2017.9100000000003</v>
      </c>
      <c r="H132" s="70">
        <v>2229.2300000000005</v>
      </c>
      <c r="I132" s="70">
        <v>2421.8339999999998</v>
      </c>
      <c r="J132" s="70">
        <v>2661.4719999999998</v>
      </c>
      <c r="K132" s="70">
        <v>2734.2660000000001</v>
      </c>
      <c r="L132" s="70">
        <v>3015.1568810684494</v>
      </c>
      <c r="M132" s="70">
        <v>3427.4137443568279</v>
      </c>
      <c r="N132" s="70">
        <v>3394.1037403340511</v>
      </c>
      <c r="O132" s="70">
        <v>3527.8041896620798</v>
      </c>
      <c r="P132" s="70">
        <v>3815.8907276809891</v>
      </c>
      <c r="Q132" s="70">
        <v>3984.7742115965721</v>
      </c>
      <c r="R132" s="70">
        <v>4226.8690956169075</v>
      </c>
      <c r="S132" s="70">
        <v>4199.6937234336283</v>
      </c>
      <c r="T132" s="70">
        <v>4330.5440711788669</v>
      </c>
      <c r="U132" s="70">
        <v>4732.7301145312658</v>
      </c>
      <c r="V132" s="70">
        <v>4832.0372497088047</v>
      </c>
      <c r="W132" s="71">
        <v>29913.464143674071</v>
      </c>
      <c r="X132" s="71">
        <v>62461.00274916843</v>
      </c>
    </row>
    <row r="135" spans="2:24" ht="30.75" x14ac:dyDescent="0.45">
      <c r="B135" s="1" t="s">
        <v>262</v>
      </c>
    </row>
    <row r="136" spans="2:24" ht="30.75" x14ac:dyDescent="0.45">
      <c r="B136" s="1" t="s">
        <v>227</v>
      </c>
    </row>
    <row r="138" spans="2:24" ht="23.25" x14ac:dyDescent="0.35">
      <c r="B138" s="72" t="s">
        <v>92</v>
      </c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</row>
    <row r="139" spans="2:24" x14ac:dyDescent="0.25">
      <c r="B139" s="73" t="s">
        <v>93</v>
      </c>
      <c r="C139" s="74"/>
      <c r="D139" s="180">
        <v>2015</v>
      </c>
      <c r="E139" s="180">
        <v>2016</v>
      </c>
      <c r="F139" s="180">
        <v>2017</v>
      </c>
      <c r="G139" s="180">
        <v>2018</v>
      </c>
      <c r="H139" s="180">
        <v>2019</v>
      </c>
      <c r="I139" s="180">
        <v>2020</v>
      </c>
      <c r="J139" s="180">
        <v>2021</v>
      </c>
      <c r="K139" s="180">
        <v>2022</v>
      </c>
      <c r="L139" s="180">
        <v>2023</v>
      </c>
      <c r="M139" s="180">
        <v>2024</v>
      </c>
      <c r="N139" s="180">
        <v>2025</v>
      </c>
      <c r="O139" s="180">
        <v>2026</v>
      </c>
      <c r="P139" s="180">
        <v>2027</v>
      </c>
      <c r="Q139" s="180">
        <v>2028</v>
      </c>
      <c r="R139" s="180">
        <v>2029</v>
      </c>
      <c r="S139" s="180">
        <v>2030</v>
      </c>
      <c r="T139" s="180">
        <v>2031</v>
      </c>
      <c r="U139" s="180">
        <v>2032</v>
      </c>
      <c r="V139" s="180">
        <v>2033</v>
      </c>
      <c r="W139" s="180">
        <v>2034</v>
      </c>
      <c r="X139" s="76" t="s">
        <v>27</v>
      </c>
    </row>
    <row r="140" spans="2:24" x14ac:dyDescent="0.25">
      <c r="B140" s="8" t="s">
        <v>94</v>
      </c>
      <c r="C140" s="77"/>
      <c r="D140" s="78">
        <v>6620</v>
      </c>
      <c r="E140" s="78">
        <v>7490</v>
      </c>
      <c r="F140" s="78">
        <v>13160</v>
      </c>
      <c r="G140" s="78">
        <v>13110</v>
      </c>
      <c r="H140" s="78">
        <v>14800</v>
      </c>
      <c r="I140" s="78">
        <v>10340</v>
      </c>
      <c r="J140" s="78">
        <v>10990</v>
      </c>
      <c r="K140" s="78">
        <v>11390</v>
      </c>
      <c r="L140" s="78">
        <v>12080</v>
      </c>
      <c r="M140" s="78">
        <v>12040</v>
      </c>
      <c r="N140" s="78">
        <v>9650</v>
      </c>
      <c r="O140" s="78">
        <v>9480</v>
      </c>
      <c r="P140" s="78">
        <v>9600</v>
      </c>
      <c r="Q140" s="78">
        <v>9680</v>
      </c>
      <c r="R140" s="78">
        <v>9580</v>
      </c>
      <c r="S140" s="78">
        <v>8340</v>
      </c>
      <c r="T140" s="78">
        <v>8130</v>
      </c>
      <c r="U140" s="78">
        <v>7840</v>
      </c>
      <c r="V140" s="78">
        <v>7580</v>
      </c>
      <c r="W140" s="78">
        <v>7250</v>
      </c>
      <c r="X140" s="79">
        <v>199150</v>
      </c>
    </row>
    <row r="141" spans="2:24" x14ac:dyDescent="0.25">
      <c r="B141" s="8" t="s">
        <v>95</v>
      </c>
      <c r="C141" s="77"/>
      <c r="D141" s="78">
        <v>191090</v>
      </c>
      <c r="E141" s="78">
        <v>168400</v>
      </c>
      <c r="F141" s="78">
        <v>206810</v>
      </c>
      <c r="G141" s="78">
        <v>193550</v>
      </c>
      <c r="H141" s="78">
        <v>171340</v>
      </c>
      <c r="I141" s="78">
        <v>161040</v>
      </c>
      <c r="J141" s="78">
        <v>148050</v>
      </c>
      <c r="K141" s="78">
        <v>144410</v>
      </c>
      <c r="L141" s="78">
        <v>136710</v>
      </c>
      <c r="M141" s="78">
        <v>131840</v>
      </c>
      <c r="N141" s="78">
        <v>122010</v>
      </c>
      <c r="O141" s="78">
        <v>121710</v>
      </c>
      <c r="P141" s="78">
        <v>119670</v>
      </c>
      <c r="Q141" s="78">
        <v>119140</v>
      </c>
      <c r="R141" s="78">
        <v>115000</v>
      </c>
      <c r="S141" s="78">
        <v>109880</v>
      </c>
      <c r="T141" s="78">
        <v>108850</v>
      </c>
      <c r="U141" s="78">
        <v>108590</v>
      </c>
      <c r="V141" s="78">
        <v>102560</v>
      </c>
      <c r="W141" s="78">
        <v>101250</v>
      </c>
      <c r="X141" s="79">
        <v>2781900</v>
      </c>
    </row>
    <row r="142" spans="2:24" x14ac:dyDescent="0.25">
      <c r="B142" s="8" t="s">
        <v>96</v>
      </c>
      <c r="C142" s="77"/>
      <c r="D142" s="78">
        <v>37850</v>
      </c>
      <c r="E142" s="78">
        <v>41160</v>
      </c>
      <c r="F142" s="78">
        <v>65600</v>
      </c>
      <c r="G142" s="78">
        <v>63750</v>
      </c>
      <c r="H142" s="78">
        <v>66730</v>
      </c>
      <c r="I142" s="78">
        <v>55100</v>
      </c>
      <c r="J142" s="78">
        <v>56320</v>
      </c>
      <c r="K142" s="78">
        <v>57820</v>
      </c>
      <c r="L142" s="78">
        <v>60210</v>
      </c>
      <c r="M142" s="78">
        <v>59480</v>
      </c>
      <c r="N142" s="78">
        <v>47360</v>
      </c>
      <c r="O142" s="78">
        <v>46880</v>
      </c>
      <c r="P142" s="78">
        <v>46220</v>
      </c>
      <c r="Q142" s="78">
        <v>45670</v>
      </c>
      <c r="R142" s="78">
        <v>44420</v>
      </c>
      <c r="S142" s="78">
        <v>37330</v>
      </c>
      <c r="T142" s="78">
        <v>37020</v>
      </c>
      <c r="U142" s="78">
        <v>36540</v>
      </c>
      <c r="V142" s="78">
        <v>36140</v>
      </c>
      <c r="W142" s="78">
        <v>35090</v>
      </c>
      <c r="X142" s="79">
        <v>976690</v>
      </c>
    </row>
    <row r="143" spans="2:24" x14ac:dyDescent="0.25">
      <c r="B143" s="8" t="s">
        <v>97</v>
      </c>
      <c r="C143" s="77"/>
      <c r="D143" s="78">
        <v>264110</v>
      </c>
      <c r="E143" s="78">
        <v>303040</v>
      </c>
      <c r="F143" s="78">
        <v>398930</v>
      </c>
      <c r="G143" s="78">
        <v>410770</v>
      </c>
      <c r="H143" s="78">
        <v>444940</v>
      </c>
      <c r="I143" s="78">
        <v>388530</v>
      </c>
      <c r="J143" s="78">
        <v>404730</v>
      </c>
      <c r="K143" s="78">
        <v>428560</v>
      </c>
      <c r="L143" s="78">
        <v>433440</v>
      </c>
      <c r="M143" s="78">
        <v>432580</v>
      </c>
      <c r="N143" s="78">
        <v>354780</v>
      </c>
      <c r="O143" s="78">
        <v>369200</v>
      </c>
      <c r="P143" s="78">
        <v>369520</v>
      </c>
      <c r="Q143" s="78">
        <v>368160</v>
      </c>
      <c r="R143" s="78">
        <v>356240</v>
      </c>
      <c r="S143" s="78">
        <v>325240</v>
      </c>
      <c r="T143" s="78">
        <v>321820</v>
      </c>
      <c r="U143" s="78">
        <v>317750</v>
      </c>
      <c r="V143" s="78">
        <v>311950</v>
      </c>
      <c r="W143" s="78">
        <v>312710</v>
      </c>
      <c r="X143" s="79">
        <v>7317000</v>
      </c>
    </row>
    <row r="144" spans="2:24" x14ac:dyDescent="0.25">
      <c r="B144" s="8" t="s">
        <v>98</v>
      </c>
      <c r="C144" s="77"/>
      <c r="D144" s="78">
        <v>13540</v>
      </c>
      <c r="E144" s="78">
        <v>15800</v>
      </c>
      <c r="F144" s="78">
        <v>28160</v>
      </c>
      <c r="G144" s="78">
        <v>29230</v>
      </c>
      <c r="H144" s="78">
        <v>30900</v>
      </c>
      <c r="I144" s="78">
        <v>25320</v>
      </c>
      <c r="J144" s="78">
        <v>26180</v>
      </c>
      <c r="K144" s="78">
        <v>26930</v>
      </c>
      <c r="L144" s="78">
        <v>28130</v>
      </c>
      <c r="M144" s="78">
        <v>28020</v>
      </c>
      <c r="N144" s="78">
        <v>23680</v>
      </c>
      <c r="O144" s="78">
        <v>23580</v>
      </c>
      <c r="P144" s="78">
        <v>23360</v>
      </c>
      <c r="Q144" s="78">
        <v>23090</v>
      </c>
      <c r="R144" s="78">
        <v>22580</v>
      </c>
      <c r="S144" s="78">
        <v>20130</v>
      </c>
      <c r="T144" s="78">
        <v>20070</v>
      </c>
      <c r="U144" s="78">
        <v>19650</v>
      </c>
      <c r="V144" s="78">
        <v>19340</v>
      </c>
      <c r="W144" s="78">
        <v>18650</v>
      </c>
      <c r="X144" s="79">
        <v>466340</v>
      </c>
    </row>
    <row r="145" spans="2:24" x14ac:dyDescent="0.25">
      <c r="B145" s="8" t="s">
        <v>99</v>
      </c>
      <c r="C145" s="77"/>
      <c r="D145" s="78">
        <v>37720</v>
      </c>
      <c r="E145" s="78">
        <v>48180</v>
      </c>
      <c r="F145" s="78">
        <v>79500</v>
      </c>
      <c r="G145" s="78">
        <v>91060</v>
      </c>
      <c r="H145" s="78">
        <v>103380</v>
      </c>
      <c r="I145" s="78">
        <v>94650</v>
      </c>
      <c r="J145" s="78">
        <v>99250</v>
      </c>
      <c r="K145" s="78">
        <v>106190</v>
      </c>
      <c r="L145" s="78">
        <v>111040</v>
      </c>
      <c r="M145" s="78">
        <v>115280</v>
      </c>
      <c r="N145" s="78">
        <v>92040</v>
      </c>
      <c r="O145" s="78">
        <v>95290</v>
      </c>
      <c r="P145" s="78">
        <v>96370</v>
      </c>
      <c r="Q145" s="78">
        <v>99930</v>
      </c>
      <c r="R145" s="78">
        <v>99430</v>
      </c>
      <c r="S145" s="78">
        <v>99240</v>
      </c>
      <c r="T145" s="78">
        <v>101670</v>
      </c>
      <c r="U145" s="78">
        <v>104760</v>
      </c>
      <c r="V145" s="78">
        <v>105650</v>
      </c>
      <c r="W145" s="78">
        <v>107570</v>
      </c>
      <c r="X145" s="79">
        <v>1888200</v>
      </c>
    </row>
    <row r="147" spans="2:24" x14ac:dyDescent="0.25">
      <c r="B147" s="8" t="s">
        <v>100</v>
      </c>
      <c r="C147" s="77"/>
      <c r="D147" s="80">
        <v>550930</v>
      </c>
      <c r="E147" s="80">
        <v>584070</v>
      </c>
      <c r="F147" s="80">
        <v>792160</v>
      </c>
      <c r="G147" s="80">
        <v>801470</v>
      </c>
      <c r="H147" s="80">
        <v>832090</v>
      </c>
      <c r="I147" s="80">
        <v>734980</v>
      </c>
      <c r="J147" s="80">
        <v>745520</v>
      </c>
      <c r="K147" s="80">
        <v>775300</v>
      </c>
      <c r="L147" s="80">
        <v>781610</v>
      </c>
      <c r="M147" s="80">
        <v>779240</v>
      </c>
      <c r="N147" s="80">
        <v>649520</v>
      </c>
      <c r="O147" s="80">
        <v>666140</v>
      </c>
      <c r="P147" s="80">
        <v>664740</v>
      </c>
      <c r="Q147" s="80">
        <v>665670</v>
      </c>
      <c r="R147" s="80">
        <v>647250</v>
      </c>
      <c r="S147" s="80">
        <v>600160</v>
      </c>
      <c r="T147" s="80">
        <v>597560</v>
      </c>
      <c r="U147" s="80">
        <v>595130</v>
      </c>
      <c r="V147" s="80">
        <v>583220</v>
      </c>
      <c r="W147" s="80">
        <v>582520</v>
      </c>
      <c r="X147" s="79">
        <v>13629280</v>
      </c>
    </row>
    <row r="150" spans="2:24" ht="23.25" x14ac:dyDescent="0.35">
      <c r="B150" s="72" t="s">
        <v>101</v>
      </c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</row>
    <row r="151" spans="2:24" x14ac:dyDescent="0.25">
      <c r="B151" s="73" t="s">
        <v>93</v>
      </c>
      <c r="C151" s="74"/>
      <c r="D151" s="180">
        <v>2015</v>
      </c>
      <c r="E151" s="180">
        <v>2016</v>
      </c>
      <c r="F151" s="180">
        <v>2017</v>
      </c>
      <c r="G151" s="180">
        <v>2018</v>
      </c>
      <c r="H151" s="180">
        <v>2019</v>
      </c>
      <c r="I151" s="180">
        <v>2020</v>
      </c>
      <c r="J151" s="180">
        <v>2021</v>
      </c>
      <c r="K151" s="180">
        <v>2022</v>
      </c>
      <c r="L151" s="180">
        <v>2023</v>
      </c>
      <c r="M151" s="180">
        <v>2024</v>
      </c>
      <c r="N151" s="180">
        <v>2025</v>
      </c>
      <c r="O151" s="180">
        <v>2026</v>
      </c>
      <c r="P151" s="180">
        <v>2027</v>
      </c>
      <c r="Q151" s="180">
        <v>2028</v>
      </c>
      <c r="R151" s="180">
        <v>2029</v>
      </c>
      <c r="S151" s="180">
        <v>2030</v>
      </c>
      <c r="T151" s="180">
        <v>2031</v>
      </c>
      <c r="U151" s="180">
        <v>2032</v>
      </c>
      <c r="V151" s="180">
        <v>2033</v>
      </c>
      <c r="W151" s="180">
        <v>2034</v>
      </c>
      <c r="X151" s="76" t="s">
        <v>27</v>
      </c>
    </row>
    <row r="152" spans="2:24" x14ac:dyDescent="0.25">
      <c r="B152" s="8" t="s">
        <v>94</v>
      </c>
      <c r="C152" s="77"/>
      <c r="D152" s="78">
        <v>12110.439058738075</v>
      </c>
      <c r="E152" s="78">
        <v>12977.557242528539</v>
      </c>
      <c r="F152" s="78">
        <v>13777.320779451889</v>
      </c>
      <c r="G152" s="78">
        <v>14672.725534136211</v>
      </c>
      <c r="H152" s="78">
        <v>15428.064308780968</v>
      </c>
      <c r="I152" s="78">
        <v>11103.579939890147</v>
      </c>
      <c r="J152" s="78">
        <v>11413.036091069922</v>
      </c>
      <c r="K152" s="78">
        <v>11660.491737930821</v>
      </c>
      <c r="L152" s="78">
        <v>12371.055786793037</v>
      </c>
      <c r="M152" s="78">
        <v>12057.734716786425</v>
      </c>
      <c r="N152" s="78">
        <v>9643.9355532570607</v>
      </c>
      <c r="O152" s="78">
        <v>9499.3931962757833</v>
      </c>
      <c r="P152" s="78">
        <v>9619.0138926557956</v>
      </c>
      <c r="Q152" s="78">
        <v>9686.4043048480708</v>
      </c>
      <c r="R152" s="78">
        <v>9601.57432718175</v>
      </c>
      <c r="S152" s="78">
        <v>8319.3800131159514</v>
      </c>
      <c r="T152" s="78">
        <v>8136.0994954445523</v>
      </c>
      <c r="U152" s="78">
        <v>7870.2659254233868</v>
      </c>
      <c r="V152" s="78">
        <v>7573.6666477430826</v>
      </c>
      <c r="W152" s="78">
        <v>7271.250171362839</v>
      </c>
      <c r="X152" s="79">
        <v>214792.98872341428</v>
      </c>
    </row>
    <row r="153" spans="2:24" x14ac:dyDescent="0.25">
      <c r="B153" s="8" t="s">
        <v>95</v>
      </c>
      <c r="C153" s="77"/>
      <c r="D153" s="78">
        <v>240443.57476925856</v>
      </c>
      <c r="E153" s="78">
        <v>221047.67098032753</v>
      </c>
      <c r="F153" s="78">
        <v>207147.9820688859</v>
      </c>
      <c r="G153" s="78">
        <v>193568.11844368392</v>
      </c>
      <c r="H153" s="78">
        <v>171684.91045573557</v>
      </c>
      <c r="I153" s="78">
        <v>161084.56825298021</v>
      </c>
      <c r="J153" s="78">
        <v>148229.35995394969</v>
      </c>
      <c r="K153" s="78">
        <v>144624.40848193766</v>
      </c>
      <c r="L153" s="78">
        <v>136790.67836934249</v>
      </c>
      <c r="M153" s="78">
        <v>132014.17211720292</v>
      </c>
      <c r="N153" s="78">
        <v>122084.32691555898</v>
      </c>
      <c r="O153" s="78">
        <v>121851.34759995648</v>
      </c>
      <c r="P153" s="78">
        <v>119829.67217604638</v>
      </c>
      <c r="Q153" s="78">
        <v>119303.20858916137</v>
      </c>
      <c r="R153" s="78">
        <v>115033.41184682162</v>
      </c>
      <c r="S153" s="78">
        <v>109669.8442442253</v>
      </c>
      <c r="T153" s="78">
        <v>108920.85563577135</v>
      </c>
      <c r="U153" s="78">
        <v>109042.15670147196</v>
      </c>
      <c r="V153" s="78">
        <v>102716.73064170546</v>
      </c>
      <c r="W153" s="78">
        <v>101304.24688419035</v>
      </c>
      <c r="X153" s="79">
        <v>2886391.2451282144</v>
      </c>
    </row>
    <row r="154" spans="2:24" x14ac:dyDescent="0.25">
      <c r="B154" s="8" t="s">
        <v>96</v>
      </c>
      <c r="C154" s="77"/>
      <c r="D154" s="78">
        <v>60226.018368306752</v>
      </c>
      <c r="E154" s="78">
        <v>63315.476168283327</v>
      </c>
      <c r="F154" s="78">
        <v>65699.484990536832</v>
      </c>
      <c r="G154" s="78">
        <v>63798.063915946004</v>
      </c>
      <c r="H154" s="78">
        <v>66771.851062349728</v>
      </c>
      <c r="I154" s="78">
        <v>55133.854582505708</v>
      </c>
      <c r="J154" s="78">
        <v>56391.048635046638</v>
      </c>
      <c r="K154" s="78">
        <v>57895.810284435334</v>
      </c>
      <c r="L154" s="78">
        <v>60211.393885308891</v>
      </c>
      <c r="M154" s="78">
        <v>59579.141994739817</v>
      </c>
      <c r="N154" s="78">
        <v>47385.238113950661</v>
      </c>
      <c r="O154" s="78">
        <v>46939.835086336629</v>
      </c>
      <c r="P154" s="78">
        <v>46250.724893091086</v>
      </c>
      <c r="Q154" s="78">
        <v>45785.060486864044</v>
      </c>
      <c r="R154" s="78">
        <v>44360.13829132908</v>
      </c>
      <c r="S154" s="78">
        <v>37326.309880602945</v>
      </c>
      <c r="T154" s="78">
        <v>37165.091312680204</v>
      </c>
      <c r="U154" s="78">
        <v>36587.165130896086</v>
      </c>
      <c r="V154" s="78">
        <v>36138.991443639046</v>
      </c>
      <c r="W154" s="78">
        <v>35111.121420727373</v>
      </c>
      <c r="X154" s="79">
        <v>1022071.819947576</v>
      </c>
    </row>
    <row r="155" spans="2:24" x14ac:dyDescent="0.25">
      <c r="B155" s="8" t="s">
        <v>97</v>
      </c>
      <c r="C155" s="77"/>
      <c r="D155" s="78">
        <v>362910.57868491538</v>
      </c>
      <c r="E155" s="78">
        <v>402733.86622261512</v>
      </c>
      <c r="F155" s="78">
        <v>432698.56999102538</v>
      </c>
      <c r="G155" s="78">
        <v>451392.12052928901</v>
      </c>
      <c r="H155" s="78">
        <v>482289.55427726672</v>
      </c>
      <c r="I155" s="78">
        <v>425317.11080429784</v>
      </c>
      <c r="J155" s="78">
        <v>442065.27887610486</v>
      </c>
      <c r="K155" s="78">
        <v>460597.5385253976</v>
      </c>
      <c r="L155" s="78">
        <v>466825.40114359447</v>
      </c>
      <c r="M155" s="78">
        <v>465042.21504342568</v>
      </c>
      <c r="N155" s="78">
        <v>379018.90436999209</v>
      </c>
      <c r="O155" s="78">
        <v>377456.62270379451</v>
      </c>
      <c r="P155" s="78">
        <v>374770.61786451691</v>
      </c>
      <c r="Q155" s="78">
        <v>373951.90045364079</v>
      </c>
      <c r="R155" s="78">
        <v>361758.40971977933</v>
      </c>
      <c r="S155" s="78">
        <v>325593.17845648708</v>
      </c>
      <c r="T155" s="78">
        <v>322143.89124251856</v>
      </c>
      <c r="U155" s="78">
        <v>318059.60436240502</v>
      </c>
      <c r="V155" s="78">
        <v>312246.27018173505</v>
      </c>
      <c r="W155" s="78">
        <v>312889.83982210071</v>
      </c>
      <c r="X155" s="79">
        <v>7849761.4732749015</v>
      </c>
    </row>
    <row r="156" spans="2:24" x14ac:dyDescent="0.25">
      <c r="B156" s="8" t="s">
        <v>98</v>
      </c>
      <c r="C156" s="77"/>
      <c r="D156" s="78">
        <v>24890.829047258496</v>
      </c>
      <c r="E156" s="78">
        <v>26461.159616157049</v>
      </c>
      <c r="F156" s="78">
        <v>28199.738296961656</v>
      </c>
      <c r="G156" s="78">
        <v>29217.426095480547</v>
      </c>
      <c r="H156" s="78">
        <v>30960.575196671347</v>
      </c>
      <c r="I156" s="78">
        <v>25362.341744163321</v>
      </c>
      <c r="J156" s="78">
        <v>26184.100721056646</v>
      </c>
      <c r="K156" s="78">
        <v>26934.502844482398</v>
      </c>
      <c r="L156" s="78">
        <v>28167.040249500616</v>
      </c>
      <c r="M156" s="78">
        <v>28059.649970051269</v>
      </c>
      <c r="N156" s="78">
        <v>23699.661305731759</v>
      </c>
      <c r="O156" s="78">
        <v>23573.148606836028</v>
      </c>
      <c r="P156" s="78">
        <v>23383.669792224817</v>
      </c>
      <c r="Q156" s="78">
        <v>23127.649982203708</v>
      </c>
      <c r="R156" s="78">
        <v>22608.842782609874</v>
      </c>
      <c r="S156" s="78">
        <v>20168.475193327649</v>
      </c>
      <c r="T156" s="78">
        <v>20057.741780910877</v>
      </c>
      <c r="U156" s="78">
        <v>19658.682165118742</v>
      </c>
      <c r="V156" s="78">
        <v>19390.875138913947</v>
      </c>
      <c r="W156" s="78">
        <v>18663.086376986463</v>
      </c>
      <c r="X156" s="79">
        <v>488769.19690664718</v>
      </c>
    </row>
    <row r="157" spans="2:24" x14ac:dyDescent="0.25">
      <c r="B157" s="8" t="s">
        <v>99</v>
      </c>
      <c r="C157" s="77"/>
      <c r="D157" s="78">
        <v>58489.880834645643</v>
      </c>
      <c r="E157" s="78">
        <v>69229.838207259076</v>
      </c>
      <c r="F157" s="78">
        <v>79647.431572731148</v>
      </c>
      <c r="G157" s="78">
        <v>91058.281784465988</v>
      </c>
      <c r="H157" s="78">
        <v>103530.63782273504</v>
      </c>
      <c r="I157" s="78">
        <v>94781.098460293186</v>
      </c>
      <c r="J157" s="78">
        <v>99305.880199529827</v>
      </c>
      <c r="K157" s="78">
        <v>106234.31213138541</v>
      </c>
      <c r="L157" s="78">
        <v>111156.21332521657</v>
      </c>
      <c r="M157" s="78">
        <v>115406.8779180556</v>
      </c>
      <c r="N157" s="78">
        <v>92088.687363875157</v>
      </c>
      <c r="O157" s="78">
        <v>95322.795725920339</v>
      </c>
      <c r="P157" s="78">
        <v>96538.215601816119</v>
      </c>
      <c r="Q157" s="78">
        <v>100008.95692002782</v>
      </c>
      <c r="R157" s="78">
        <v>99529.300751292554</v>
      </c>
      <c r="S157" s="78">
        <v>99366.912945416741</v>
      </c>
      <c r="T157" s="78">
        <v>101772.63596302981</v>
      </c>
      <c r="U157" s="78">
        <v>104843.52930169506</v>
      </c>
      <c r="V157" s="78">
        <v>105714.68836118338</v>
      </c>
      <c r="W157" s="78">
        <v>107686.47994365153</v>
      </c>
      <c r="X157" s="79">
        <v>1931712.655134226</v>
      </c>
    </row>
    <row r="159" spans="2:24" x14ac:dyDescent="0.25">
      <c r="B159" s="8" t="s">
        <v>100</v>
      </c>
      <c r="C159" s="77"/>
      <c r="D159" s="80">
        <v>759071.32076312276</v>
      </c>
      <c r="E159" s="80">
        <v>795765.56843717059</v>
      </c>
      <c r="F159" s="80">
        <v>827170.52769959276</v>
      </c>
      <c r="G159" s="80">
        <v>843706.73630300164</v>
      </c>
      <c r="H159" s="80">
        <v>870665.59312353923</v>
      </c>
      <c r="I159" s="80">
        <v>772782.55378413037</v>
      </c>
      <c r="J159" s="80">
        <v>783588.70447675767</v>
      </c>
      <c r="K159" s="80">
        <v>807947.06400556932</v>
      </c>
      <c r="L159" s="80">
        <v>815521.78275975608</v>
      </c>
      <c r="M159" s="80">
        <v>812159.79176026175</v>
      </c>
      <c r="N159" s="80">
        <v>673920.75362236565</v>
      </c>
      <c r="O159" s="80">
        <v>674643.14291911968</v>
      </c>
      <c r="P159" s="80">
        <v>670391.91422035103</v>
      </c>
      <c r="Q159" s="80">
        <v>671863.18073674582</v>
      </c>
      <c r="R159" s="80">
        <v>652891.67771901423</v>
      </c>
      <c r="S159" s="80">
        <v>600444.10073317564</v>
      </c>
      <c r="T159" s="80">
        <v>598196.31543035537</v>
      </c>
      <c r="U159" s="80">
        <v>596061.40358701022</v>
      </c>
      <c r="V159" s="80">
        <v>583781.22241491987</v>
      </c>
      <c r="W159" s="80">
        <v>582926.02461901936</v>
      </c>
      <c r="X159" s="79">
        <v>14393499.37911498</v>
      </c>
    </row>
    <row r="162" spans="2:24" ht="23.25" x14ac:dyDescent="0.35">
      <c r="B162" s="72" t="s">
        <v>102</v>
      </c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</row>
    <row r="163" spans="2:24" x14ac:dyDescent="0.25">
      <c r="B163" s="73" t="s">
        <v>93</v>
      </c>
      <c r="C163" s="74"/>
      <c r="D163" s="180">
        <v>2015</v>
      </c>
      <c r="E163" s="180">
        <v>2016</v>
      </c>
      <c r="F163" s="180">
        <v>2017</v>
      </c>
      <c r="G163" s="180">
        <v>2018</v>
      </c>
      <c r="H163" s="180">
        <v>2019</v>
      </c>
      <c r="I163" s="180">
        <v>2020</v>
      </c>
      <c r="J163" s="180">
        <v>2021</v>
      </c>
      <c r="K163" s="180">
        <v>2022</v>
      </c>
      <c r="L163" s="180">
        <v>2023</v>
      </c>
      <c r="M163" s="180">
        <v>2024</v>
      </c>
      <c r="N163" s="180">
        <v>2025</v>
      </c>
      <c r="O163" s="180">
        <v>2026</v>
      </c>
      <c r="P163" s="180">
        <v>2027</v>
      </c>
      <c r="Q163" s="180">
        <v>2028</v>
      </c>
      <c r="R163" s="180">
        <v>2029</v>
      </c>
      <c r="S163" s="180">
        <v>2030</v>
      </c>
      <c r="T163" s="180">
        <v>2031</v>
      </c>
      <c r="U163" s="180">
        <v>2032</v>
      </c>
      <c r="V163" s="180">
        <v>2033</v>
      </c>
      <c r="W163" s="180">
        <v>2034</v>
      </c>
      <c r="X163" s="76" t="s">
        <v>27</v>
      </c>
    </row>
    <row r="164" spans="2:24" x14ac:dyDescent="0.25">
      <c r="B164" s="8" t="s">
        <v>94</v>
      </c>
      <c r="C164" s="77"/>
      <c r="D164" s="81">
        <v>0.54663583771749835</v>
      </c>
      <c r="E164" s="81">
        <v>0.57715021864474192</v>
      </c>
      <c r="F164" s="81">
        <v>0.95519297334118913</v>
      </c>
      <c r="G164" s="81">
        <v>0.89349452966318244</v>
      </c>
      <c r="H164" s="81">
        <v>0.95929079006862183</v>
      </c>
      <c r="I164" s="81">
        <v>0.93123119354083728</v>
      </c>
      <c r="J164" s="81">
        <v>0.96293395660065206</v>
      </c>
      <c r="K164" s="81">
        <v>0.97680271604233215</v>
      </c>
      <c r="L164" s="81">
        <v>0.97647284178414595</v>
      </c>
      <c r="M164" s="81">
        <v>0.99852918336628071</v>
      </c>
      <c r="N164" s="81">
        <v>1.0006288352622692</v>
      </c>
      <c r="O164" s="81">
        <v>0.9979584805181676</v>
      </c>
      <c r="P164" s="81">
        <v>0.99802330125853</v>
      </c>
      <c r="Q164" s="81">
        <v>0.99933883568695714</v>
      </c>
      <c r="R164" s="81">
        <v>0.99775304273584864</v>
      </c>
      <c r="S164" s="81">
        <v>1.0024785485037995</v>
      </c>
      <c r="T164" s="81">
        <v>0.99925031700411637</v>
      </c>
      <c r="U164" s="81">
        <v>0.99615439608900402</v>
      </c>
      <c r="V164" s="81">
        <v>1.0008362333003928</v>
      </c>
      <c r="W164" s="81">
        <v>0.99707750787525773</v>
      </c>
      <c r="X164" s="82">
        <v>0.92717179077219547</v>
      </c>
    </row>
    <row r="165" spans="2:24" x14ac:dyDescent="0.25">
      <c r="B165" s="8" t="s">
        <v>95</v>
      </c>
      <c r="C165" s="77"/>
      <c r="D165" s="81">
        <v>0.79473947342273266</v>
      </c>
      <c r="E165" s="81">
        <v>0.76182661981083266</v>
      </c>
      <c r="F165" s="81">
        <v>0.99836840279345074</v>
      </c>
      <c r="G165" s="81">
        <v>0.99990639758329214</v>
      </c>
      <c r="H165" s="81">
        <v>0.99799102638187587</v>
      </c>
      <c r="I165" s="81">
        <v>0.99972332388220941</v>
      </c>
      <c r="J165" s="81">
        <v>0.99878998361724414</v>
      </c>
      <c r="K165" s="81">
        <v>0.99851748066465251</v>
      </c>
      <c r="L165" s="81">
        <v>0.99941020564921346</v>
      </c>
      <c r="M165" s="81">
        <v>0.99868065591436428</v>
      </c>
      <c r="N165" s="81">
        <v>0.9993911838035493</v>
      </c>
      <c r="O165" s="81">
        <v>0.9988399996984807</v>
      </c>
      <c r="P165" s="81">
        <v>0.99866750719461372</v>
      </c>
      <c r="Q165" s="81">
        <v>0.99863198491397331</v>
      </c>
      <c r="R165" s="81">
        <v>0.99970954658924571</v>
      </c>
      <c r="S165" s="81">
        <v>1.0019162583591046</v>
      </c>
      <c r="T165" s="81">
        <v>0.99934947595336299</v>
      </c>
      <c r="U165" s="81">
        <v>0.9958533771235849</v>
      </c>
      <c r="V165" s="81">
        <v>0.99847414690161651</v>
      </c>
      <c r="W165" s="81">
        <v>0.99946451520189117</v>
      </c>
      <c r="X165" s="82">
        <v>0.96379865504907569</v>
      </c>
    </row>
    <row r="166" spans="2:24" x14ac:dyDescent="0.25">
      <c r="B166" s="8" t="s">
        <v>96</v>
      </c>
      <c r="C166" s="77"/>
      <c r="D166" s="81">
        <v>0.62846591930636619</v>
      </c>
      <c r="E166" s="81">
        <v>0.65007802974746187</v>
      </c>
      <c r="F166" s="81">
        <v>0.99848575691953811</v>
      </c>
      <c r="G166" s="81">
        <v>0.99924662422343524</v>
      </c>
      <c r="H166" s="81">
        <v>0.99937322297219755</v>
      </c>
      <c r="I166" s="81">
        <v>0.99938595654589968</v>
      </c>
      <c r="J166" s="81">
        <v>0.99874007246244967</v>
      </c>
      <c r="K166" s="81">
        <v>0.99869057391091187</v>
      </c>
      <c r="L166" s="81">
        <v>0.99997685014049753</v>
      </c>
      <c r="M166" s="81">
        <v>0.99833596135458669</v>
      </c>
      <c r="N166" s="81">
        <v>0.99946738446496841</v>
      </c>
      <c r="O166" s="81">
        <v>0.99872528128344351</v>
      </c>
      <c r="P166" s="81">
        <v>0.99933568839921738</v>
      </c>
      <c r="Q166" s="81">
        <v>0.99748694256072779</v>
      </c>
      <c r="R166" s="81">
        <v>1.0013494481977894</v>
      </c>
      <c r="S166" s="81">
        <v>1.0000988610824071</v>
      </c>
      <c r="T166" s="81">
        <v>0.99609603239073163</v>
      </c>
      <c r="U166" s="81">
        <v>0.99871088315458856</v>
      </c>
      <c r="V166" s="81">
        <v>1.000027907706349</v>
      </c>
      <c r="W166" s="81">
        <v>0.99939844072553874</v>
      </c>
      <c r="X166" s="82">
        <v>0.95559820840192644</v>
      </c>
    </row>
    <row r="167" spans="2:24" x14ac:dyDescent="0.25">
      <c r="B167" s="8" t="s">
        <v>97</v>
      </c>
      <c r="C167" s="77"/>
      <c r="D167" s="81">
        <v>0.72775503254013552</v>
      </c>
      <c r="E167" s="81">
        <v>0.75245720664696136</v>
      </c>
      <c r="F167" s="81">
        <v>0.92195821217591323</v>
      </c>
      <c r="G167" s="81">
        <v>0.91000702342420881</v>
      </c>
      <c r="H167" s="81">
        <v>0.9225578204088688</v>
      </c>
      <c r="I167" s="81">
        <v>0.91350662865471977</v>
      </c>
      <c r="J167" s="81">
        <v>0.91554351662490863</v>
      </c>
      <c r="K167" s="81">
        <v>0.93044353074928332</v>
      </c>
      <c r="L167" s="81">
        <v>0.92848418046273962</v>
      </c>
      <c r="M167" s="81">
        <v>0.93019512209145494</v>
      </c>
      <c r="N167" s="81">
        <v>0.93604829708881632</v>
      </c>
      <c r="O167" s="81">
        <v>0.97812563826632393</v>
      </c>
      <c r="P167" s="81">
        <v>0.98598978251167213</v>
      </c>
      <c r="Q167" s="81">
        <v>0.98451164321771156</v>
      </c>
      <c r="R167" s="81">
        <v>0.98474559382308779</v>
      </c>
      <c r="S167" s="81">
        <v>0.99891527685511916</v>
      </c>
      <c r="T167" s="81">
        <v>0.99899457586710927</v>
      </c>
      <c r="U167" s="81">
        <v>0.99902658382844411</v>
      </c>
      <c r="V167" s="81">
        <v>0.999051165025726</v>
      </c>
      <c r="W167" s="81">
        <v>0.99942522958814206</v>
      </c>
      <c r="X167" s="82">
        <v>0.93213023413657503</v>
      </c>
    </row>
    <row r="168" spans="2:24" x14ac:dyDescent="0.25">
      <c r="B168" s="8" t="s">
        <v>98</v>
      </c>
      <c r="C168" s="77"/>
      <c r="D168" s="81">
        <v>0.54397545273773473</v>
      </c>
      <c r="E168" s="81">
        <v>0.59710157185827184</v>
      </c>
      <c r="F168" s="81">
        <v>0.99859082745580174</v>
      </c>
      <c r="G168" s="81">
        <v>1.0004303563386576</v>
      </c>
      <c r="H168" s="81">
        <v>0.99804347314975406</v>
      </c>
      <c r="I168" s="81">
        <v>0.99833052702347314</v>
      </c>
      <c r="J168" s="81">
        <v>0.99984338889082613</v>
      </c>
      <c r="K168" s="81">
        <v>0.99983282243936722</v>
      </c>
      <c r="L168" s="81">
        <v>0.99868497899770381</v>
      </c>
      <c r="M168" s="81">
        <v>0.99858693996205983</v>
      </c>
      <c r="N168" s="81">
        <v>0.99917039718508538</v>
      </c>
      <c r="O168" s="81">
        <v>1.0002906439558941</v>
      </c>
      <c r="P168" s="81">
        <v>0.99898776400645684</v>
      </c>
      <c r="Q168" s="81">
        <v>0.99837207921113136</v>
      </c>
      <c r="R168" s="81">
        <v>0.9987242698404688</v>
      </c>
      <c r="S168" s="81">
        <v>0.9980923102535596</v>
      </c>
      <c r="T168" s="81">
        <v>1.0006111465200329</v>
      </c>
      <c r="U168" s="81">
        <v>0.99955835467271825</v>
      </c>
      <c r="V168" s="81">
        <v>0.99737633610915011</v>
      </c>
      <c r="W168" s="81">
        <v>0.99929880960082784</v>
      </c>
      <c r="X168" s="82">
        <v>0.95411086245082855</v>
      </c>
    </row>
    <row r="169" spans="2:24" x14ac:dyDescent="0.25">
      <c r="B169" s="8" t="s">
        <v>99</v>
      </c>
      <c r="C169" s="77"/>
      <c r="D169" s="81">
        <v>0.64489787740612214</v>
      </c>
      <c r="E169" s="81">
        <v>0.69594269245234341</v>
      </c>
      <c r="F169" s="81">
        <v>0.99814894755775618</v>
      </c>
      <c r="G169" s="81">
        <v>1.0000188694043017</v>
      </c>
      <c r="H169" s="81">
        <v>0.99854499280693165</v>
      </c>
      <c r="I169" s="81">
        <v>0.99861682906800131</v>
      </c>
      <c r="J169" s="81">
        <v>0.99943729213801291</v>
      </c>
      <c r="K169" s="81">
        <v>0.99958288305824772</v>
      </c>
      <c r="L169" s="81">
        <v>0.99895450446052392</v>
      </c>
      <c r="M169" s="81">
        <v>0.99890060349656373</v>
      </c>
      <c r="N169" s="81">
        <v>0.99947129918702415</v>
      </c>
      <c r="O169" s="81">
        <v>0.9996559508597016</v>
      </c>
      <c r="P169" s="81">
        <v>0.9982575231915416</v>
      </c>
      <c r="Q169" s="81">
        <v>0.99921050151446977</v>
      </c>
      <c r="R169" s="81">
        <v>0.99900229630326964</v>
      </c>
      <c r="S169" s="81">
        <v>0.9987227846608614</v>
      </c>
      <c r="T169" s="81">
        <v>0.99899151710026368</v>
      </c>
      <c r="U169" s="81">
        <v>0.99920329559438337</v>
      </c>
      <c r="V169" s="81">
        <v>0.99938808540056079</v>
      </c>
      <c r="W169" s="81">
        <v>0.99891834198951923</v>
      </c>
      <c r="X169" s="82">
        <v>0.97747457158362794</v>
      </c>
    </row>
    <row r="171" spans="2:24" x14ac:dyDescent="0.25">
      <c r="B171" s="8" t="s">
        <v>100</v>
      </c>
      <c r="C171" s="77"/>
      <c r="D171" s="81">
        <v>0.72579477702586559</v>
      </c>
      <c r="E171" s="81">
        <v>0.73397244510977488</v>
      </c>
      <c r="F171" s="81">
        <v>0.95767435307812654</v>
      </c>
      <c r="G171" s="81">
        <v>0.94993907896471608</v>
      </c>
      <c r="H171" s="81">
        <v>0.95569413397266778</v>
      </c>
      <c r="I171" s="81">
        <v>0.95108254760796507</v>
      </c>
      <c r="J171" s="81">
        <v>0.95141749203470449</v>
      </c>
      <c r="K171" s="81">
        <v>0.95959257052842728</v>
      </c>
      <c r="L171" s="81">
        <v>0.95841707299957413</v>
      </c>
      <c r="M171" s="81">
        <v>0.95946636106065786</v>
      </c>
      <c r="N171" s="81">
        <v>0.96379284434971013</v>
      </c>
      <c r="O171" s="81">
        <v>0.98739608783048272</v>
      </c>
      <c r="P171" s="81">
        <v>0.99156923867895386</v>
      </c>
      <c r="Q171" s="81">
        <v>0.99078208046770089</v>
      </c>
      <c r="R171" s="81">
        <v>0.99135893761316674</v>
      </c>
      <c r="S171" s="81">
        <v>0.99952684898922528</v>
      </c>
      <c r="T171" s="81">
        <v>0.99893627658021</v>
      </c>
      <c r="U171" s="81">
        <v>0.99843740329200115</v>
      </c>
      <c r="V171" s="81">
        <v>0.99903864257127306</v>
      </c>
      <c r="W171" s="81">
        <v>0.99930347144942666</v>
      </c>
      <c r="X171" s="82">
        <v>0.94690524111017327</v>
      </c>
    </row>
    <row r="174" spans="2:24" ht="30.75" x14ac:dyDescent="0.45">
      <c r="B174" s="1" t="s">
        <v>262</v>
      </c>
    </row>
    <row r="175" spans="2:24" ht="30.75" x14ac:dyDescent="0.45">
      <c r="B175" s="1" t="s">
        <v>227</v>
      </c>
    </row>
    <row r="177" spans="1:24" ht="26.25" x14ac:dyDescent="0.4">
      <c r="A177" s="83" t="s">
        <v>103</v>
      </c>
      <c r="B177" s="84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</row>
    <row r="178" spans="1:24" ht="26.25" x14ac:dyDescent="0.25">
      <c r="A178" s="85" t="s">
        <v>104</v>
      </c>
      <c r="B178" s="85" t="s">
        <v>105</v>
      </c>
      <c r="C178" s="86" t="s">
        <v>106</v>
      </c>
      <c r="D178" s="87">
        <v>2015</v>
      </c>
      <c r="E178" s="87">
        <v>2016</v>
      </c>
      <c r="F178" s="87">
        <v>2017</v>
      </c>
      <c r="G178" s="87">
        <v>2018</v>
      </c>
      <c r="H178" s="87">
        <v>2019</v>
      </c>
      <c r="I178" s="87">
        <v>2020</v>
      </c>
      <c r="J178" s="87">
        <v>2021</v>
      </c>
      <c r="K178" s="87">
        <v>2022</v>
      </c>
      <c r="L178" s="87">
        <v>2023</v>
      </c>
      <c r="M178" s="87">
        <v>2024</v>
      </c>
      <c r="N178" s="87">
        <v>2025</v>
      </c>
      <c r="O178" s="87">
        <v>2026</v>
      </c>
      <c r="P178" s="87">
        <v>2027</v>
      </c>
      <c r="Q178" s="87">
        <v>2028</v>
      </c>
      <c r="R178" s="87">
        <v>2029</v>
      </c>
      <c r="S178" s="87">
        <v>2030</v>
      </c>
      <c r="T178" s="87">
        <v>2031</v>
      </c>
      <c r="U178" s="87">
        <v>2032</v>
      </c>
      <c r="V178" s="87">
        <v>2033</v>
      </c>
      <c r="W178" s="87">
        <v>2034</v>
      </c>
      <c r="X178" s="87" t="s">
        <v>107</v>
      </c>
    </row>
    <row r="179" spans="1:24" x14ac:dyDescent="0.25">
      <c r="A179" s="88" t="s">
        <v>94</v>
      </c>
      <c r="B179" s="89" t="s">
        <v>108</v>
      </c>
      <c r="C179" s="90">
        <v>0</v>
      </c>
      <c r="D179" s="91">
        <v>0.37</v>
      </c>
      <c r="E179" s="91">
        <v>0.33</v>
      </c>
      <c r="F179" s="91">
        <v>0.35000000000000003</v>
      </c>
      <c r="G179" s="91">
        <v>0.43</v>
      </c>
      <c r="H179" s="91">
        <v>0.5</v>
      </c>
      <c r="I179" s="91">
        <v>0.27</v>
      </c>
      <c r="J179" s="91">
        <v>0.28999999999999998</v>
      </c>
      <c r="K179" s="91">
        <v>0.3</v>
      </c>
      <c r="L179" s="91">
        <v>0.3</v>
      </c>
      <c r="M179" s="91">
        <v>0.28999999999999998</v>
      </c>
      <c r="N179" s="91">
        <v>0.26</v>
      </c>
      <c r="O179" s="91">
        <v>0.25</v>
      </c>
      <c r="P179" s="91">
        <v>0.25</v>
      </c>
      <c r="Q179" s="91">
        <v>0.24</v>
      </c>
      <c r="R179" s="91">
        <v>0.24</v>
      </c>
      <c r="S179" s="91">
        <v>0.22</v>
      </c>
      <c r="T179" s="91">
        <v>0.22</v>
      </c>
      <c r="U179" s="91">
        <v>0.21</v>
      </c>
      <c r="V179" s="91">
        <v>0.21</v>
      </c>
      <c r="W179" s="91">
        <v>0.21</v>
      </c>
      <c r="X179" s="91">
        <v>5.7399999999999993</v>
      </c>
    </row>
    <row r="180" spans="1:24" x14ac:dyDescent="0.25">
      <c r="A180" s="92"/>
      <c r="B180" s="89" t="s">
        <v>109</v>
      </c>
      <c r="C180" s="90">
        <v>0.23718418599987778</v>
      </c>
      <c r="D180" s="91">
        <v>0.36</v>
      </c>
      <c r="E180" s="91">
        <v>0.43</v>
      </c>
      <c r="F180" s="91">
        <v>0.45</v>
      </c>
      <c r="G180" s="91">
        <v>0.46</v>
      </c>
      <c r="H180" s="91">
        <v>0.46</v>
      </c>
      <c r="I180" s="91">
        <v>0.2</v>
      </c>
      <c r="J180" s="91">
        <v>0.2</v>
      </c>
      <c r="K180" s="91">
        <v>0.2</v>
      </c>
      <c r="L180" s="91">
        <v>0.2</v>
      </c>
      <c r="M180" s="91">
        <v>0.19</v>
      </c>
      <c r="N180" s="91">
        <v>0.14000000000000001</v>
      </c>
      <c r="O180" s="91">
        <v>0.14000000000000001</v>
      </c>
      <c r="P180" s="91">
        <v>0.15</v>
      </c>
      <c r="Q180" s="91">
        <v>0.15</v>
      </c>
      <c r="R180" s="91">
        <v>0.15</v>
      </c>
      <c r="S180" s="91">
        <v>0.08</v>
      </c>
      <c r="T180" s="91">
        <v>0.08</v>
      </c>
      <c r="U180" s="91">
        <v>0.08</v>
      </c>
      <c r="V180" s="91">
        <v>7.0000000000000007E-2</v>
      </c>
      <c r="W180" s="91">
        <v>7.0000000000000007E-2</v>
      </c>
      <c r="X180" s="91">
        <v>4.2600000000000016</v>
      </c>
    </row>
    <row r="181" spans="1:24" x14ac:dyDescent="0.25">
      <c r="A181" s="92"/>
      <c r="B181" s="89" t="s">
        <v>110</v>
      </c>
      <c r="C181" s="90">
        <v>11.108290660755294</v>
      </c>
      <c r="D181" s="91">
        <v>0.19</v>
      </c>
      <c r="E181" s="91">
        <v>0.28999999999999998</v>
      </c>
      <c r="F181" s="91">
        <v>0.33</v>
      </c>
      <c r="G181" s="91">
        <v>0.38</v>
      </c>
      <c r="H181" s="91">
        <v>0.41000000000000003</v>
      </c>
      <c r="I181" s="91">
        <v>0.23</v>
      </c>
      <c r="J181" s="91">
        <v>0.25</v>
      </c>
      <c r="K181" s="91">
        <v>0.27</v>
      </c>
      <c r="L181" s="91">
        <v>0.26</v>
      </c>
      <c r="M181" s="91">
        <v>0.25</v>
      </c>
      <c r="N181" s="91">
        <v>0.22</v>
      </c>
      <c r="O181" s="91">
        <v>0.22</v>
      </c>
      <c r="P181" s="91">
        <v>0.22</v>
      </c>
      <c r="Q181" s="91">
        <v>0.22</v>
      </c>
      <c r="R181" s="91">
        <v>0.22</v>
      </c>
      <c r="S181" s="91">
        <v>0.22</v>
      </c>
      <c r="T181" s="91">
        <v>0.21</v>
      </c>
      <c r="U181" s="91">
        <v>0.2</v>
      </c>
      <c r="V181" s="91">
        <v>0.19</v>
      </c>
      <c r="W181" s="91">
        <v>0.16</v>
      </c>
      <c r="X181" s="91">
        <v>4.9400000000000022</v>
      </c>
    </row>
    <row r="182" spans="1:24" x14ac:dyDescent="0.25">
      <c r="A182" s="92"/>
      <c r="B182" s="89" t="s">
        <v>111</v>
      </c>
      <c r="C182" s="90">
        <v>14.544682609926575</v>
      </c>
      <c r="D182" s="91">
        <v>0.16</v>
      </c>
      <c r="E182" s="91">
        <v>0.18</v>
      </c>
      <c r="F182" s="91">
        <v>0.22</v>
      </c>
      <c r="G182" s="91">
        <v>0.28999999999999998</v>
      </c>
      <c r="H182" s="91">
        <v>0.34</v>
      </c>
      <c r="I182" s="91">
        <v>0.3</v>
      </c>
      <c r="J182" s="91">
        <v>0.33</v>
      </c>
      <c r="K182" s="91">
        <v>0.35000000000000003</v>
      </c>
      <c r="L182" s="91">
        <v>0.34</v>
      </c>
      <c r="M182" s="91">
        <v>0.33</v>
      </c>
      <c r="N182" s="91">
        <v>0.3</v>
      </c>
      <c r="O182" s="91">
        <v>0.3</v>
      </c>
      <c r="P182" s="91">
        <v>0.3</v>
      </c>
      <c r="Q182" s="91">
        <v>0.31</v>
      </c>
      <c r="R182" s="91">
        <v>0.31</v>
      </c>
      <c r="S182" s="91">
        <v>0.31</v>
      </c>
      <c r="T182" s="91">
        <v>0.31</v>
      </c>
      <c r="U182" s="91">
        <v>0.3</v>
      </c>
      <c r="V182" s="91">
        <v>0.28999999999999998</v>
      </c>
      <c r="W182" s="91">
        <v>0.26</v>
      </c>
      <c r="X182" s="91">
        <v>5.8299999999999974</v>
      </c>
    </row>
    <row r="183" spans="1:24" x14ac:dyDescent="0.25">
      <c r="A183" s="92"/>
      <c r="B183" s="89" t="s">
        <v>112</v>
      </c>
      <c r="C183" s="90">
        <v>29.299234511118662</v>
      </c>
      <c r="D183" s="91">
        <v>0.06</v>
      </c>
      <c r="E183" s="91">
        <v>0.08</v>
      </c>
      <c r="F183" s="91">
        <v>0.13</v>
      </c>
      <c r="G183" s="91">
        <v>0.14000000000000001</v>
      </c>
      <c r="H183" s="91">
        <v>0.16</v>
      </c>
      <c r="I183" s="91">
        <v>0.1</v>
      </c>
      <c r="J183" s="91">
        <v>0.1</v>
      </c>
      <c r="K183" s="91">
        <v>0.1</v>
      </c>
      <c r="L183" s="91">
        <v>0.09</v>
      </c>
      <c r="M183" s="91">
        <v>0.08</v>
      </c>
      <c r="N183" s="91">
        <v>7.0000000000000007E-2</v>
      </c>
      <c r="O183" s="91">
        <v>7.0000000000000007E-2</v>
      </c>
      <c r="P183" s="91">
        <v>7.0000000000000007E-2</v>
      </c>
      <c r="Q183" s="91">
        <v>0.06</v>
      </c>
      <c r="R183" s="91">
        <v>0.06</v>
      </c>
      <c r="S183" s="91">
        <v>0.06</v>
      </c>
      <c r="T183" s="91">
        <v>0.05</v>
      </c>
      <c r="U183" s="91">
        <v>0.05</v>
      </c>
      <c r="V183" s="91">
        <v>0.05</v>
      </c>
      <c r="W183" s="91">
        <v>0.05</v>
      </c>
      <c r="X183" s="91">
        <v>1.6300000000000006</v>
      </c>
    </row>
    <row r="184" spans="1:24" x14ac:dyDescent="0.25">
      <c r="A184" s="92"/>
      <c r="B184" s="89" t="s">
        <v>113</v>
      </c>
      <c r="C184" s="90">
        <v>38.812119727605506</v>
      </c>
      <c r="D184" s="91">
        <v>0.12</v>
      </c>
      <c r="E184" s="91">
        <v>0.12</v>
      </c>
      <c r="F184" s="91">
        <v>0.12</v>
      </c>
      <c r="G184" s="91">
        <v>0.12</v>
      </c>
      <c r="H184" s="91">
        <v>0.12</v>
      </c>
      <c r="I184" s="91">
        <v>0.11</v>
      </c>
      <c r="J184" s="91">
        <v>0.11</v>
      </c>
      <c r="K184" s="91">
        <v>0.11</v>
      </c>
      <c r="L184" s="91">
        <v>0.11</v>
      </c>
      <c r="M184" s="91">
        <v>0.1</v>
      </c>
      <c r="N184" s="91">
        <v>0.04</v>
      </c>
      <c r="O184" s="91">
        <v>0.04</v>
      </c>
      <c r="P184" s="91">
        <v>0.04</v>
      </c>
      <c r="Q184" s="91">
        <v>0.04</v>
      </c>
      <c r="R184" s="91">
        <v>0.03</v>
      </c>
      <c r="S184" s="91">
        <v>0.04</v>
      </c>
      <c r="T184" s="91">
        <v>0.03</v>
      </c>
      <c r="U184" s="91">
        <v>0.03</v>
      </c>
      <c r="V184" s="91">
        <v>0.03</v>
      </c>
      <c r="W184" s="91">
        <v>0.03</v>
      </c>
      <c r="X184" s="91">
        <v>1.4900000000000004</v>
      </c>
    </row>
    <row r="185" spans="1:24" x14ac:dyDescent="0.25">
      <c r="A185" s="92"/>
      <c r="B185" s="89" t="s">
        <v>114</v>
      </c>
      <c r="C185" s="90">
        <v>52.673818229022984</v>
      </c>
      <c r="D185" s="91"/>
      <c r="E185" s="91"/>
      <c r="F185" s="91">
        <v>0.06</v>
      </c>
      <c r="G185" s="91">
        <v>7.0000000000000007E-2</v>
      </c>
      <c r="H185" s="91">
        <v>7.0000000000000007E-2</v>
      </c>
      <c r="I185" s="91">
        <v>7.0000000000000007E-2</v>
      </c>
      <c r="J185" s="91">
        <v>0.08</v>
      </c>
      <c r="K185" s="91">
        <v>0.09</v>
      </c>
      <c r="L185" s="91">
        <v>0.19</v>
      </c>
      <c r="M185" s="91">
        <v>0.18</v>
      </c>
      <c r="N185" s="91">
        <v>0.16</v>
      </c>
      <c r="O185" s="91">
        <v>0.16</v>
      </c>
      <c r="P185" s="91">
        <v>0.16</v>
      </c>
      <c r="Q185" s="91">
        <v>0.16</v>
      </c>
      <c r="R185" s="91">
        <v>0.16</v>
      </c>
      <c r="S185" s="91">
        <v>0.16</v>
      </c>
      <c r="T185" s="91">
        <v>0.16</v>
      </c>
      <c r="U185" s="91">
        <v>0.15</v>
      </c>
      <c r="V185" s="91">
        <v>0.15</v>
      </c>
      <c r="W185" s="91">
        <v>0.15</v>
      </c>
      <c r="X185" s="91">
        <v>2.3799999999999994</v>
      </c>
    </row>
    <row r="186" spans="1:24" x14ac:dyDescent="0.25">
      <c r="A186" s="92"/>
      <c r="B186" s="89" t="s">
        <v>115</v>
      </c>
      <c r="C186" s="90">
        <v>52.777632141263886</v>
      </c>
      <c r="D186" s="91">
        <v>0.09</v>
      </c>
      <c r="E186" s="91">
        <v>0.09</v>
      </c>
      <c r="F186" s="91">
        <v>0.09</v>
      </c>
      <c r="G186" s="91">
        <v>0.09</v>
      </c>
      <c r="H186" s="91">
        <v>0.09</v>
      </c>
      <c r="I186" s="91">
        <v>0.09</v>
      </c>
      <c r="J186" s="91">
        <v>0.09</v>
      </c>
      <c r="K186" s="91">
        <v>0.09</v>
      </c>
      <c r="L186" s="91">
        <v>0.09</v>
      </c>
      <c r="M186" s="91">
        <v>0.09</v>
      </c>
      <c r="N186" s="91">
        <v>0.06</v>
      </c>
      <c r="O186" s="91">
        <v>0.06</v>
      </c>
      <c r="P186" s="91">
        <v>0.06</v>
      </c>
      <c r="Q186" s="91">
        <v>0.06</v>
      </c>
      <c r="R186" s="91">
        <v>0.06</v>
      </c>
      <c r="S186" s="91">
        <v>0.04</v>
      </c>
      <c r="T186" s="91">
        <v>0.04</v>
      </c>
      <c r="U186" s="91">
        <v>0.04</v>
      </c>
      <c r="V186" s="91">
        <v>0.04</v>
      </c>
      <c r="W186" s="91">
        <v>0.04</v>
      </c>
      <c r="X186" s="91">
        <v>1.4000000000000001</v>
      </c>
    </row>
    <row r="187" spans="1:24" x14ac:dyDescent="0.25">
      <c r="A187" s="92"/>
      <c r="B187" s="89" t="s">
        <v>116</v>
      </c>
      <c r="C187" s="90">
        <v>68.404903723178322</v>
      </c>
      <c r="D187" s="91"/>
      <c r="E187" s="91"/>
      <c r="F187" s="91">
        <v>0.03</v>
      </c>
      <c r="G187" s="91">
        <v>0.03</v>
      </c>
      <c r="H187" s="91">
        <v>0.03</v>
      </c>
      <c r="I187" s="91">
        <v>0.04</v>
      </c>
      <c r="J187" s="91">
        <v>0.04</v>
      </c>
      <c r="K187" s="91">
        <v>0.04</v>
      </c>
      <c r="L187" s="91">
        <v>0.09</v>
      </c>
      <c r="M187" s="91">
        <v>0.09</v>
      </c>
      <c r="N187" s="91">
        <v>0.08</v>
      </c>
      <c r="O187" s="91">
        <v>0.08</v>
      </c>
      <c r="P187" s="91">
        <v>0.08</v>
      </c>
      <c r="Q187" s="91">
        <v>0.08</v>
      </c>
      <c r="R187" s="91">
        <v>0.08</v>
      </c>
      <c r="S187" s="91">
        <v>0.08</v>
      </c>
      <c r="T187" s="91">
        <v>0.08</v>
      </c>
      <c r="U187" s="91">
        <v>0.08</v>
      </c>
      <c r="V187" s="91">
        <v>0.08</v>
      </c>
      <c r="W187" s="91">
        <v>0.08</v>
      </c>
      <c r="X187" s="91">
        <v>1.19</v>
      </c>
    </row>
    <row r="188" spans="1:24" x14ac:dyDescent="0.25">
      <c r="A188" s="92"/>
      <c r="B188" s="89" t="s">
        <v>117</v>
      </c>
      <c r="C188" s="90">
        <v>67.768675712390689</v>
      </c>
      <c r="D188" s="91"/>
      <c r="E188" s="91"/>
      <c r="F188" s="91">
        <v>0.12</v>
      </c>
      <c r="G188" s="91">
        <v>0.1</v>
      </c>
      <c r="H188" s="91">
        <v>0.1</v>
      </c>
      <c r="I188" s="91">
        <v>0.1</v>
      </c>
      <c r="J188" s="91">
        <v>0.1</v>
      </c>
      <c r="K188" s="91">
        <v>0.1</v>
      </c>
      <c r="L188" s="91">
        <v>0.09</v>
      </c>
      <c r="M188" s="91">
        <v>0.09</v>
      </c>
      <c r="N188" s="91">
        <v>0.05</v>
      </c>
      <c r="O188" s="91">
        <v>0.05</v>
      </c>
      <c r="P188" s="91">
        <v>0.05</v>
      </c>
      <c r="Q188" s="91">
        <v>0.05</v>
      </c>
      <c r="R188" s="91">
        <v>0.06</v>
      </c>
      <c r="S188" s="91">
        <v>0.05</v>
      </c>
      <c r="T188" s="91">
        <v>0.05</v>
      </c>
      <c r="U188" s="91">
        <v>0.05</v>
      </c>
      <c r="V188" s="91">
        <v>0.05</v>
      </c>
      <c r="W188" s="91">
        <v>0.05</v>
      </c>
      <c r="X188" s="91">
        <v>1.3100000000000003</v>
      </c>
    </row>
    <row r="189" spans="1:24" x14ac:dyDescent="0.25">
      <c r="A189" s="92"/>
      <c r="B189" s="89" t="s">
        <v>118</v>
      </c>
      <c r="C189" s="90">
        <v>80.272295789942447</v>
      </c>
      <c r="D189" s="91"/>
      <c r="E189" s="91"/>
      <c r="F189" s="91">
        <v>0.08</v>
      </c>
      <c r="G189" s="91">
        <v>0.09</v>
      </c>
      <c r="H189" s="91">
        <v>0.09</v>
      </c>
      <c r="I189" s="91">
        <v>0.09</v>
      </c>
      <c r="J189" s="91">
        <v>0.09</v>
      </c>
      <c r="K189" s="91">
        <v>0.09</v>
      </c>
      <c r="L189" s="91">
        <v>0.09</v>
      </c>
      <c r="M189" s="91">
        <v>0.09</v>
      </c>
      <c r="N189" s="91">
        <v>0.06</v>
      </c>
      <c r="O189" s="91">
        <v>7.0000000000000007E-2</v>
      </c>
      <c r="P189" s="91">
        <v>7.0000000000000007E-2</v>
      </c>
      <c r="Q189" s="91">
        <v>7.0000000000000007E-2</v>
      </c>
      <c r="R189" s="91">
        <v>7.0000000000000007E-2</v>
      </c>
      <c r="S189" s="91">
        <v>0.04</v>
      </c>
      <c r="T189" s="91">
        <v>0.03</v>
      </c>
      <c r="U189" s="91">
        <v>0.03</v>
      </c>
      <c r="V189" s="91">
        <v>0.03</v>
      </c>
      <c r="W189" s="91">
        <v>0.03</v>
      </c>
      <c r="X189" s="91">
        <v>1.2100000000000002</v>
      </c>
    </row>
    <row r="190" spans="1:24" x14ac:dyDescent="0.25">
      <c r="A190" s="92"/>
      <c r="B190" s="89" t="s">
        <v>119</v>
      </c>
      <c r="C190" s="90">
        <v>90.794918430724067</v>
      </c>
      <c r="D190" s="91"/>
      <c r="E190" s="91"/>
      <c r="F190" s="91">
        <v>0.09</v>
      </c>
      <c r="G190" s="91">
        <v>0.1</v>
      </c>
      <c r="H190" s="91">
        <v>0.1</v>
      </c>
      <c r="I190" s="91">
        <v>0.1</v>
      </c>
      <c r="J190" s="91">
        <v>0.1</v>
      </c>
      <c r="K190" s="91">
        <v>0.1</v>
      </c>
      <c r="L190" s="91">
        <v>0.1</v>
      </c>
      <c r="M190" s="91">
        <v>0.1</v>
      </c>
      <c r="N190" s="91">
        <v>0.08</v>
      </c>
      <c r="O190" s="91">
        <v>0.08</v>
      </c>
      <c r="P190" s="91">
        <v>0.09</v>
      </c>
      <c r="Q190" s="91">
        <v>0.09</v>
      </c>
      <c r="R190" s="91">
        <v>0.09</v>
      </c>
      <c r="S190" s="91">
        <v>0.08</v>
      </c>
      <c r="T190" s="91">
        <v>0.08</v>
      </c>
      <c r="U190" s="91">
        <v>0.08</v>
      </c>
      <c r="V190" s="91">
        <v>0.08</v>
      </c>
      <c r="W190" s="91">
        <v>7.0000000000000007E-2</v>
      </c>
      <c r="X190" s="91">
        <v>1.6100000000000003</v>
      </c>
    </row>
    <row r="191" spans="1:24" x14ac:dyDescent="0.25">
      <c r="A191" s="92"/>
      <c r="B191" s="89" t="s">
        <v>121</v>
      </c>
      <c r="C191" s="90">
        <v>102.48003508410281</v>
      </c>
      <c r="D191" s="91"/>
      <c r="E191" s="91"/>
      <c r="F191" s="91">
        <v>0.03</v>
      </c>
      <c r="G191" s="91">
        <v>0.03</v>
      </c>
      <c r="H191" s="91">
        <v>0.03</v>
      </c>
      <c r="I191" s="91">
        <v>0.03</v>
      </c>
      <c r="J191" s="91">
        <v>0.03</v>
      </c>
      <c r="K191" s="91">
        <v>0.03</v>
      </c>
      <c r="L191" s="91">
        <v>0.03</v>
      </c>
      <c r="M191" s="91">
        <v>0.03</v>
      </c>
      <c r="N191" s="91">
        <v>0.02</v>
      </c>
      <c r="O191" s="91">
        <v>0.02</v>
      </c>
      <c r="P191" s="91">
        <v>0.02</v>
      </c>
      <c r="Q191" s="91">
        <v>0.02</v>
      </c>
      <c r="R191" s="91">
        <v>0.02</v>
      </c>
      <c r="S191" s="91">
        <v>0.02</v>
      </c>
      <c r="T191" s="91">
        <v>0.02</v>
      </c>
      <c r="U191" s="91">
        <v>0.02</v>
      </c>
      <c r="V191" s="91">
        <v>0.02</v>
      </c>
      <c r="W191" s="91">
        <v>0.02</v>
      </c>
      <c r="X191" s="91">
        <v>0.44000000000000017</v>
      </c>
    </row>
    <row r="192" spans="1:24" x14ac:dyDescent="0.25">
      <c r="A192" s="92"/>
      <c r="B192" s="89" t="s">
        <v>249</v>
      </c>
      <c r="C192" s="90">
        <v>108.19089553323529</v>
      </c>
      <c r="D192" s="91"/>
      <c r="E192" s="91"/>
      <c r="F192" s="91">
        <v>0.05</v>
      </c>
      <c r="G192" s="91">
        <v>0.05</v>
      </c>
      <c r="H192" s="91">
        <v>0.05</v>
      </c>
      <c r="I192" s="91">
        <v>0.05</v>
      </c>
      <c r="J192" s="91">
        <v>0.05</v>
      </c>
      <c r="K192" s="91">
        <v>0.05</v>
      </c>
      <c r="L192" s="91">
        <v>0.05</v>
      </c>
      <c r="M192" s="91">
        <v>0.05</v>
      </c>
      <c r="N192" s="91">
        <v>0.04</v>
      </c>
      <c r="O192" s="91">
        <v>0.04</v>
      </c>
      <c r="P192" s="91">
        <v>0.04</v>
      </c>
      <c r="Q192" s="91">
        <v>0.05</v>
      </c>
      <c r="R192" s="91">
        <v>0.05</v>
      </c>
      <c r="S192" s="91">
        <v>0.03</v>
      </c>
      <c r="T192" s="91">
        <v>0.03</v>
      </c>
      <c r="U192" s="91">
        <v>0.03</v>
      </c>
      <c r="V192" s="91">
        <v>0.03</v>
      </c>
      <c r="W192" s="91">
        <v>0.03</v>
      </c>
      <c r="X192" s="91">
        <v>0.77000000000000013</v>
      </c>
    </row>
    <row r="193" spans="1:24" x14ac:dyDescent="0.25">
      <c r="A193" s="92"/>
      <c r="B193" s="89" t="s">
        <v>124</v>
      </c>
      <c r="C193" s="90">
        <v>115.67741665618358</v>
      </c>
      <c r="D193" s="91"/>
      <c r="E193" s="91"/>
      <c r="F193" s="91">
        <v>0.28000000000000003</v>
      </c>
      <c r="G193" s="91">
        <v>0.28999999999999998</v>
      </c>
      <c r="H193" s="91">
        <v>0.3</v>
      </c>
      <c r="I193" s="91">
        <v>0.31</v>
      </c>
      <c r="J193" s="91">
        <v>0.32</v>
      </c>
      <c r="K193" s="91">
        <v>0.34</v>
      </c>
      <c r="L193" s="91">
        <v>0.35000000000000003</v>
      </c>
      <c r="M193" s="91">
        <v>0.35000000000000003</v>
      </c>
      <c r="N193" s="91">
        <v>0.32</v>
      </c>
      <c r="O193" s="91">
        <v>0.32</v>
      </c>
      <c r="P193" s="91">
        <v>0.33</v>
      </c>
      <c r="Q193" s="91">
        <v>0.33</v>
      </c>
      <c r="R193" s="91">
        <v>0.31</v>
      </c>
      <c r="S193" s="91">
        <v>0.3</v>
      </c>
      <c r="T193" s="91">
        <v>0.28999999999999998</v>
      </c>
      <c r="U193" s="91">
        <v>0.28000000000000003</v>
      </c>
      <c r="V193" s="91">
        <v>0.27</v>
      </c>
      <c r="W193" s="91">
        <v>0.25</v>
      </c>
      <c r="X193" s="91">
        <v>5.5400000000000009</v>
      </c>
    </row>
    <row r="194" spans="1:24" x14ac:dyDescent="0.25">
      <c r="A194" s="92"/>
      <c r="B194" s="89" t="s">
        <v>250</v>
      </c>
      <c r="C194" s="90">
        <v>133.14955322287955</v>
      </c>
      <c r="D194" s="91"/>
      <c r="E194" s="91"/>
      <c r="F194" s="91">
        <v>0.08</v>
      </c>
      <c r="G194" s="91">
        <v>0.08</v>
      </c>
      <c r="H194" s="91">
        <v>0.08</v>
      </c>
      <c r="I194" s="91">
        <v>7.0000000000000007E-2</v>
      </c>
      <c r="J194" s="91">
        <v>7.0000000000000007E-2</v>
      </c>
      <c r="K194" s="91">
        <v>7.0000000000000007E-2</v>
      </c>
      <c r="L194" s="91">
        <v>7.0000000000000007E-2</v>
      </c>
      <c r="M194" s="91">
        <v>7.0000000000000007E-2</v>
      </c>
      <c r="N194" s="91">
        <v>0.05</v>
      </c>
      <c r="O194" s="91">
        <v>0.04</v>
      </c>
      <c r="P194" s="91">
        <v>0.05</v>
      </c>
      <c r="Q194" s="91">
        <v>0.05</v>
      </c>
      <c r="R194" s="91">
        <v>0.05</v>
      </c>
      <c r="S194" s="91">
        <v>0.03</v>
      </c>
      <c r="T194" s="91">
        <v>0.03</v>
      </c>
      <c r="U194" s="91">
        <v>0.03</v>
      </c>
      <c r="V194" s="91">
        <v>0.03</v>
      </c>
      <c r="W194" s="91">
        <v>0.03</v>
      </c>
      <c r="X194" s="91">
        <v>0.98000000000000043</v>
      </c>
    </row>
    <row r="195" spans="1:24" x14ac:dyDescent="0.25">
      <c r="A195" s="92"/>
      <c r="B195" s="89" t="s">
        <v>125</v>
      </c>
      <c r="C195" s="90">
        <v>134.04124033110685</v>
      </c>
      <c r="D195" s="91"/>
      <c r="E195" s="91"/>
      <c r="F195" s="91">
        <v>0.04</v>
      </c>
      <c r="G195" s="91">
        <v>0.04</v>
      </c>
      <c r="H195" s="91">
        <v>0.05</v>
      </c>
      <c r="I195" s="91">
        <v>0.04</v>
      </c>
      <c r="J195" s="91">
        <v>0.04</v>
      </c>
      <c r="K195" s="91">
        <v>0.04</v>
      </c>
      <c r="L195" s="91">
        <v>0.04</v>
      </c>
      <c r="M195" s="91">
        <v>0.03</v>
      </c>
      <c r="N195" s="91">
        <v>0.03</v>
      </c>
      <c r="O195" s="91">
        <v>0.03</v>
      </c>
      <c r="P195" s="91">
        <v>0.03</v>
      </c>
      <c r="Q195" s="91">
        <v>0.03</v>
      </c>
      <c r="R195" s="91">
        <v>0.04</v>
      </c>
      <c r="S195" s="91">
        <v>0.03</v>
      </c>
      <c r="T195" s="91">
        <v>0.03</v>
      </c>
      <c r="U195" s="91">
        <v>0.03</v>
      </c>
      <c r="V195" s="91">
        <v>0.03</v>
      </c>
      <c r="W195" s="91">
        <v>0.03</v>
      </c>
      <c r="X195" s="91">
        <v>0.63000000000000012</v>
      </c>
    </row>
    <row r="196" spans="1:24" x14ac:dyDescent="0.25">
      <c r="A196" s="92"/>
      <c r="B196" s="89" t="s">
        <v>251</v>
      </c>
      <c r="C196" s="90">
        <v>154.62194157426563</v>
      </c>
      <c r="D196" s="91"/>
      <c r="E196" s="91"/>
      <c r="F196" s="91">
        <v>0.03</v>
      </c>
      <c r="G196" s="91">
        <v>0.03</v>
      </c>
      <c r="H196" s="91">
        <v>0.03</v>
      </c>
      <c r="I196" s="91">
        <v>0.03</v>
      </c>
      <c r="J196" s="91">
        <v>0.03</v>
      </c>
      <c r="K196" s="91">
        <v>0.03</v>
      </c>
      <c r="L196" s="91">
        <v>0.06</v>
      </c>
      <c r="M196" s="91">
        <v>0.05</v>
      </c>
      <c r="N196" s="91">
        <v>0.05</v>
      </c>
      <c r="O196" s="91">
        <v>0.05</v>
      </c>
      <c r="P196" s="91">
        <v>0.05</v>
      </c>
      <c r="Q196" s="91">
        <v>0.05</v>
      </c>
      <c r="R196" s="91">
        <v>0.05</v>
      </c>
      <c r="S196" s="91">
        <v>0.05</v>
      </c>
      <c r="T196" s="91">
        <v>0.05</v>
      </c>
      <c r="U196" s="91">
        <v>0.05</v>
      </c>
      <c r="V196" s="91">
        <v>0.05</v>
      </c>
      <c r="W196" s="91">
        <v>0.05</v>
      </c>
      <c r="X196" s="91">
        <v>0.79000000000000015</v>
      </c>
    </row>
    <row r="197" spans="1:24" x14ac:dyDescent="0.25">
      <c r="A197" s="92"/>
      <c r="B197" s="89" t="s">
        <v>252</v>
      </c>
      <c r="C197" s="90">
        <v>157.5043689279301</v>
      </c>
      <c r="D197" s="91"/>
      <c r="E197" s="91"/>
      <c r="F197" s="91">
        <v>0.03</v>
      </c>
      <c r="G197" s="91">
        <v>0.03</v>
      </c>
      <c r="H197" s="91">
        <v>0.03</v>
      </c>
      <c r="I197" s="91">
        <v>0.03</v>
      </c>
      <c r="J197" s="91">
        <v>0.03</v>
      </c>
      <c r="K197" s="91">
        <v>0.03</v>
      </c>
      <c r="L197" s="91">
        <v>0.03</v>
      </c>
      <c r="M197" s="91">
        <v>0.03</v>
      </c>
      <c r="N197" s="91">
        <v>0.03</v>
      </c>
      <c r="O197" s="91">
        <v>0.03</v>
      </c>
      <c r="P197" s="91">
        <v>0.03</v>
      </c>
      <c r="Q197" s="91">
        <v>0.03</v>
      </c>
      <c r="R197" s="91">
        <v>0.03</v>
      </c>
      <c r="S197" s="91">
        <v>0.02</v>
      </c>
      <c r="T197" s="91">
        <v>0.02</v>
      </c>
      <c r="U197" s="91">
        <v>0.02</v>
      </c>
      <c r="V197" s="91">
        <v>0.02</v>
      </c>
      <c r="W197" s="91">
        <v>0.02</v>
      </c>
      <c r="X197" s="91">
        <v>0.49000000000000021</v>
      </c>
    </row>
    <row r="198" spans="1:24" x14ac:dyDescent="0.25">
      <c r="A198" s="92"/>
      <c r="B198" s="89" t="s">
        <v>253</v>
      </c>
      <c r="C198" s="90">
        <v>171.23953128606482</v>
      </c>
      <c r="D198" s="91"/>
      <c r="E198" s="91"/>
      <c r="F198" s="91">
        <v>7.0000000000000007E-2</v>
      </c>
      <c r="G198" s="91">
        <v>0.06</v>
      </c>
      <c r="H198" s="91">
        <v>0.06</v>
      </c>
      <c r="I198" s="91">
        <v>0.06</v>
      </c>
      <c r="J198" s="91">
        <v>0.06</v>
      </c>
      <c r="K198" s="91">
        <v>0.06</v>
      </c>
      <c r="L198" s="91">
        <v>0.06</v>
      </c>
      <c r="M198" s="91">
        <v>0.06</v>
      </c>
      <c r="N198" s="91">
        <v>0.05</v>
      </c>
      <c r="O198" s="91">
        <v>0.05</v>
      </c>
      <c r="P198" s="91">
        <v>0.05</v>
      </c>
      <c r="Q198" s="91">
        <v>0.05</v>
      </c>
      <c r="R198" s="91">
        <v>0.05</v>
      </c>
      <c r="S198" s="91">
        <v>0.04</v>
      </c>
      <c r="T198" s="91">
        <v>0.04</v>
      </c>
      <c r="U198" s="91">
        <v>0.04</v>
      </c>
      <c r="V198" s="91">
        <v>0.03</v>
      </c>
      <c r="W198" s="91">
        <v>0.04</v>
      </c>
      <c r="X198" s="91">
        <v>0.93000000000000038</v>
      </c>
    </row>
    <row r="199" spans="1:24" x14ac:dyDescent="0.25">
      <c r="A199" s="92"/>
      <c r="B199" s="89" t="s">
        <v>254</v>
      </c>
      <c r="C199" s="90">
        <v>200.34978420669094</v>
      </c>
      <c r="D199" s="91"/>
      <c r="E199" s="91"/>
      <c r="F199" s="91">
        <v>0.13</v>
      </c>
      <c r="G199" s="91">
        <v>0.1</v>
      </c>
      <c r="H199" s="91">
        <v>0.1</v>
      </c>
      <c r="I199" s="91">
        <v>0.09</v>
      </c>
      <c r="J199" s="91">
        <v>0.09</v>
      </c>
      <c r="K199" s="91">
        <v>0.09</v>
      </c>
      <c r="L199" s="91">
        <v>0.1</v>
      </c>
      <c r="M199" s="91">
        <v>0.1</v>
      </c>
      <c r="N199" s="91">
        <v>7.0000000000000007E-2</v>
      </c>
      <c r="O199" s="91">
        <v>7.0000000000000007E-2</v>
      </c>
      <c r="P199" s="91">
        <v>7.0000000000000007E-2</v>
      </c>
      <c r="Q199" s="91">
        <v>7.0000000000000007E-2</v>
      </c>
      <c r="R199" s="91">
        <v>7.0000000000000007E-2</v>
      </c>
      <c r="S199" s="91">
        <v>0.06</v>
      </c>
      <c r="T199" s="91">
        <v>0.06</v>
      </c>
      <c r="U199" s="91">
        <v>0.06</v>
      </c>
      <c r="V199" s="91">
        <v>0.06</v>
      </c>
      <c r="W199" s="91">
        <v>0.05</v>
      </c>
      <c r="X199" s="91">
        <v>1.4400000000000004</v>
      </c>
    </row>
    <row r="200" spans="1:24" x14ac:dyDescent="0.25">
      <c r="A200" s="92"/>
      <c r="B200" s="89" t="s">
        <v>255</v>
      </c>
      <c r="C200" s="90">
        <v>245.5373146632962</v>
      </c>
      <c r="D200" s="91"/>
      <c r="E200" s="91"/>
      <c r="F200" s="91">
        <v>0.15</v>
      </c>
      <c r="G200" s="91">
        <v>0.15</v>
      </c>
      <c r="H200" s="91">
        <v>0.15</v>
      </c>
      <c r="I200" s="91">
        <v>0.14000000000000001</v>
      </c>
      <c r="J200" s="91">
        <v>0.14000000000000001</v>
      </c>
      <c r="K200" s="91">
        <v>0.14000000000000001</v>
      </c>
      <c r="L200" s="91">
        <v>0.14000000000000001</v>
      </c>
      <c r="M200" s="91">
        <v>0.14000000000000001</v>
      </c>
      <c r="N200" s="91">
        <v>7.0000000000000007E-2</v>
      </c>
      <c r="O200" s="91">
        <v>7.0000000000000007E-2</v>
      </c>
      <c r="P200" s="91">
        <v>7.0000000000000007E-2</v>
      </c>
      <c r="Q200" s="91">
        <v>0.08</v>
      </c>
      <c r="R200" s="91">
        <v>0.08</v>
      </c>
      <c r="S200" s="91">
        <v>0.04</v>
      </c>
      <c r="T200" s="91">
        <v>0.03</v>
      </c>
      <c r="U200" s="91">
        <v>0.03</v>
      </c>
      <c r="V200" s="91">
        <v>0.03</v>
      </c>
      <c r="W200" s="91">
        <v>0.03</v>
      </c>
      <c r="X200" s="91">
        <v>1.6800000000000004</v>
      </c>
    </row>
    <row r="201" spans="1:24" x14ac:dyDescent="0.25">
      <c r="A201" s="92"/>
      <c r="B201" s="89" t="s">
        <v>256</v>
      </c>
      <c r="C201" s="90">
        <v>341.42907583286632</v>
      </c>
      <c r="D201" s="91"/>
      <c r="E201" s="91"/>
      <c r="F201" s="91">
        <v>0.31</v>
      </c>
      <c r="G201" s="91">
        <v>0.08</v>
      </c>
      <c r="H201" s="91">
        <v>0.28999999999999998</v>
      </c>
      <c r="I201" s="91">
        <v>0.21</v>
      </c>
      <c r="J201" s="91">
        <v>0.21</v>
      </c>
      <c r="K201" s="91">
        <v>0.21</v>
      </c>
      <c r="L201" s="91">
        <v>0.2</v>
      </c>
      <c r="M201" s="91">
        <v>0.2</v>
      </c>
      <c r="N201" s="91">
        <v>0.18</v>
      </c>
      <c r="O201" s="91">
        <v>0.17</v>
      </c>
      <c r="P201" s="91">
        <v>0.17</v>
      </c>
      <c r="Q201" s="91">
        <v>0.17</v>
      </c>
      <c r="R201" s="91">
        <v>0.17</v>
      </c>
      <c r="S201" s="91">
        <v>0.16</v>
      </c>
      <c r="T201" s="91">
        <v>0.15</v>
      </c>
      <c r="U201" s="91">
        <v>0.15</v>
      </c>
      <c r="V201" s="91">
        <v>0.13</v>
      </c>
      <c r="W201" s="91">
        <v>0.15</v>
      </c>
      <c r="X201" s="91">
        <v>3.3099999999999992</v>
      </c>
    </row>
    <row r="202" spans="1:24" x14ac:dyDescent="0.25">
      <c r="A202" s="92"/>
      <c r="B202" s="89" t="s">
        <v>257</v>
      </c>
      <c r="C202" s="90">
        <v>424.84356754872061</v>
      </c>
      <c r="D202" s="91"/>
      <c r="E202" s="91"/>
      <c r="F202" s="91">
        <v>0.04</v>
      </c>
      <c r="G202" s="91"/>
      <c r="H202" s="91"/>
      <c r="I202" s="91"/>
      <c r="J202" s="91">
        <v>0.05</v>
      </c>
      <c r="K202" s="91">
        <v>0.06</v>
      </c>
      <c r="L202" s="91">
        <v>0.06</v>
      </c>
      <c r="M202" s="91">
        <v>0.06</v>
      </c>
      <c r="N202" s="91">
        <v>0.04</v>
      </c>
      <c r="O202" s="91">
        <v>0.04</v>
      </c>
      <c r="P202" s="91">
        <v>0.04</v>
      </c>
      <c r="Q202" s="91">
        <v>0.04</v>
      </c>
      <c r="R202" s="91">
        <v>0.04</v>
      </c>
      <c r="S202" s="91">
        <v>0.01</v>
      </c>
      <c r="T202" s="91">
        <v>0.02</v>
      </c>
      <c r="U202" s="91">
        <v>0.01</v>
      </c>
      <c r="V202" s="91">
        <v>0.01</v>
      </c>
      <c r="W202" s="91"/>
      <c r="X202" s="91">
        <v>0.51999999999999991</v>
      </c>
    </row>
    <row r="203" spans="1:24" x14ac:dyDescent="0.25">
      <c r="A203" s="92"/>
      <c r="B203" s="89" t="s">
        <v>258</v>
      </c>
      <c r="C203" s="90">
        <v>545.49623119440048</v>
      </c>
      <c r="D203" s="91"/>
      <c r="E203" s="91"/>
      <c r="F203" s="91"/>
      <c r="G203" s="91"/>
      <c r="H203" s="91"/>
      <c r="I203" s="91"/>
      <c r="J203" s="91"/>
      <c r="K203" s="91"/>
      <c r="L203" s="91"/>
      <c r="M203" s="91">
        <v>0.34</v>
      </c>
      <c r="N203" s="91">
        <v>0.13</v>
      </c>
      <c r="O203" s="91">
        <v>0.08</v>
      </c>
      <c r="P203" s="91">
        <v>0.06</v>
      </c>
      <c r="Q203" s="91">
        <v>0.13</v>
      </c>
      <c r="R203" s="91">
        <v>0.11</v>
      </c>
      <c r="S203" s="91"/>
      <c r="T203" s="91">
        <v>0.01</v>
      </c>
      <c r="U203" s="91">
        <v>0.01</v>
      </c>
      <c r="V203" s="91"/>
      <c r="W203" s="91"/>
      <c r="X203" s="91">
        <v>0.87000000000000011</v>
      </c>
    </row>
    <row r="204" spans="1:24" x14ac:dyDescent="0.25">
      <c r="A204" s="93" t="s">
        <v>120</v>
      </c>
      <c r="B204" s="94"/>
      <c r="C204" s="94"/>
      <c r="D204" s="95">
        <v>1.3499999999999999</v>
      </c>
      <c r="E204" s="95">
        <v>1.5200000000000002</v>
      </c>
      <c r="F204" s="95">
        <v>3.3099999999999992</v>
      </c>
      <c r="G204" s="95">
        <v>3.2399999999999998</v>
      </c>
      <c r="H204" s="95">
        <v>3.6399999999999988</v>
      </c>
      <c r="I204" s="95">
        <v>2.7600000000000002</v>
      </c>
      <c r="J204" s="95">
        <v>2.9</v>
      </c>
      <c r="K204" s="95">
        <v>2.99</v>
      </c>
      <c r="L204" s="95">
        <v>3.140000000000001</v>
      </c>
      <c r="M204" s="95">
        <v>3.39</v>
      </c>
      <c r="N204" s="95">
        <v>2.5999999999999996</v>
      </c>
      <c r="O204" s="95">
        <v>2.5299999999999998</v>
      </c>
      <c r="P204" s="95">
        <v>2.5499999999999994</v>
      </c>
      <c r="Q204" s="95">
        <v>2.6299999999999994</v>
      </c>
      <c r="R204" s="95">
        <v>2.5999999999999996</v>
      </c>
      <c r="S204" s="95">
        <v>2.1700000000000004</v>
      </c>
      <c r="T204" s="95">
        <v>2.1200000000000006</v>
      </c>
      <c r="U204" s="95">
        <v>2.06</v>
      </c>
      <c r="V204" s="95">
        <v>1.9800000000000006</v>
      </c>
      <c r="W204" s="95">
        <v>1.9000000000000006</v>
      </c>
      <c r="X204" s="95">
        <v>51.38</v>
      </c>
    </row>
    <row r="205" spans="1:24" x14ac:dyDescent="0.25">
      <c r="A205" s="88" t="s">
        <v>95</v>
      </c>
      <c r="B205" s="89" t="s">
        <v>108</v>
      </c>
      <c r="C205" s="90">
        <v>0</v>
      </c>
      <c r="D205" s="91">
        <v>13.200000000000001</v>
      </c>
      <c r="E205" s="91">
        <v>11.9</v>
      </c>
      <c r="F205" s="91">
        <v>10.5</v>
      </c>
      <c r="G205" s="91">
        <v>9.2000000000000011</v>
      </c>
      <c r="H205" s="91">
        <v>8</v>
      </c>
      <c r="I205" s="91">
        <v>7.2</v>
      </c>
      <c r="J205" s="91">
        <v>6.7</v>
      </c>
      <c r="K205" s="91">
        <v>6.6000000000000005</v>
      </c>
      <c r="L205" s="91">
        <v>6.3000000000000007</v>
      </c>
      <c r="M205" s="91">
        <v>6.2</v>
      </c>
      <c r="N205" s="91">
        <v>5.8000000000000007</v>
      </c>
      <c r="O205" s="91">
        <v>5.9</v>
      </c>
      <c r="P205" s="91">
        <v>5.8000000000000007</v>
      </c>
      <c r="Q205" s="91">
        <v>5.8000000000000007</v>
      </c>
      <c r="R205" s="91">
        <v>5.7</v>
      </c>
      <c r="S205" s="91">
        <v>5.5</v>
      </c>
      <c r="T205" s="91">
        <v>5.5</v>
      </c>
      <c r="U205" s="91">
        <v>5.5</v>
      </c>
      <c r="V205" s="91">
        <v>5.3000000000000007</v>
      </c>
      <c r="W205" s="91">
        <v>5</v>
      </c>
      <c r="X205" s="91">
        <v>141.60000000000002</v>
      </c>
    </row>
    <row r="206" spans="1:24" x14ac:dyDescent="0.25">
      <c r="A206" s="92"/>
      <c r="B206" s="89" t="s">
        <v>109</v>
      </c>
      <c r="C206" s="90">
        <v>0</v>
      </c>
      <c r="D206" s="91">
        <v>3</v>
      </c>
      <c r="E206" s="91">
        <v>1.9000000000000001</v>
      </c>
      <c r="F206" s="91">
        <v>1.9000000000000001</v>
      </c>
      <c r="G206" s="91">
        <v>1.8</v>
      </c>
      <c r="H206" s="91">
        <v>1.7000000000000002</v>
      </c>
      <c r="I206" s="91">
        <v>1.6</v>
      </c>
      <c r="J206" s="91">
        <v>1.4000000000000001</v>
      </c>
      <c r="K206" s="91">
        <v>1.5</v>
      </c>
      <c r="L206" s="91">
        <v>1.4000000000000001</v>
      </c>
      <c r="M206" s="91">
        <v>1.4000000000000001</v>
      </c>
      <c r="N206" s="91">
        <v>1.2000000000000002</v>
      </c>
      <c r="O206" s="91">
        <v>1.2000000000000002</v>
      </c>
      <c r="P206" s="91">
        <v>1.2000000000000002</v>
      </c>
      <c r="Q206" s="91">
        <v>1.2000000000000002</v>
      </c>
      <c r="R206" s="91">
        <v>1.1000000000000001</v>
      </c>
      <c r="S206" s="91">
        <v>1.1000000000000001</v>
      </c>
      <c r="T206" s="91">
        <v>1.1000000000000001</v>
      </c>
      <c r="U206" s="91">
        <v>1.1000000000000001</v>
      </c>
      <c r="V206" s="91">
        <v>1</v>
      </c>
      <c r="W206" s="91">
        <v>1.1000000000000001</v>
      </c>
      <c r="X206" s="91">
        <v>28.900000000000002</v>
      </c>
    </row>
    <row r="207" spans="1:24" x14ac:dyDescent="0.25">
      <c r="A207" s="92"/>
      <c r="B207" s="89" t="s">
        <v>110</v>
      </c>
      <c r="C207" s="90">
        <v>6.8725322235522981</v>
      </c>
      <c r="D207" s="91">
        <v>8.1</v>
      </c>
      <c r="E207" s="91">
        <v>7.5</v>
      </c>
      <c r="F207" s="91">
        <v>6.9</v>
      </c>
      <c r="G207" s="91">
        <v>6.7</v>
      </c>
      <c r="H207" s="91">
        <v>5.8000000000000007</v>
      </c>
      <c r="I207" s="91">
        <v>5.4</v>
      </c>
      <c r="J207" s="91">
        <v>4.9000000000000004</v>
      </c>
      <c r="K207" s="91">
        <v>4.7</v>
      </c>
      <c r="L207" s="91">
        <v>4.3</v>
      </c>
      <c r="M207" s="91">
        <v>4.3</v>
      </c>
      <c r="N207" s="91">
        <v>3.8000000000000003</v>
      </c>
      <c r="O207" s="91">
        <v>3.8000000000000003</v>
      </c>
      <c r="P207" s="91">
        <v>3.7</v>
      </c>
      <c r="Q207" s="91">
        <v>3.7</v>
      </c>
      <c r="R207" s="91">
        <v>3.7</v>
      </c>
      <c r="S207" s="91">
        <v>3.7</v>
      </c>
      <c r="T207" s="91">
        <v>3.6</v>
      </c>
      <c r="U207" s="91">
        <v>3.6</v>
      </c>
      <c r="V207" s="91">
        <v>3.6</v>
      </c>
      <c r="W207" s="91">
        <v>3.5</v>
      </c>
      <c r="X207" s="91">
        <v>95.299999999999983</v>
      </c>
    </row>
    <row r="208" spans="1:24" x14ac:dyDescent="0.25">
      <c r="A208" s="92"/>
      <c r="B208" s="89" t="s">
        <v>111</v>
      </c>
      <c r="C208" s="90">
        <v>12.14265914684394</v>
      </c>
      <c r="D208" s="91">
        <v>3</v>
      </c>
      <c r="E208" s="91">
        <v>2.5</v>
      </c>
      <c r="F208" s="91">
        <v>2.1</v>
      </c>
      <c r="G208" s="91">
        <v>1.8</v>
      </c>
      <c r="H208" s="91">
        <v>1.7000000000000002</v>
      </c>
      <c r="I208" s="91">
        <v>1.6</v>
      </c>
      <c r="J208" s="91">
        <v>1.4000000000000001</v>
      </c>
      <c r="K208" s="91">
        <v>1.5</v>
      </c>
      <c r="L208" s="91">
        <v>1.5</v>
      </c>
      <c r="M208" s="91">
        <v>1.4000000000000001</v>
      </c>
      <c r="N208" s="91">
        <v>1.3</v>
      </c>
      <c r="O208" s="91">
        <v>1.3</v>
      </c>
      <c r="P208" s="91">
        <v>1.3</v>
      </c>
      <c r="Q208" s="91">
        <v>1.3</v>
      </c>
      <c r="R208" s="91">
        <v>1.2000000000000002</v>
      </c>
      <c r="S208" s="91">
        <v>1.2000000000000002</v>
      </c>
      <c r="T208" s="91">
        <v>1.2000000000000002</v>
      </c>
      <c r="U208" s="91">
        <v>1.2000000000000002</v>
      </c>
      <c r="V208" s="91">
        <v>1.1000000000000001</v>
      </c>
      <c r="W208" s="91">
        <v>1.1000000000000001</v>
      </c>
      <c r="X208" s="91">
        <v>30.700000000000003</v>
      </c>
    </row>
    <row r="209" spans="1:24" x14ac:dyDescent="0.25">
      <c r="A209" s="92"/>
      <c r="B209" s="89" t="s">
        <v>112</v>
      </c>
      <c r="C209" s="90">
        <v>15.200071244243524</v>
      </c>
      <c r="D209" s="91">
        <v>3.5</v>
      </c>
      <c r="E209" s="91">
        <v>3.7</v>
      </c>
      <c r="F209" s="91">
        <v>3.8000000000000003</v>
      </c>
      <c r="G209" s="91">
        <v>3.7</v>
      </c>
      <c r="H209" s="91">
        <v>3.3000000000000003</v>
      </c>
      <c r="I209" s="91">
        <v>3.1</v>
      </c>
      <c r="J209" s="91">
        <v>3</v>
      </c>
      <c r="K209" s="91">
        <v>2.8000000000000003</v>
      </c>
      <c r="L209" s="91">
        <v>2.5</v>
      </c>
      <c r="M209" s="91">
        <v>2.4000000000000004</v>
      </c>
      <c r="N209" s="91">
        <v>2.3000000000000003</v>
      </c>
      <c r="O209" s="91">
        <v>2.3000000000000003</v>
      </c>
      <c r="P209" s="91">
        <v>2.2000000000000002</v>
      </c>
      <c r="Q209" s="91">
        <v>2.1</v>
      </c>
      <c r="R209" s="91">
        <v>2.1</v>
      </c>
      <c r="S209" s="91">
        <v>1.8</v>
      </c>
      <c r="T209" s="91">
        <v>1.7000000000000002</v>
      </c>
      <c r="U209" s="91">
        <v>1.7000000000000002</v>
      </c>
      <c r="V209" s="91">
        <v>1.6</v>
      </c>
      <c r="W209" s="91">
        <v>1.6</v>
      </c>
      <c r="X209" s="91">
        <v>51.20000000000001</v>
      </c>
    </row>
    <row r="210" spans="1:24" x14ac:dyDescent="0.25">
      <c r="A210" s="92"/>
      <c r="B210" s="89" t="s">
        <v>113</v>
      </c>
      <c r="C210" s="90">
        <v>5.8893543253743488</v>
      </c>
      <c r="D210" s="91">
        <v>4.9000000000000004</v>
      </c>
      <c r="E210" s="91">
        <v>4.3</v>
      </c>
      <c r="F210" s="91">
        <v>3.3000000000000003</v>
      </c>
      <c r="G210" s="91">
        <v>3.1</v>
      </c>
      <c r="H210" s="91">
        <v>2.7</v>
      </c>
      <c r="I210" s="91">
        <v>2.5</v>
      </c>
      <c r="J210" s="91">
        <v>2.3000000000000003</v>
      </c>
      <c r="K210" s="91">
        <v>2.2000000000000002</v>
      </c>
      <c r="L210" s="91">
        <v>2.2000000000000002</v>
      </c>
      <c r="M210" s="91">
        <v>2</v>
      </c>
      <c r="N210" s="91">
        <v>1.9000000000000001</v>
      </c>
      <c r="O210" s="91">
        <v>1.9000000000000001</v>
      </c>
      <c r="P210" s="91">
        <v>1.9000000000000001</v>
      </c>
      <c r="Q210" s="91">
        <v>1.9000000000000001</v>
      </c>
      <c r="R210" s="91">
        <v>1.9000000000000001</v>
      </c>
      <c r="S210" s="91">
        <v>1.7000000000000002</v>
      </c>
      <c r="T210" s="91">
        <v>1.7000000000000002</v>
      </c>
      <c r="U210" s="91">
        <v>1.7000000000000002</v>
      </c>
      <c r="V210" s="91">
        <v>1.5</v>
      </c>
      <c r="W210" s="91">
        <v>1.5</v>
      </c>
      <c r="X210" s="91">
        <v>47.1</v>
      </c>
    </row>
    <row r="211" spans="1:24" x14ac:dyDescent="0.25">
      <c r="A211" s="92"/>
      <c r="B211" s="89" t="s">
        <v>114</v>
      </c>
      <c r="C211" s="90">
        <v>33.757543382964592</v>
      </c>
      <c r="D211" s="91">
        <v>0.9</v>
      </c>
      <c r="E211" s="91">
        <v>0.9</v>
      </c>
      <c r="F211" s="91">
        <v>0.8</v>
      </c>
      <c r="G211" s="91">
        <v>0.8</v>
      </c>
      <c r="H211" s="91">
        <v>0.60000000000000009</v>
      </c>
      <c r="I211" s="91">
        <v>0.60000000000000009</v>
      </c>
      <c r="J211" s="91">
        <v>0.60000000000000009</v>
      </c>
      <c r="K211" s="91">
        <v>0.5</v>
      </c>
      <c r="L211" s="91">
        <v>0.5</v>
      </c>
      <c r="M211" s="91">
        <v>0.5</v>
      </c>
      <c r="N211" s="91">
        <v>0.5</v>
      </c>
      <c r="O211" s="91">
        <v>0.5</v>
      </c>
      <c r="P211" s="91">
        <v>0.5</v>
      </c>
      <c r="Q211" s="91">
        <v>0.5</v>
      </c>
      <c r="R211" s="91">
        <v>0.5</v>
      </c>
      <c r="S211" s="91">
        <v>0.4</v>
      </c>
      <c r="T211" s="91">
        <v>0.4</v>
      </c>
      <c r="U211" s="91">
        <v>0.4</v>
      </c>
      <c r="V211" s="91">
        <v>0.4</v>
      </c>
      <c r="W211" s="91">
        <v>0.4</v>
      </c>
      <c r="X211" s="91">
        <v>11.200000000000001</v>
      </c>
    </row>
    <row r="212" spans="1:24" x14ac:dyDescent="0.25">
      <c r="A212" s="92"/>
      <c r="B212" s="89" t="s">
        <v>115</v>
      </c>
      <c r="C212" s="90">
        <v>45.392307012683709</v>
      </c>
      <c r="D212" s="91">
        <v>3.1</v>
      </c>
      <c r="E212" s="91">
        <v>2.1</v>
      </c>
      <c r="F212" s="91">
        <v>2.4000000000000004</v>
      </c>
      <c r="G212" s="91">
        <v>1.9000000000000001</v>
      </c>
      <c r="H212" s="91">
        <v>1.9000000000000001</v>
      </c>
      <c r="I212" s="91">
        <v>2.1</v>
      </c>
      <c r="J212" s="91">
        <v>1.5</v>
      </c>
      <c r="K212" s="91">
        <v>1.8</v>
      </c>
      <c r="L212" s="91">
        <v>1.9000000000000001</v>
      </c>
      <c r="M212" s="91">
        <v>1.9000000000000001</v>
      </c>
      <c r="N212" s="91">
        <v>1.2000000000000002</v>
      </c>
      <c r="O212" s="91">
        <v>1.5</v>
      </c>
      <c r="P212" s="91">
        <v>1.4000000000000001</v>
      </c>
      <c r="Q212" s="91">
        <v>1.5</v>
      </c>
      <c r="R212" s="91">
        <v>1.1000000000000001</v>
      </c>
      <c r="S212" s="91">
        <v>1.4000000000000001</v>
      </c>
      <c r="T212" s="91">
        <v>1.4000000000000001</v>
      </c>
      <c r="U212" s="91">
        <v>1.6</v>
      </c>
      <c r="V212" s="91">
        <v>1.2000000000000002</v>
      </c>
      <c r="W212" s="91">
        <v>1.3</v>
      </c>
      <c r="X212" s="91">
        <v>34.199999999999996</v>
      </c>
    </row>
    <row r="213" spans="1:24" x14ac:dyDescent="0.25">
      <c r="A213" s="92"/>
      <c r="B213" s="89" t="s">
        <v>116</v>
      </c>
      <c r="C213" s="90">
        <v>37.291224861149516</v>
      </c>
      <c r="D213" s="91">
        <v>4.3</v>
      </c>
      <c r="E213" s="91">
        <v>3.9000000000000004</v>
      </c>
      <c r="F213" s="91">
        <v>3.7</v>
      </c>
      <c r="G213" s="91">
        <v>3.4000000000000004</v>
      </c>
      <c r="H213" s="91">
        <v>3.3000000000000003</v>
      </c>
      <c r="I213" s="91">
        <v>3.1</v>
      </c>
      <c r="J213" s="91">
        <v>3</v>
      </c>
      <c r="K213" s="91">
        <v>2.9000000000000004</v>
      </c>
      <c r="L213" s="91">
        <v>2.8000000000000003</v>
      </c>
      <c r="M213" s="91">
        <v>2.7</v>
      </c>
      <c r="N213" s="91">
        <v>2.6</v>
      </c>
      <c r="O213" s="91">
        <v>2.6</v>
      </c>
      <c r="P213" s="91">
        <v>2.6</v>
      </c>
      <c r="Q213" s="91">
        <v>2.6</v>
      </c>
      <c r="R213" s="91">
        <v>2.6</v>
      </c>
      <c r="S213" s="91">
        <v>2.5</v>
      </c>
      <c r="T213" s="91">
        <v>2.5</v>
      </c>
      <c r="U213" s="91">
        <v>2.5</v>
      </c>
      <c r="V213" s="91">
        <v>2.4000000000000004</v>
      </c>
      <c r="W213" s="91">
        <v>2.5</v>
      </c>
      <c r="X213" s="91">
        <v>58.500000000000007</v>
      </c>
    </row>
    <row r="214" spans="1:24" x14ac:dyDescent="0.25">
      <c r="A214" s="92"/>
      <c r="B214" s="89" t="s">
        <v>117</v>
      </c>
      <c r="C214" s="90">
        <v>73.268995102439192</v>
      </c>
      <c r="D214" s="91"/>
      <c r="E214" s="91"/>
      <c r="F214" s="91">
        <v>2.2000000000000002</v>
      </c>
      <c r="G214" s="91">
        <v>2.1</v>
      </c>
      <c r="H214" s="91">
        <v>1.9000000000000001</v>
      </c>
      <c r="I214" s="91">
        <v>1.8</v>
      </c>
      <c r="J214" s="91">
        <v>1.6</v>
      </c>
      <c r="K214" s="91">
        <v>1.5</v>
      </c>
      <c r="L214" s="91">
        <v>1.4000000000000001</v>
      </c>
      <c r="M214" s="91">
        <v>1.3</v>
      </c>
      <c r="N214" s="91">
        <v>1.2000000000000002</v>
      </c>
      <c r="O214" s="91">
        <v>1.1000000000000001</v>
      </c>
      <c r="P214" s="91">
        <v>1</v>
      </c>
      <c r="Q214" s="91">
        <v>1</v>
      </c>
      <c r="R214" s="91">
        <v>0.9</v>
      </c>
      <c r="S214" s="91">
        <v>0.8</v>
      </c>
      <c r="T214" s="91">
        <v>0.70000000000000007</v>
      </c>
      <c r="U214" s="91">
        <v>0.70000000000000007</v>
      </c>
      <c r="V214" s="91">
        <v>0.60000000000000009</v>
      </c>
      <c r="W214" s="91">
        <v>0.60000000000000009</v>
      </c>
      <c r="X214" s="91">
        <v>22.400000000000006</v>
      </c>
    </row>
    <row r="215" spans="1:24" x14ac:dyDescent="0.25">
      <c r="A215" s="92"/>
      <c r="B215" s="89" t="s">
        <v>118</v>
      </c>
      <c r="C215" s="90">
        <v>84.994821804418947</v>
      </c>
      <c r="D215" s="91"/>
      <c r="E215" s="91"/>
      <c r="F215" s="91">
        <v>0.70000000000000007</v>
      </c>
      <c r="G215" s="91">
        <v>0.70000000000000007</v>
      </c>
      <c r="H215" s="91">
        <v>0.60000000000000009</v>
      </c>
      <c r="I215" s="91">
        <v>0.60000000000000009</v>
      </c>
      <c r="J215" s="91">
        <v>0.60000000000000009</v>
      </c>
      <c r="K215" s="91">
        <v>0.5</v>
      </c>
      <c r="L215" s="91">
        <v>0.5</v>
      </c>
      <c r="M215" s="91">
        <v>0.4</v>
      </c>
      <c r="N215" s="91">
        <v>0.4</v>
      </c>
      <c r="O215" s="91">
        <v>0.4</v>
      </c>
      <c r="P215" s="91">
        <v>0.4</v>
      </c>
      <c r="Q215" s="91">
        <v>0.4</v>
      </c>
      <c r="R215" s="91">
        <v>0.4</v>
      </c>
      <c r="S215" s="91">
        <v>0.30000000000000004</v>
      </c>
      <c r="T215" s="91">
        <v>0.30000000000000004</v>
      </c>
      <c r="U215" s="91">
        <v>0.30000000000000004</v>
      </c>
      <c r="V215" s="91">
        <v>0.30000000000000004</v>
      </c>
      <c r="W215" s="91">
        <v>0.30000000000000004</v>
      </c>
      <c r="X215" s="91">
        <v>8.1000000000000014</v>
      </c>
    </row>
    <row r="216" spans="1:24" x14ac:dyDescent="0.25">
      <c r="A216" s="92"/>
      <c r="B216" s="89" t="s">
        <v>121</v>
      </c>
      <c r="C216" s="90">
        <v>71.968445028006613</v>
      </c>
      <c r="D216" s="91"/>
      <c r="E216" s="91"/>
      <c r="F216" s="91">
        <v>1.4000000000000001</v>
      </c>
      <c r="G216" s="91">
        <v>1.6</v>
      </c>
      <c r="H216" s="91">
        <v>1.4000000000000001</v>
      </c>
      <c r="I216" s="91">
        <v>1.4000000000000001</v>
      </c>
      <c r="J216" s="91">
        <v>1.4000000000000001</v>
      </c>
      <c r="K216" s="91">
        <v>1.3</v>
      </c>
      <c r="L216" s="91">
        <v>1.1000000000000001</v>
      </c>
      <c r="M216" s="91">
        <v>1.1000000000000001</v>
      </c>
      <c r="N216" s="91">
        <v>1.1000000000000001</v>
      </c>
      <c r="O216" s="91">
        <v>1.1000000000000001</v>
      </c>
      <c r="P216" s="91">
        <v>1.1000000000000001</v>
      </c>
      <c r="Q216" s="91">
        <v>1.1000000000000001</v>
      </c>
      <c r="R216" s="91">
        <v>1.1000000000000001</v>
      </c>
      <c r="S216" s="91">
        <v>0.9</v>
      </c>
      <c r="T216" s="91">
        <v>0.9</v>
      </c>
      <c r="U216" s="91">
        <v>0.9</v>
      </c>
      <c r="V216" s="91">
        <v>0.8</v>
      </c>
      <c r="W216" s="91">
        <v>0.8</v>
      </c>
      <c r="X216" s="91">
        <v>20.499999999999996</v>
      </c>
    </row>
    <row r="217" spans="1:24" x14ac:dyDescent="0.25">
      <c r="A217" s="92"/>
      <c r="B217" s="89" t="s">
        <v>249</v>
      </c>
      <c r="C217" s="90">
        <v>111.6294298442906</v>
      </c>
      <c r="D217" s="91"/>
      <c r="E217" s="91"/>
      <c r="F217" s="91">
        <v>0.9</v>
      </c>
      <c r="G217" s="91">
        <v>0.8</v>
      </c>
      <c r="H217" s="91">
        <v>0.70000000000000007</v>
      </c>
      <c r="I217" s="91">
        <v>0.60000000000000009</v>
      </c>
      <c r="J217" s="91">
        <v>0.5</v>
      </c>
      <c r="K217" s="91">
        <v>0.5</v>
      </c>
      <c r="L217" s="91">
        <v>0.5</v>
      </c>
      <c r="M217" s="91">
        <v>0.5</v>
      </c>
      <c r="N217" s="91">
        <v>0.5</v>
      </c>
      <c r="O217" s="91">
        <v>0.5</v>
      </c>
      <c r="P217" s="91">
        <v>0.5</v>
      </c>
      <c r="Q217" s="91">
        <v>0.4</v>
      </c>
      <c r="R217" s="91">
        <v>0.4</v>
      </c>
      <c r="S217" s="91">
        <v>0.4</v>
      </c>
      <c r="T217" s="91">
        <v>0.4</v>
      </c>
      <c r="U217" s="91">
        <v>0.4</v>
      </c>
      <c r="V217" s="91">
        <v>0.4</v>
      </c>
      <c r="W217" s="91">
        <v>0.4</v>
      </c>
      <c r="X217" s="91">
        <v>9.3000000000000025</v>
      </c>
    </row>
    <row r="218" spans="1:24" x14ac:dyDescent="0.25">
      <c r="A218" s="92"/>
      <c r="B218" s="89" t="s">
        <v>124</v>
      </c>
      <c r="C218" s="90">
        <v>97.286162632261323</v>
      </c>
      <c r="D218" s="91"/>
      <c r="E218" s="91"/>
      <c r="F218" s="91">
        <v>2.8000000000000003</v>
      </c>
      <c r="G218" s="91">
        <v>3.2</v>
      </c>
      <c r="H218" s="91">
        <v>2.7</v>
      </c>
      <c r="I218" s="91">
        <v>2.7</v>
      </c>
      <c r="J218" s="91">
        <v>2.7</v>
      </c>
      <c r="K218" s="91">
        <v>2.4000000000000004</v>
      </c>
      <c r="L218" s="91">
        <v>2.2000000000000002</v>
      </c>
      <c r="M218" s="91">
        <v>2.2000000000000002</v>
      </c>
      <c r="N218" s="91">
        <v>2.2000000000000002</v>
      </c>
      <c r="O218" s="91">
        <v>2.2000000000000002</v>
      </c>
      <c r="P218" s="91">
        <v>2.1</v>
      </c>
      <c r="Q218" s="91">
        <v>2.1</v>
      </c>
      <c r="R218" s="91">
        <v>2.1</v>
      </c>
      <c r="S218" s="91">
        <v>1.7000000000000002</v>
      </c>
      <c r="T218" s="91">
        <v>1.7000000000000002</v>
      </c>
      <c r="U218" s="91">
        <v>1.7000000000000002</v>
      </c>
      <c r="V218" s="91">
        <v>1.6</v>
      </c>
      <c r="W218" s="91">
        <v>1.6</v>
      </c>
      <c r="X218" s="91">
        <v>39.900000000000013</v>
      </c>
    </row>
    <row r="219" spans="1:24" x14ac:dyDescent="0.25">
      <c r="A219" s="92"/>
      <c r="B219" s="89" t="s">
        <v>125</v>
      </c>
      <c r="C219" s="90">
        <v>115.73786754498747</v>
      </c>
      <c r="D219" s="91"/>
      <c r="E219" s="91"/>
      <c r="F219" s="91">
        <v>8.9</v>
      </c>
      <c r="G219" s="91">
        <v>10.3</v>
      </c>
      <c r="H219" s="91">
        <v>8.8000000000000007</v>
      </c>
      <c r="I219" s="91">
        <v>8.7000000000000011</v>
      </c>
      <c r="J219" s="91">
        <v>8.6</v>
      </c>
      <c r="K219" s="91">
        <v>7.8000000000000007</v>
      </c>
      <c r="L219" s="91">
        <v>7.1000000000000005</v>
      </c>
      <c r="M219" s="91">
        <v>7</v>
      </c>
      <c r="N219" s="91">
        <v>7</v>
      </c>
      <c r="O219" s="91">
        <v>6.9</v>
      </c>
      <c r="P219" s="91">
        <v>6.9</v>
      </c>
      <c r="Q219" s="91">
        <v>6.8000000000000007</v>
      </c>
      <c r="R219" s="91">
        <v>6.8000000000000007</v>
      </c>
      <c r="S219" s="91">
        <v>5.4</v>
      </c>
      <c r="T219" s="91">
        <v>5.3000000000000007</v>
      </c>
      <c r="U219" s="91">
        <v>5.3000000000000007</v>
      </c>
      <c r="V219" s="91">
        <v>5.3000000000000007</v>
      </c>
      <c r="W219" s="91">
        <v>5.2</v>
      </c>
      <c r="X219" s="91">
        <v>128.10000000000002</v>
      </c>
    </row>
    <row r="220" spans="1:24" x14ac:dyDescent="0.25">
      <c r="A220" s="92"/>
      <c r="B220" s="89" t="s">
        <v>251</v>
      </c>
      <c r="C220" s="90">
        <v>155.16050623710896</v>
      </c>
      <c r="D220" s="91"/>
      <c r="E220" s="91"/>
      <c r="F220" s="91">
        <v>0.1</v>
      </c>
      <c r="G220" s="91">
        <v>0.1</v>
      </c>
      <c r="H220" s="91">
        <v>0.1</v>
      </c>
      <c r="I220" s="91">
        <v>0.1</v>
      </c>
      <c r="J220" s="91">
        <v>0.1</v>
      </c>
      <c r="K220" s="91">
        <v>0.1</v>
      </c>
      <c r="L220" s="91">
        <v>0.1</v>
      </c>
      <c r="M220" s="91">
        <v>0.1</v>
      </c>
      <c r="N220" s="91">
        <v>0.1</v>
      </c>
      <c r="O220" s="91">
        <v>0.1</v>
      </c>
      <c r="P220" s="91">
        <v>0.1</v>
      </c>
      <c r="Q220" s="91">
        <v>0.1</v>
      </c>
      <c r="R220" s="91">
        <v>0.1</v>
      </c>
      <c r="S220" s="91">
        <v>0.1</v>
      </c>
      <c r="T220" s="91">
        <v>0.1</v>
      </c>
      <c r="U220" s="91">
        <v>0.1</v>
      </c>
      <c r="V220" s="91">
        <v>0.1</v>
      </c>
      <c r="W220" s="91">
        <v>0.1</v>
      </c>
      <c r="X220" s="91">
        <v>1.8000000000000005</v>
      </c>
    </row>
    <row r="221" spans="1:24" x14ac:dyDescent="0.25">
      <c r="A221" s="92"/>
      <c r="B221" s="89" t="s">
        <v>253</v>
      </c>
      <c r="C221" s="90">
        <v>174.82869052431585</v>
      </c>
      <c r="D221" s="91"/>
      <c r="E221" s="91"/>
      <c r="F221" s="91">
        <v>0.30000000000000004</v>
      </c>
      <c r="G221" s="91">
        <v>0.30000000000000004</v>
      </c>
      <c r="H221" s="91">
        <v>0.4</v>
      </c>
      <c r="I221" s="91">
        <v>0.30000000000000004</v>
      </c>
      <c r="J221" s="91">
        <v>0.30000000000000004</v>
      </c>
      <c r="K221" s="91">
        <v>0.2</v>
      </c>
      <c r="L221" s="91">
        <v>0.2</v>
      </c>
      <c r="M221" s="91">
        <v>0.2</v>
      </c>
      <c r="N221" s="91">
        <v>0.2</v>
      </c>
      <c r="O221" s="91">
        <v>0.2</v>
      </c>
      <c r="P221" s="91">
        <v>0.1</v>
      </c>
      <c r="Q221" s="91">
        <v>0.1</v>
      </c>
      <c r="R221" s="91">
        <v>0.1</v>
      </c>
      <c r="S221" s="91">
        <v>0.1</v>
      </c>
      <c r="T221" s="91">
        <v>0.1</v>
      </c>
      <c r="U221" s="91">
        <v>0.1</v>
      </c>
      <c r="V221" s="91">
        <v>0.1</v>
      </c>
      <c r="W221" s="91">
        <v>0.1</v>
      </c>
      <c r="X221" s="91">
        <v>3.4000000000000012</v>
      </c>
    </row>
    <row r="222" spans="1:24" x14ac:dyDescent="0.25">
      <c r="A222" s="92"/>
      <c r="B222" s="89" t="s">
        <v>259</v>
      </c>
      <c r="C222" s="90">
        <v>1353.3944653543742</v>
      </c>
      <c r="D222" s="91"/>
      <c r="E222" s="91"/>
      <c r="F222" s="91">
        <v>3.8000000000000003</v>
      </c>
      <c r="G222" s="91">
        <v>3.4000000000000004</v>
      </c>
      <c r="H222" s="91">
        <v>2.8000000000000003</v>
      </c>
      <c r="I222" s="91">
        <v>2.4000000000000004</v>
      </c>
      <c r="J222" s="91">
        <v>2.2000000000000002</v>
      </c>
      <c r="K222" s="91">
        <v>2.5</v>
      </c>
      <c r="L222" s="91">
        <v>2.6</v>
      </c>
      <c r="M222" s="91">
        <v>1.6</v>
      </c>
      <c r="N222" s="91">
        <v>1.8</v>
      </c>
      <c r="O222" s="91">
        <v>1.4000000000000001</v>
      </c>
      <c r="P222" s="91">
        <v>1.9000000000000001</v>
      </c>
      <c r="Q222" s="91">
        <v>2.5</v>
      </c>
      <c r="R222" s="91">
        <v>1.2000000000000002</v>
      </c>
      <c r="S222" s="91">
        <v>2.1</v>
      </c>
      <c r="T222" s="91">
        <v>2.4000000000000004</v>
      </c>
      <c r="U222" s="91">
        <v>2.4000000000000004</v>
      </c>
      <c r="V222" s="91">
        <v>1</v>
      </c>
      <c r="W222" s="91">
        <v>1.5</v>
      </c>
      <c r="X222" s="91">
        <v>39.5</v>
      </c>
    </row>
    <row r="223" spans="1:24" x14ac:dyDescent="0.25">
      <c r="A223" s="92"/>
      <c r="B223" s="89" t="s">
        <v>254</v>
      </c>
      <c r="C223" s="90">
        <v>205.84487245551821</v>
      </c>
      <c r="D223" s="91"/>
      <c r="E223" s="91"/>
      <c r="F223" s="91">
        <v>0.5</v>
      </c>
      <c r="G223" s="91">
        <v>0.30000000000000004</v>
      </c>
      <c r="H223" s="91">
        <v>0.30000000000000004</v>
      </c>
      <c r="I223" s="91">
        <v>0.30000000000000004</v>
      </c>
      <c r="J223" s="91">
        <v>0.2</v>
      </c>
      <c r="K223" s="91">
        <v>0.30000000000000004</v>
      </c>
      <c r="L223" s="91">
        <v>0.30000000000000004</v>
      </c>
      <c r="M223" s="91">
        <v>0.30000000000000004</v>
      </c>
      <c r="N223" s="91">
        <v>0.2</v>
      </c>
      <c r="O223" s="91">
        <v>0.2</v>
      </c>
      <c r="P223" s="91">
        <v>0.2</v>
      </c>
      <c r="Q223" s="91">
        <v>0.2</v>
      </c>
      <c r="R223" s="91">
        <v>0.2</v>
      </c>
      <c r="S223" s="91">
        <v>0.2</v>
      </c>
      <c r="T223" s="91">
        <v>0.2</v>
      </c>
      <c r="U223" s="91">
        <v>0.2</v>
      </c>
      <c r="V223" s="91">
        <v>0.2</v>
      </c>
      <c r="W223" s="91">
        <v>0.2</v>
      </c>
      <c r="X223" s="91">
        <v>4.5000000000000018</v>
      </c>
    </row>
    <row r="224" spans="1:24" x14ac:dyDescent="0.25">
      <c r="A224" s="92"/>
      <c r="B224" s="89" t="s">
        <v>255</v>
      </c>
      <c r="C224" s="90">
        <v>258.27819071145598</v>
      </c>
      <c r="D224" s="91"/>
      <c r="E224" s="91"/>
      <c r="F224" s="91">
        <v>0.1</v>
      </c>
      <c r="G224" s="91">
        <v>0.1</v>
      </c>
      <c r="H224" s="91">
        <v>0.1</v>
      </c>
      <c r="I224" s="91">
        <v>0.1</v>
      </c>
      <c r="J224" s="91">
        <v>0.1</v>
      </c>
      <c r="K224" s="91">
        <v>0.1</v>
      </c>
      <c r="L224" s="91">
        <v>0.1</v>
      </c>
      <c r="M224" s="91">
        <v>0.1</v>
      </c>
      <c r="N224" s="91">
        <v>0.1</v>
      </c>
      <c r="O224" s="91">
        <v>0.1</v>
      </c>
      <c r="P224" s="91">
        <v>0.1</v>
      </c>
      <c r="Q224" s="91">
        <v>0.1</v>
      </c>
      <c r="R224" s="91">
        <v>0.1</v>
      </c>
      <c r="S224" s="91">
        <v>0.1</v>
      </c>
      <c r="T224" s="91">
        <v>0.1</v>
      </c>
      <c r="U224" s="91">
        <v>0.1</v>
      </c>
      <c r="V224" s="91">
        <v>0.1</v>
      </c>
      <c r="W224" s="91">
        <v>0.1</v>
      </c>
      <c r="X224" s="91">
        <v>1.8000000000000005</v>
      </c>
    </row>
    <row r="225" spans="1:24" x14ac:dyDescent="0.25">
      <c r="A225" s="92"/>
      <c r="B225" s="89" t="s">
        <v>256</v>
      </c>
      <c r="C225" s="90">
        <v>292.73474164495735</v>
      </c>
      <c r="D225" s="91"/>
      <c r="E225" s="91"/>
      <c r="F225" s="91">
        <v>1.2000000000000002</v>
      </c>
      <c r="G225" s="91">
        <v>1</v>
      </c>
      <c r="H225" s="91">
        <v>0.9</v>
      </c>
      <c r="I225" s="91">
        <v>0.8</v>
      </c>
      <c r="J225" s="91">
        <v>0.70000000000000007</v>
      </c>
      <c r="K225" s="91">
        <v>0.70000000000000007</v>
      </c>
      <c r="L225" s="91">
        <v>0.70000000000000007</v>
      </c>
      <c r="M225" s="91">
        <v>0.60000000000000009</v>
      </c>
      <c r="N225" s="91">
        <v>0.60000000000000009</v>
      </c>
      <c r="O225" s="91">
        <v>0.60000000000000009</v>
      </c>
      <c r="P225" s="91">
        <v>0.60000000000000009</v>
      </c>
      <c r="Q225" s="91">
        <v>0.60000000000000009</v>
      </c>
      <c r="R225" s="91">
        <v>0.60000000000000009</v>
      </c>
      <c r="S225" s="91">
        <v>0.60000000000000009</v>
      </c>
      <c r="T225" s="91">
        <v>0.60000000000000009</v>
      </c>
      <c r="U225" s="91">
        <v>0.60000000000000009</v>
      </c>
      <c r="V225" s="91">
        <v>0.5</v>
      </c>
      <c r="W225" s="91">
        <v>0.5</v>
      </c>
      <c r="X225" s="91">
        <v>12.399999999999999</v>
      </c>
    </row>
    <row r="226" spans="1:24" x14ac:dyDescent="0.25">
      <c r="A226" s="92"/>
      <c r="B226" s="89" t="s">
        <v>257</v>
      </c>
      <c r="C226" s="90">
        <v>432.05128099827687</v>
      </c>
      <c r="D226" s="91"/>
      <c r="E226" s="91"/>
      <c r="F226" s="91">
        <v>1</v>
      </c>
      <c r="G226" s="91">
        <v>0.9</v>
      </c>
      <c r="H226" s="91">
        <v>0.8</v>
      </c>
      <c r="I226" s="91">
        <v>0.8</v>
      </c>
      <c r="J226" s="91">
        <v>0.70000000000000007</v>
      </c>
      <c r="K226" s="91">
        <v>0.70000000000000007</v>
      </c>
      <c r="L226" s="91">
        <v>0.60000000000000009</v>
      </c>
      <c r="M226" s="91">
        <v>0.60000000000000009</v>
      </c>
      <c r="N226" s="91">
        <v>0.5</v>
      </c>
      <c r="O226" s="91">
        <v>0.5</v>
      </c>
      <c r="P226" s="91">
        <v>0.5</v>
      </c>
      <c r="Q226" s="91">
        <v>0.4</v>
      </c>
      <c r="R226" s="91">
        <v>0.4</v>
      </c>
      <c r="S226" s="91">
        <v>0.4</v>
      </c>
      <c r="T226" s="91">
        <v>0.4</v>
      </c>
      <c r="U226" s="91">
        <v>0.30000000000000004</v>
      </c>
      <c r="V226" s="91">
        <v>0.30000000000000004</v>
      </c>
      <c r="W226" s="91">
        <v>0.30000000000000004</v>
      </c>
      <c r="X226" s="91">
        <v>10.100000000000003</v>
      </c>
    </row>
    <row r="227" spans="1:24" x14ac:dyDescent="0.25">
      <c r="A227" s="92"/>
      <c r="B227" s="89" t="s">
        <v>258</v>
      </c>
      <c r="C227" s="90">
        <v>521.72796519077156</v>
      </c>
      <c r="D227" s="91"/>
      <c r="E227" s="91"/>
      <c r="F227" s="91">
        <v>0.4</v>
      </c>
      <c r="G227" s="91">
        <v>0.4</v>
      </c>
      <c r="H227" s="91">
        <v>0.30000000000000004</v>
      </c>
      <c r="I227" s="91">
        <v>0.5</v>
      </c>
      <c r="J227" s="91">
        <v>0.4</v>
      </c>
      <c r="K227" s="91">
        <v>0.4</v>
      </c>
      <c r="L227" s="91">
        <v>0.4</v>
      </c>
      <c r="M227" s="91">
        <v>0.4</v>
      </c>
      <c r="N227" s="91">
        <v>0.4</v>
      </c>
      <c r="O227" s="91">
        <v>0.30000000000000004</v>
      </c>
      <c r="P227" s="91">
        <v>0.30000000000000004</v>
      </c>
      <c r="Q227" s="91">
        <v>0.30000000000000004</v>
      </c>
      <c r="R227" s="91">
        <v>0.30000000000000004</v>
      </c>
      <c r="S227" s="91">
        <v>0.30000000000000004</v>
      </c>
      <c r="T227" s="91">
        <v>0.30000000000000004</v>
      </c>
      <c r="U227" s="91">
        <v>0.30000000000000004</v>
      </c>
      <c r="V227" s="91">
        <v>0.30000000000000004</v>
      </c>
      <c r="W227" s="91">
        <v>0.30000000000000004</v>
      </c>
      <c r="X227" s="91">
        <v>6.299999999999998</v>
      </c>
    </row>
    <row r="228" spans="1:24" x14ac:dyDescent="0.25">
      <c r="A228" s="92"/>
      <c r="B228" s="89" t="s">
        <v>260</v>
      </c>
      <c r="C228" s="90">
        <v>898.39439832886774</v>
      </c>
      <c r="D228" s="91"/>
      <c r="E228" s="91"/>
      <c r="F228" s="91">
        <v>0.1</v>
      </c>
      <c r="G228" s="91">
        <v>0.1</v>
      </c>
      <c r="H228" s="91">
        <v>0.1</v>
      </c>
      <c r="I228" s="91">
        <v>0.1</v>
      </c>
      <c r="J228" s="91">
        <v>0.1</v>
      </c>
      <c r="K228" s="91">
        <v>0.1</v>
      </c>
      <c r="L228" s="91">
        <v>0.1</v>
      </c>
      <c r="M228" s="91">
        <v>0.1</v>
      </c>
      <c r="N228" s="91">
        <v>0.1</v>
      </c>
      <c r="O228" s="91">
        <v>0.1</v>
      </c>
      <c r="P228" s="91">
        <v>0.1</v>
      </c>
      <c r="Q228" s="91">
        <v>0.1</v>
      </c>
      <c r="R228" s="91">
        <v>0.1</v>
      </c>
      <c r="S228" s="91">
        <v>0.1</v>
      </c>
      <c r="T228" s="91">
        <v>0.1</v>
      </c>
      <c r="U228" s="91">
        <v>0.1</v>
      </c>
      <c r="V228" s="91">
        <v>0.1</v>
      </c>
      <c r="W228" s="91">
        <v>0.1</v>
      </c>
      <c r="X228" s="91">
        <v>1.8000000000000005</v>
      </c>
    </row>
    <row r="229" spans="1:24" x14ac:dyDescent="0.25">
      <c r="A229" s="93" t="s">
        <v>122</v>
      </c>
      <c r="B229" s="94"/>
      <c r="C229" s="94"/>
      <c r="D229" s="95">
        <v>44</v>
      </c>
      <c r="E229" s="95">
        <v>38.700000000000003</v>
      </c>
      <c r="F229" s="95">
        <v>59.800000000000004</v>
      </c>
      <c r="G229" s="95">
        <v>57.7</v>
      </c>
      <c r="H229" s="95">
        <v>50.9</v>
      </c>
      <c r="I229" s="95">
        <v>48.400000000000006</v>
      </c>
      <c r="J229" s="95">
        <v>45.000000000000014</v>
      </c>
      <c r="K229" s="95">
        <v>43.600000000000009</v>
      </c>
      <c r="L229" s="95">
        <v>41.300000000000004</v>
      </c>
      <c r="M229" s="95">
        <v>39.300000000000004</v>
      </c>
      <c r="N229" s="95">
        <v>37.000000000000007</v>
      </c>
      <c r="O229" s="95">
        <v>36.70000000000001</v>
      </c>
      <c r="P229" s="95">
        <v>36.500000000000007</v>
      </c>
      <c r="Q229" s="95">
        <v>36.800000000000011</v>
      </c>
      <c r="R229" s="95">
        <v>34.70000000000001</v>
      </c>
      <c r="S229" s="95">
        <v>32.799999999999997</v>
      </c>
      <c r="T229" s="95">
        <v>32.700000000000003</v>
      </c>
      <c r="U229" s="95">
        <v>32.79999999999999</v>
      </c>
      <c r="V229" s="95">
        <v>29.800000000000011</v>
      </c>
      <c r="W229" s="95">
        <v>30.100000000000009</v>
      </c>
      <c r="X229" s="95">
        <v>808.5999999999998</v>
      </c>
    </row>
    <row r="230" spans="1:24" x14ac:dyDescent="0.25">
      <c r="A230" s="88" t="s">
        <v>96</v>
      </c>
      <c r="B230" s="89" t="s">
        <v>108</v>
      </c>
      <c r="C230" s="90">
        <v>0</v>
      </c>
      <c r="D230" s="91">
        <v>1.79</v>
      </c>
      <c r="E230" s="91">
        <v>1.71</v>
      </c>
      <c r="F230" s="91">
        <v>1.79</v>
      </c>
      <c r="G230" s="91">
        <v>2.2000000000000002</v>
      </c>
      <c r="H230" s="91">
        <v>2.54</v>
      </c>
      <c r="I230" s="91">
        <v>2.0299999999999998</v>
      </c>
      <c r="J230" s="91">
        <v>2.2400000000000002</v>
      </c>
      <c r="K230" s="91">
        <v>2.42</v>
      </c>
      <c r="L230" s="91">
        <v>2.4500000000000002</v>
      </c>
      <c r="M230" s="91">
        <v>2.4500000000000002</v>
      </c>
      <c r="N230" s="91">
        <v>2.23</v>
      </c>
      <c r="O230" s="91">
        <v>2.2200000000000002</v>
      </c>
      <c r="P230" s="91">
        <v>2.21</v>
      </c>
      <c r="Q230" s="91">
        <v>2.17</v>
      </c>
      <c r="R230" s="91">
        <v>2.13</v>
      </c>
      <c r="S230" s="91">
        <v>2.1</v>
      </c>
      <c r="T230" s="91">
        <v>2.12</v>
      </c>
      <c r="U230" s="91">
        <v>2.1</v>
      </c>
      <c r="V230" s="91">
        <v>2.15</v>
      </c>
      <c r="W230" s="91">
        <v>2.08</v>
      </c>
      <c r="X230" s="91">
        <v>43.129999999999995</v>
      </c>
    </row>
    <row r="231" spans="1:24" x14ac:dyDescent="0.25">
      <c r="A231" s="92"/>
      <c r="B231" s="89" t="s">
        <v>109</v>
      </c>
      <c r="C231" s="90">
        <v>0</v>
      </c>
      <c r="D231" s="91">
        <v>1.1500000000000001</v>
      </c>
      <c r="E231" s="91">
        <v>1.66</v>
      </c>
      <c r="F231" s="91">
        <v>1.86</v>
      </c>
      <c r="G231" s="91">
        <v>2.0299999999999998</v>
      </c>
      <c r="H231" s="91">
        <v>2.1</v>
      </c>
      <c r="I231" s="91">
        <v>1.1200000000000001</v>
      </c>
      <c r="J231" s="91">
        <v>1.1500000000000001</v>
      </c>
      <c r="K231" s="91">
        <v>1.19</v>
      </c>
      <c r="L231" s="91">
        <v>1.1600000000000001</v>
      </c>
      <c r="M231" s="91">
        <v>1.1400000000000001</v>
      </c>
      <c r="N231" s="91">
        <v>0.94000000000000006</v>
      </c>
      <c r="O231" s="91">
        <v>0.91</v>
      </c>
      <c r="P231" s="91">
        <v>0.88</v>
      </c>
      <c r="Q231" s="91">
        <v>0.85</v>
      </c>
      <c r="R231" s="91">
        <v>0.81</v>
      </c>
      <c r="S231" s="91">
        <v>0.78</v>
      </c>
      <c r="T231" s="91">
        <v>0.77</v>
      </c>
      <c r="U231" s="91">
        <v>0.74</v>
      </c>
      <c r="V231" s="91">
        <v>0.7</v>
      </c>
      <c r="W231" s="91">
        <v>0.67</v>
      </c>
      <c r="X231" s="91">
        <v>22.609999999999996</v>
      </c>
    </row>
    <row r="232" spans="1:24" x14ac:dyDescent="0.25">
      <c r="A232" s="92"/>
      <c r="B232" s="89" t="s">
        <v>110</v>
      </c>
      <c r="C232" s="90">
        <v>4.8509350348792175</v>
      </c>
      <c r="D232" s="91">
        <v>0.87</v>
      </c>
      <c r="E232" s="91">
        <v>0.88</v>
      </c>
      <c r="F232" s="91">
        <v>0.91</v>
      </c>
      <c r="G232" s="91">
        <v>0.92</v>
      </c>
      <c r="H232" s="91">
        <v>0.95000000000000007</v>
      </c>
      <c r="I232" s="91">
        <v>0.74</v>
      </c>
      <c r="J232" s="91">
        <v>0.74</v>
      </c>
      <c r="K232" s="91">
        <v>0.74</v>
      </c>
      <c r="L232" s="91">
        <v>0.74</v>
      </c>
      <c r="M232" s="91">
        <v>0.74</v>
      </c>
      <c r="N232" s="91">
        <v>0.55000000000000004</v>
      </c>
      <c r="O232" s="91">
        <v>0.55000000000000004</v>
      </c>
      <c r="P232" s="91">
        <v>0.55000000000000004</v>
      </c>
      <c r="Q232" s="91">
        <v>0.55000000000000004</v>
      </c>
      <c r="R232" s="91">
        <v>0.53</v>
      </c>
      <c r="S232" s="91">
        <v>0.28000000000000003</v>
      </c>
      <c r="T232" s="91">
        <v>0.3</v>
      </c>
      <c r="U232" s="91">
        <v>0.3</v>
      </c>
      <c r="V232" s="91">
        <v>0.3</v>
      </c>
      <c r="W232" s="91">
        <v>0.3</v>
      </c>
      <c r="X232" s="91">
        <v>12.440000000000005</v>
      </c>
    </row>
    <row r="233" spans="1:24" x14ac:dyDescent="0.25">
      <c r="A233" s="92"/>
      <c r="B233" s="89" t="s">
        <v>111</v>
      </c>
      <c r="C233" s="90">
        <v>8.9200920805554809</v>
      </c>
      <c r="D233" s="91">
        <v>0.79</v>
      </c>
      <c r="E233" s="91">
        <v>0.85</v>
      </c>
      <c r="F233" s="91">
        <v>0.91</v>
      </c>
      <c r="G233" s="91">
        <v>0.89</v>
      </c>
      <c r="H233" s="91">
        <v>0.95000000000000007</v>
      </c>
      <c r="I233" s="91">
        <v>0.85</v>
      </c>
      <c r="J233" s="91">
        <v>0.88</v>
      </c>
      <c r="K233" s="91">
        <v>0.92</v>
      </c>
      <c r="L233" s="91">
        <v>0.88</v>
      </c>
      <c r="M233" s="91">
        <v>0.85</v>
      </c>
      <c r="N233" s="91">
        <v>0.65</v>
      </c>
      <c r="O233" s="91">
        <v>0.62</v>
      </c>
      <c r="P233" s="91">
        <v>0.6</v>
      </c>
      <c r="Q233" s="91">
        <v>0.6</v>
      </c>
      <c r="R233" s="91">
        <v>0.57000000000000006</v>
      </c>
      <c r="S233" s="91">
        <v>0.37</v>
      </c>
      <c r="T233" s="91">
        <v>0.37</v>
      </c>
      <c r="U233" s="91">
        <v>0.39</v>
      </c>
      <c r="V233" s="91">
        <v>0.39</v>
      </c>
      <c r="W233" s="91">
        <v>0.39</v>
      </c>
      <c r="X233" s="91">
        <v>13.719999999999999</v>
      </c>
    </row>
    <row r="234" spans="1:24" x14ac:dyDescent="0.25">
      <c r="A234" s="92"/>
      <c r="B234" s="89" t="s">
        <v>112</v>
      </c>
      <c r="C234" s="90">
        <v>23.429727211719861</v>
      </c>
      <c r="D234" s="91">
        <v>0.82</v>
      </c>
      <c r="E234" s="91">
        <v>0.85</v>
      </c>
      <c r="F234" s="91">
        <v>0.88</v>
      </c>
      <c r="G234" s="91">
        <v>0.57000000000000006</v>
      </c>
      <c r="H234" s="91">
        <v>0.58000000000000007</v>
      </c>
      <c r="I234" s="91">
        <v>0.52</v>
      </c>
      <c r="J234" s="91">
        <v>0.5</v>
      </c>
      <c r="K234" s="91">
        <v>0.49</v>
      </c>
      <c r="L234" s="91">
        <v>0.48000000000000004</v>
      </c>
      <c r="M234" s="91">
        <v>0.48000000000000004</v>
      </c>
      <c r="N234" s="91">
        <v>0.29000000000000004</v>
      </c>
      <c r="O234" s="91">
        <v>0.28000000000000003</v>
      </c>
      <c r="P234" s="91">
        <v>0.27</v>
      </c>
      <c r="Q234" s="91">
        <v>0.27</v>
      </c>
      <c r="R234" s="91">
        <v>0.26</v>
      </c>
      <c r="S234" s="91">
        <v>0.27</v>
      </c>
      <c r="T234" s="91">
        <v>0.26</v>
      </c>
      <c r="U234" s="91">
        <v>0.26</v>
      </c>
      <c r="V234" s="91">
        <v>0.26</v>
      </c>
      <c r="W234" s="91">
        <v>0.25</v>
      </c>
      <c r="X234" s="91">
        <v>8.84</v>
      </c>
    </row>
    <row r="235" spans="1:24" x14ac:dyDescent="0.25">
      <c r="A235" s="92"/>
      <c r="B235" s="89" t="s">
        <v>113</v>
      </c>
      <c r="C235" s="90">
        <v>26.377806877266728</v>
      </c>
      <c r="D235" s="91">
        <v>1.74</v>
      </c>
      <c r="E235" s="91">
        <v>1.81</v>
      </c>
      <c r="F235" s="91">
        <v>1.87</v>
      </c>
      <c r="G235" s="91">
        <v>1.19</v>
      </c>
      <c r="H235" s="91">
        <v>1.22</v>
      </c>
      <c r="I235" s="91">
        <v>1.1000000000000001</v>
      </c>
      <c r="J235" s="91">
        <v>1.08</v>
      </c>
      <c r="K235" s="91">
        <v>1.08</v>
      </c>
      <c r="L235" s="91">
        <v>1.05</v>
      </c>
      <c r="M235" s="91">
        <v>1.04</v>
      </c>
      <c r="N235" s="91">
        <v>0.6</v>
      </c>
      <c r="O235" s="91">
        <v>0.6</v>
      </c>
      <c r="P235" s="91">
        <v>0.58000000000000007</v>
      </c>
      <c r="Q235" s="91">
        <v>0.57000000000000006</v>
      </c>
      <c r="R235" s="91">
        <v>0.56000000000000005</v>
      </c>
      <c r="S235" s="91">
        <v>0.27</v>
      </c>
      <c r="T235" s="91">
        <v>0.27</v>
      </c>
      <c r="U235" s="91">
        <v>0.27</v>
      </c>
      <c r="V235" s="91">
        <v>0.26</v>
      </c>
      <c r="W235" s="91">
        <v>0.25</v>
      </c>
      <c r="X235" s="91">
        <v>17.41</v>
      </c>
    </row>
    <row r="236" spans="1:24" x14ac:dyDescent="0.25">
      <c r="A236" s="92"/>
      <c r="B236" s="89" t="s">
        <v>114</v>
      </c>
      <c r="C236" s="90">
        <v>41.595816026284446</v>
      </c>
      <c r="D236" s="91">
        <v>0.28000000000000003</v>
      </c>
      <c r="E236" s="91">
        <v>0.3</v>
      </c>
      <c r="F236" s="91">
        <v>0.33</v>
      </c>
      <c r="G236" s="91">
        <v>0.36</v>
      </c>
      <c r="H236" s="91">
        <v>0.38</v>
      </c>
      <c r="I236" s="91">
        <v>0.37</v>
      </c>
      <c r="J236" s="91">
        <v>0.38</v>
      </c>
      <c r="K236" s="91">
        <v>0.4</v>
      </c>
      <c r="L236" s="91">
        <v>0.74</v>
      </c>
      <c r="M236" s="91">
        <v>0.72</v>
      </c>
      <c r="N236" s="91">
        <v>0.63</v>
      </c>
      <c r="O236" s="91">
        <v>0.62</v>
      </c>
      <c r="P236" s="91">
        <v>0.61</v>
      </c>
      <c r="Q236" s="91">
        <v>0.61</v>
      </c>
      <c r="R236" s="91">
        <v>0.6</v>
      </c>
      <c r="S236" s="91">
        <v>0.6</v>
      </c>
      <c r="T236" s="91">
        <v>0.6</v>
      </c>
      <c r="U236" s="91">
        <v>0.6</v>
      </c>
      <c r="V236" s="91">
        <v>0.57000000000000006</v>
      </c>
      <c r="W236" s="91">
        <v>0.56000000000000005</v>
      </c>
      <c r="X236" s="91">
        <v>10.26</v>
      </c>
    </row>
    <row r="237" spans="1:24" x14ac:dyDescent="0.25">
      <c r="A237" s="92"/>
      <c r="B237" s="89" t="s">
        <v>115</v>
      </c>
      <c r="C237" s="90">
        <v>39.938898988957938</v>
      </c>
      <c r="D237" s="91">
        <v>0.33</v>
      </c>
      <c r="E237" s="91">
        <v>0.33</v>
      </c>
      <c r="F237" s="91">
        <v>0.33999999999999997</v>
      </c>
      <c r="G237" s="91">
        <v>0.33999999999999997</v>
      </c>
      <c r="H237" s="91">
        <v>0.36</v>
      </c>
      <c r="I237" s="91">
        <v>0.33999999999999997</v>
      </c>
      <c r="J237" s="91">
        <v>0.35</v>
      </c>
      <c r="K237" s="91">
        <v>0.36</v>
      </c>
      <c r="L237" s="91">
        <v>0.51</v>
      </c>
      <c r="M237" s="91">
        <v>0.5</v>
      </c>
      <c r="N237" s="91">
        <v>0.4</v>
      </c>
      <c r="O237" s="91">
        <v>0.4</v>
      </c>
      <c r="P237" s="91">
        <v>0.4</v>
      </c>
      <c r="Q237" s="91">
        <v>0.4</v>
      </c>
      <c r="R237" s="91">
        <v>0.4</v>
      </c>
      <c r="S237" s="91">
        <v>0.39</v>
      </c>
      <c r="T237" s="91">
        <v>0.38</v>
      </c>
      <c r="U237" s="91">
        <v>0.37</v>
      </c>
      <c r="V237" s="91">
        <v>0.37</v>
      </c>
      <c r="W237" s="91">
        <v>0.33999999999999997</v>
      </c>
      <c r="X237" s="91">
        <v>7.6100000000000012</v>
      </c>
    </row>
    <row r="238" spans="1:24" x14ac:dyDescent="0.25">
      <c r="A238" s="92"/>
      <c r="B238" s="89" t="s">
        <v>116</v>
      </c>
      <c r="C238" s="90">
        <v>47.578768980530072</v>
      </c>
      <c r="D238" s="91">
        <v>0.57000000000000006</v>
      </c>
      <c r="E238" s="91">
        <v>0.67999999999999994</v>
      </c>
      <c r="F238" s="91">
        <v>0.8</v>
      </c>
      <c r="G238" s="91">
        <v>0.82</v>
      </c>
      <c r="H238" s="91">
        <v>0.95000000000000007</v>
      </c>
      <c r="I238" s="91">
        <v>1.0900000000000001</v>
      </c>
      <c r="J238" s="91">
        <v>1.2</v>
      </c>
      <c r="K238" s="91">
        <v>1.32</v>
      </c>
      <c r="L238" s="91">
        <v>1.66</v>
      </c>
      <c r="M238" s="91">
        <v>1.66</v>
      </c>
      <c r="N238" s="91">
        <v>1.6300000000000001</v>
      </c>
      <c r="O238" s="91">
        <v>1.6300000000000001</v>
      </c>
      <c r="P238" s="91">
        <v>1.64</v>
      </c>
      <c r="Q238" s="91">
        <v>1.65</v>
      </c>
      <c r="R238" s="91">
        <v>1.49</v>
      </c>
      <c r="S238" s="91">
        <v>1.3900000000000001</v>
      </c>
      <c r="T238" s="91">
        <v>1.29</v>
      </c>
      <c r="U238" s="91">
        <v>1.19</v>
      </c>
      <c r="V238" s="91">
        <v>1.06</v>
      </c>
      <c r="W238" s="91">
        <v>0.94000000000000006</v>
      </c>
      <c r="X238" s="91">
        <v>24.66</v>
      </c>
    </row>
    <row r="239" spans="1:24" x14ac:dyDescent="0.25">
      <c r="A239" s="92"/>
      <c r="B239" s="89" t="s">
        <v>117</v>
      </c>
      <c r="C239" s="90">
        <v>58.781758531257779</v>
      </c>
      <c r="D239" s="91"/>
      <c r="E239" s="91"/>
      <c r="F239" s="91">
        <v>0.41</v>
      </c>
      <c r="G239" s="91">
        <v>0.43</v>
      </c>
      <c r="H239" s="91">
        <v>0.41</v>
      </c>
      <c r="I239" s="91">
        <v>0.4</v>
      </c>
      <c r="J239" s="91">
        <v>0.4</v>
      </c>
      <c r="K239" s="91">
        <v>0.39</v>
      </c>
      <c r="L239" s="91">
        <v>0.38</v>
      </c>
      <c r="M239" s="91">
        <v>0.37</v>
      </c>
      <c r="N239" s="91">
        <v>0.23</v>
      </c>
      <c r="O239" s="91">
        <v>0.23</v>
      </c>
      <c r="P239" s="91">
        <v>0.23</v>
      </c>
      <c r="Q239" s="91">
        <v>0.23</v>
      </c>
      <c r="R239" s="91">
        <v>0.23</v>
      </c>
      <c r="S239" s="91">
        <v>0.19</v>
      </c>
      <c r="T239" s="91">
        <v>0.18</v>
      </c>
      <c r="U239" s="91">
        <v>0.19</v>
      </c>
      <c r="V239" s="91">
        <v>0.16999999999999998</v>
      </c>
      <c r="W239" s="91">
        <v>0.16999999999999998</v>
      </c>
      <c r="X239" s="91">
        <v>5.2400000000000011</v>
      </c>
    </row>
    <row r="240" spans="1:24" x14ac:dyDescent="0.25">
      <c r="A240" s="92"/>
      <c r="B240" s="89" t="s">
        <v>118</v>
      </c>
      <c r="C240" s="90">
        <v>63.509544666219902</v>
      </c>
      <c r="D240" s="91"/>
      <c r="E240" s="91"/>
      <c r="F240" s="91">
        <v>0.64</v>
      </c>
      <c r="G240" s="91">
        <v>0.65</v>
      </c>
      <c r="H240" s="91">
        <v>0.65</v>
      </c>
      <c r="I240" s="91">
        <v>0.65</v>
      </c>
      <c r="J240" s="91">
        <v>0.65</v>
      </c>
      <c r="K240" s="91">
        <v>0.65</v>
      </c>
      <c r="L240" s="91">
        <v>0.65</v>
      </c>
      <c r="M240" s="91">
        <v>0.65</v>
      </c>
      <c r="N240" s="91">
        <v>0.58000000000000007</v>
      </c>
      <c r="O240" s="91">
        <v>0.6</v>
      </c>
      <c r="P240" s="91">
        <v>0.6</v>
      </c>
      <c r="Q240" s="91">
        <v>0.6</v>
      </c>
      <c r="R240" s="91">
        <v>0.6</v>
      </c>
      <c r="S240" s="91">
        <v>0.45</v>
      </c>
      <c r="T240" s="91">
        <v>0.45</v>
      </c>
      <c r="U240" s="91">
        <v>0.46</v>
      </c>
      <c r="V240" s="91">
        <v>0.46</v>
      </c>
      <c r="W240" s="91">
        <v>0.46</v>
      </c>
      <c r="X240" s="91">
        <v>10.450000000000001</v>
      </c>
    </row>
    <row r="241" spans="1:24" x14ac:dyDescent="0.25">
      <c r="A241" s="92"/>
      <c r="B241" s="89" t="s">
        <v>119</v>
      </c>
      <c r="C241" s="90">
        <v>75.149688372998327</v>
      </c>
      <c r="D241" s="91"/>
      <c r="E241" s="91"/>
      <c r="F241" s="91">
        <v>1.2</v>
      </c>
      <c r="G241" s="91">
        <v>1.03</v>
      </c>
      <c r="H241" s="91">
        <v>1.03</v>
      </c>
      <c r="I241" s="91">
        <v>1.02</v>
      </c>
      <c r="J241" s="91">
        <v>1.02</v>
      </c>
      <c r="K241" s="91">
        <v>1.02</v>
      </c>
      <c r="L241" s="91">
        <v>1.02</v>
      </c>
      <c r="M241" s="91">
        <v>1.01</v>
      </c>
      <c r="N241" s="91">
        <v>0.96000000000000008</v>
      </c>
      <c r="O241" s="91">
        <v>0.96000000000000008</v>
      </c>
      <c r="P241" s="91">
        <v>0.95000000000000007</v>
      </c>
      <c r="Q241" s="91">
        <v>0.95000000000000007</v>
      </c>
      <c r="R241" s="91">
        <v>0.95000000000000007</v>
      </c>
      <c r="S241" s="91">
        <v>0.92</v>
      </c>
      <c r="T241" s="91">
        <v>0.92</v>
      </c>
      <c r="U241" s="91">
        <v>0.92</v>
      </c>
      <c r="V241" s="91">
        <v>0.91</v>
      </c>
      <c r="W241" s="91">
        <v>0.91</v>
      </c>
      <c r="X241" s="91">
        <v>17.699999999999996</v>
      </c>
    </row>
    <row r="242" spans="1:24" x14ac:dyDescent="0.25">
      <c r="A242" s="92"/>
      <c r="B242" s="89" t="s">
        <v>121</v>
      </c>
      <c r="C242" s="90">
        <v>90.38443349997867</v>
      </c>
      <c r="D242" s="91"/>
      <c r="E242" s="91"/>
      <c r="F242" s="91">
        <v>0.36</v>
      </c>
      <c r="G242" s="91">
        <v>0.33999999999999997</v>
      </c>
      <c r="H242" s="91">
        <v>0.33999999999999997</v>
      </c>
      <c r="I242" s="91">
        <v>0.33</v>
      </c>
      <c r="J242" s="91">
        <v>0.33</v>
      </c>
      <c r="K242" s="91">
        <v>0.33</v>
      </c>
      <c r="L242" s="91">
        <v>0.32</v>
      </c>
      <c r="M242" s="91">
        <v>0.32</v>
      </c>
      <c r="N242" s="91">
        <v>0.19</v>
      </c>
      <c r="O242" s="91">
        <v>0.19</v>
      </c>
      <c r="P242" s="91">
        <v>0.19</v>
      </c>
      <c r="Q242" s="91">
        <v>0.19</v>
      </c>
      <c r="R242" s="91">
        <v>0.16999999999999998</v>
      </c>
      <c r="S242" s="91">
        <v>0.05</v>
      </c>
      <c r="T242" s="91">
        <v>0.05</v>
      </c>
      <c r="U242" s="91">
        <v>0.06</v>
      </c>
      <c r="V242" s="91">
        <v>0.06</v>
      </c>
      <c r="W242" s="91">
        <v>0.06</v>
      </c>
      <c r="X242" s="91">
        <v>3.8799999999999994</v>
      </c>
    </row>
    <row r="243" spans="1:24" x14ac:dyDescent="0.25">
      <c r="A243" s="92"/>
      <c r="B243" s="89" t="s">
        <v>249</v>
      </c>
      <c r="C243" s="90">
        <v>96.33946466960154</v>
      </c>
      <c r="D243" s="91"/>
      <c r="E243" s="91"/>
      <c r="F243" s="91">
        <v>0.26</v>
      </c>
      <c r="G243" s="91">
        <v>0.26</v>
      </c>
      <c r="H243" s="91">
        <v>0.26</v>
      </c>
      <c r="I243" s="91">
        <v>0.23</v>
      </c>
      <c r="J243" s="91">
        <v>0.22</v>
      </c>
      <c r="K243" s="91">
        <v>0.21</v>
      </c>
      <c r="L243" s="91">
        <v>0.2</v>
      </c>
      <c r="M243" s="91">
        <v>0.2</v>
      </c>
      <c r="N243" s="91">
        <v>0.13</v>
      </c>
      <c r="O243" s="91">
        <v>0.13</v>
      </c>
      <c r="P243" s="91">
        <v>0.13</v>
      </c>
      <c r="Q243" s="91">
        <v>0.13</v>
      </c>
      <c r="R243" s="91">
        <v>0.13</v>
      </c>
      <c r="S243" s="91">
        <v>0.06</v>
      </c>
      <c r="T243" s="91">
        <v>0.06</v>
      </c>
      <c r="U243" s="91">
        <v>0.06</v>
      </c>
      <c r="V243" s="91">
        <v>0.06</v>
      </c>
      <c r="W243" s="91">
        <v>0.06</v>
      </c>
      <c r="X243" s="91">
        <v>2.7899999999999996</v>
      </c>
    </row>
    <row r="244" spans="1:24" x14ac:dyDescent="0.25">
      <c r="A244" s="92"/>
      <c r="B244" s="89" t="s">
        <v>124</v>
      </c>
      <c r="C244" s="90">
        <v>110.11556632754525</v>
      </c>
      <c r="D244" s="91"/>
      <c r="E244" s="91"/>
      <c r="F244" s="91">
        <v>0.14000000000000001</v>
      </c>
      <c r="G244" s="91">
        <v>0.14000000000000001</v>
      </c>
      <c r="H244" s="91">
        <v>0.14000000000000001</v>
      </c>
      <c r="I244" s="91">
        <v>0.13</v>
      </c>
      <c r="J244" s="91">
        <v>0.13</v>
      </c>
      <c r="K244" s="91">
        <v>0.13</v>
      </c>
      <c r="L244" s="91">
        <v>0.15000000000000002</v>
      </c>
      <c r="M244" s="91">
        <v>0.14000000000000001</v>
      </c>
      <c r="N244" s="91">
        <v>0.13</v>
      </c>
      <c r="O244" s="91">
        <v>0.13</v>
      </c>
      <c r="P244" s="91">
        <v>0.13</v>
      </c>
      <c r="Q244" s="91">
        <v>0.13</v>
      </c>
      <c r="R244" s="91">
        <v>0.13</v>
      </c>
      <c r="S244" s="91">
        <v>0.13</v>
      </c>
      <c r="T244" s="91">
        <v>0.13</v>
      </c>
      <c r="U244" s="91">
        <v>0.13</v>
      </c>
      <c r="V244" s="91">
        <v>0.13</v>
      </c>
      <c r="W244" s="91">
        <v>0.13</v>
      </c>
      <c r="X244" s="91">
        <v>2.399999999999999</v>
      </c>
    </row>
    <row r="245" spans="1:24" x14ac:dyDescent="0.25">
      <c r="A245" s="92"/>
      <c r="B245" s="89" t="s">
        <v>250</v>
      </c>
      <c r="C245" s="90">
        <v>122.29883146665436</v>
      </c>
      <c r="D245" s="91"/>
      <c r="E245" s="91"/>
      <c r="F245" s="91">
        <v>0.39</v>
      </c>
      <c r="G245" s="91">
        <v>0.38</v>
      </c>
      <c r="H245" s="91">
        <v>0.38</v>
      </c>
      <c r="I245" s="91">
        <v>0.37</v>
      </c>
      <c r="J245" s="91">
        <v>0.37</v>
      </c>
      <c r="K245" s="91">
        <v>0.36</v>
      </c>
      <c r="L245" s="91">
        <v>0.36</v>
      </c>
      <c r="M245" s="91">
        <v>0.36</v>
      </c>
      <c r="N245" s="91">
        <v>0.26</v>
      </c>
      <c r="O245" s="91">
        <v>0.26</v>
      </c>
      <c r="P245" s="91">
        <v>0.26</v>
      </c>
      <c r="Q245" s="91">
        <v>0.26</v>
      </c>
      <c r="R245" s="91">
        <v>0.24000000000000002</v>
      </c>
      <c r="S245" s="91">
        <v>0.09</v>
      </c>
      <c r="T245" s="91">
        <v>0.09</v>
      </c>
      <c r="U245" s="91">
        <v>0.09</v>
      </c>
      <c r="V245" s="91">
        <v>0.09</v>
      </c>
      <c r="W245" s="91">
        <v>0.09</v>
      </c>
      <c r="X245" s="91">
        <v>4.6999999999999984</v>
      </c>
    </row>
    <row r="246" spans="1:24" x14ac:dyDescent="0.25">
      <c r="A246" s="92"/>
      <c r="B246" s="89" t="s">
        <v>125</v>
      </c>
      <c r="C246" s="90">
        <v>143.79444060290143</v>
      </c>
      <c r="D246" s="91"/>
      <c r="E246" s="91"/>
      <c r="F246" s="91">
        <v>0.12</v>
      </c>
      <c r="G246" s="91">
        <v>0.12</v>
      </c>
      <c r="H246" s="91">
        <v>0.1</v>
      </c>
      <c r="I246" s="91">
        <v>0.1</v>
      </c>
      <c r="J246" s="91">
        <v>0.09</v>
      </c>
      <c r="K246" s="91">
        <v>0.09</v>
      </c>
      <c r="L246" s="91">
        <v>0.08</v>
      </c>
      <c r="M246" s="91">
        <v>7.0000000000000007E-2</v>
      </c>
      <c r="N246" s="91">
        <v>0.03</v>
      </c>
      <c r="O246" s="91">
        <v>0.03</v>
      </c>
      <c r="P246" s="91">
        <v>0.03</v>
      </c>
      <c r="Q246" s="91">
        <v>0.03</v>
      </c>
      <c r="R246" s="91">
        <v>0.03</v>
      </c>
      <c r="S246" s="91">
        <v>0.03</v>
      </c>
      <c r="T246" s="91">
        <v>0.03</v>
      </c>
      <c r="U246" s="91">
        <v>0.03</v>
      </c>
      <c r="V246" s="91">
        <v>0.03</v>
      </c>
      <c r="W246" s="91">
        <v>0.03</v>
      </c>
      <c r="X246" s="91">
        <v>1.07</v>
      </c>
    </row>
    <row r="247" spans="1:24" x14ac:dyDescent="0.25">
      <c r="A247" s="92"/>
      <c r="B247" s="89" t="s">
        <v>251</v>
      </c>
      <c r="C247" s="90">
        <v>147.28641676509673</v>
      </c>
      <c r="D247" s="91"/>
      <c r="E247" s="91"/>
      <c r="F247" s="91">
        <v>0.2</v>
      </c>
      <c r="G247" s="91">
        <v>0.16</v>
      </c>
      <c r="H247" s="91">
        <v>0.16999999999999998</v>
      </c>
      <c r="I247" s="91">
        <v>0.16999999999999998</v>
      </c>
      <c r="J247" s="91">
        <v>0.16999999999999998</v>
      </c>
      <c r="K247" s="91">
        <v>0.16999999999999998</v>
      </c>
      <c r="L247" s="91">
        <v>0.23</v>
      </c>
      <c r="M247" s="91">
        <v>0.23</v>
      </c>
      <c r="N247" s="91">
        <v>0.16999999999999998</v>
      </c>
      <c r="O247" s="91">
        <v>0.16999999999999998</v>
      </c>
      <c r="P247" s="91">
        <v>0.16999999999999998</v>
      </c>
      <c r="Q247" s="91">
        <v>0.16999999999999998</v>
      </c>
      <c r="R247" s="91">
        <v>0.16999999999999998</v>
      </c>
      <c r="S247" s="91">
        <v>0.16999999999999998</v>
      </c>
      <c r="T247" s="91">
        <v>0.16999999999999998</v>
      </c>
      <c r="U247" s="91">
        <v>0.16999999999999998</v>
      </c>
      <c r="V247" s="91">
        <v>0.16999999999999998</v>
      </c>
      <c r="W247" s="91">
        <v>0.16999999999999998</v>
      </c>
      <c r="X247" s="91">
        <v>3.1999999999999993</v>
      </c>
    </row>
    <row r="248" spans="1:24" x14ac:dyDescent="0.25">
      <c r="A248" s="92"/>
      <c r="B248" s="89" t="s">
        <v>252</v>
      </c>
      <c r="C248" s="90">
        <v>134.23274983238747</v>
      </c>
      <c r="D248" s="91"/>
      <c r="E248" s="91"/>
      <c r="F248" s="91">
        <v>0.27</v>
      </c>
      <c r="G248" s="91">
        <v>7.0000000000000007E-2</v>
      </c>
      <c r="H248" s="91">
        <v>7.0000000000000007E-2</v>
      </c>
      <c r="I248" s="91">
        <v>7.0000000000000007E-2</v>
      </c>
      <c r="J248" s="91">
        <v>7.0000000000000007E-2</v>
      </c>
      <c r="K248" s="91">
        <v>7.0000000000000007E-2</v>
      </c>
      <c r="L248" s="91">
        <v>7.0000000000000007E-2</v>
      </c>
      <c r="M248" s="91">
        <v>7.0000000000000007E-2</v>
      </c>
      <c r="N248" s="91">
        <v>0.05</v>
      </c>
      <c r="O248" s="91">
        <v>0.05</v>
      </c>
      <c r="P248" s="91">
        <v>0.05</v>
      </c>
      <c r="Q248" s="91">
        <v>0.05</v>
      </c>
      <c r="R248" s="91">
        <v>0.05</v>
      </c>
      <c r="S248" s="91">
        <v>0.05</v>
      </c>
      <c r="T248" s="91">
        <v>0.05</v>
      </c>
      <c r="U248" s="91">
        <v>0.05</v>
      </c>
      <c r="V248" s="91">
        <v>0.05</v>
      </c>
      <c r="W248" s="91">
        <v>0.05</v>
      </c>
      <c r="X248" s="91">
        <v>1.2600000000000007</v>
      </c>
    </row>
    <row r="249" spans="1:24" x14ac:dyDescent="0.25">
      <c r="A249" s="92"/>
      <c r="B249" s="89" t="s">
        <v>253</v>
      </c>
      <c r="C249" s="90">
        <v>165.11044925620462</v>
      </c>
      <c r="D249" s="91"/>
      <c r="E249" s="91"/>
      <c r="F249" s="91">
        <v>0.1</v>
      </c>
      <c r="G249" s="91">
        <v>0.1</v>
      </c>
      <c r="H249" s="91">
        <v>0.1</v>
      </c>
      <c r="I249" s="91">
        <v>0.1</v>
      </c>
      <c r="J249" s="91">
        <v>0.1</v>
      </c>
      <c r="K249" s="91">
        <v>0.1</v>
      </c>
      <c r="L249" s="91">
        <v>0.09</v>
      </c>
      <c r="M249" s="91">
        <v>0.09</v>
      </c>
      <c r="N249" s="91">
        <v>7.0000000000000007E-2</v>
      </c>
      <c r="O249" s="91">
        <v>7.0000000000000007E-2</v>
      </c>
      <c r="P249" s="91">
        <v>7.0000000000000007E-2</v>
      </c>
      <c r="Q249" s="91">
        <v>7.0000000000000007E-2</v>
      </c>
      <c r="R249" s="91">
        <v>7.0000000000000007E-2</v>
      </c>
      <c r="S249" s="91">
        <v>7.0000000000000007E-2</v>
      </c>
      <c r="T249" s="91">
        <v>0.06</v>
      </c>
      <c r="U249" s="91">
        <v>0.06</v>
      </c>
      <c r="V249" s="91">
        <v>0.06</v>
      </c>
      <c r="W249" s="91">
        <v>7.0000000000000007E-2</v>
      </c>
      <c r="X249" s="91">
        <v>1.4500000000000004</v>
      </c>
    </row>
    <row r="250" spans="1:24" x14ac:dyDescent="0.25">
      <c r="A250" s="92"/>
      <c r="B250" s="89" t="s">
        <v>254</v>
      </c>
      <c r="C250" s="90">
        <v>184.57364448910684</v>
      </c>
      <c r="D250" s="91"/>
      <c r="E250" s="91"/>
      <c r="F250" s="91">
        <v>0.56000000000000005</v>
      </c>
      <c r="G250" s="91">
        <v>0.41</v>
      </c>
      <c r="H250" s="91">
        <v>0.43</v>
      </c>
      <c r="I250" s="91">
        <v>0.4</v>
      </c>
      <c r="J250" s="91">
        <v>0.39</v>
      </c>
      <c r="K250" s="91">
        <v>0.39</v>
      </c>
      <c r="L250" s="91">
        <v>0.4</v>
      </c>
      <c r="M250" s="91">
        <v>0.38</v>
      </c>
      <c r="N250" s="91">
        <v>0.2</v>
      </c>
      <c r="O250" s="91">
        <v>0.2</v>
      </c>
      <c r="P250" s="91">
        <v>0.19</v>
      </c>
      <c r="Q250" s="91">
        <v>0.19</v>
      </c>
      <c r="R250" s="91">
        <v>0.2</v>
      </c>
      <c r="S250" s="91">
        <v>0.19</v>
      </c>
      <c r="T250" s="91">
        <v>0.19</v>
      </c>
      <c r="U250" s="91">
        <v>0.16999999999999998</v>
      </c>
      <c r="V250" s="91">
        <v>0.16999999999999998</v>
      </c>
      <c r="W250" s="91">
        <v>0.16999999999999998</v>
      </c>
      <c r="X250" s="91">
        <v>5.2300000000000013</v>
      </c>
    </row>
    <row r="251" spans="1:24" x14ac:dyDescent="0.25">
      <c r="A251" s="92"/>
      <c r="B251" s="89" t="s">
        <v>255</v>
      </c>
      <c r="C251" s="90">
        <v>241.93724882160015</v>
      </c>
      <c r="D251" s="91"/>
      <c r="E251" s="91"/>
      <c r="F251" s="91">
        <v>1.04</v>
      </c>
      <c r="G251" s="91">
        <v>0.99</v>
      </c>
      <c r="H251" s="91">
        <v>0.98</v>
      </c>
      <c r="I251" s="91">
        <v>0.94000000000000006</v>
      </c>
      <c r="J251" s="91">
        <v>0.91</v>
      </c>
      <c r="K251" s="91">
        <v>0.9</v>
      </c>
      <c r="L251" s="91">
        <v>0.88</v>
      </c>
      <c r="M251" s="91">
        <v>0.87</v>
      </c>
      <c r="N251" s="91">
        <v>0.54</v>
      </c>
      <c r="O251" s="91">
        <v>0.53</v>
      </c>
      <c r="P251" s="91">
        <v>0.5</v>
      </c>
      <c r="Q251" s="91">
        <v>0.5</v>
      </c>
      <c r="R251" s="91">
        <v>0.5</v>
      </c>
      <c r="S251" s="91">
        <v>0.16999999999999998</v>
      </c>
      <c r="T251" s="91">
        <v>0.16999999999999998</v>
      </c>
      <c r="U251" s="91">
        <v>0.16999999999999998</v>
      </c>
      <c r="V251" s="91">
        <v>0.16999999999999998</v>
      </c>
      <c r="W251" s="91">
        <v>0.16999999999999998</v>
      </c>
      <c r="X251" s="91">
        <v>10.93</v>
      </c>
    </row>
    <row r="252" spans="1:24" x14ac:dyDescent="0.25">
      <c r="A252" s="92"/>
      <c r="B252" s="89" t="s">
        <v>256</v>
      </c>
      <c r="C252" s="90">
        <v>322.95293385212125</v>
      </c>
      <c r="D252" s="91"/>
      <c r="E252" s="91"/>
      <c r="F252" s="91">
        <v>1.08</v>
      </c>
      <c r="G252" s="91">
        <v>1.02</v>
      </c>
      <c r="H252" s="91">
        <v>0.99</v>
      </c>
      <c r="I252" s="91">
        <v>0.79</v>
      </c>
      <c r="J252" s="91">
        <v>0.77</v>
      </c>
      <c r="K252" s="91">
        <v>0.75</v>
      </c>
      <c r="L252" s="91">
        <v>0.74</v>
      </c>
      <c r="M252" s="91">
        <v>0.73</v>
      </c>
      <c r="N252" s="91">
        <v>0.67</v>
      </c>
      <c r="O252" s="91">
        <v>0.66</v>
      </c>
      <c r="P252" s="91">
        <v>0.65</v>
      </c>
      <c r="Q252" s="91">
        <v>0.64</v>
      </c>
      <c r="R252" s="91">
        <v>0.63</v>
      </c>
      <c r="S252" s="91">
        <v>0.54</v>
      </c>
      <c r="T252" s="91">
        <v>0.54</v>
      </c>
      <c r="U252" s="91">
        <v>0.54</v>
      </c>
      <c r="V252" s="91">
        <v>0.53</v>
      </c>
      <c r="W252" s="91">
        <v>0.52</v>
      </c>
      <c r="X252" s="91">
        <v>12.790000000000001</v>
      </c>
    </row>
    <row r="253" spans="1:24" x14ac:dyDescent="0.25">
      <c r="A253" s="92"/>
      <c r="B253" s="89" t="s">
        <v>257</v>
      </c>
      <c r="C253" s="90">
        <v>380.31685846036851</v>
      </c>
      <c r="D253" s="91"/>
      <c r="E253" s="91"/>
      <c r="F253" s="91">
        <v>2.29</v>
      </c>
      <c r="G253" s="91">
        <v>2.2600000000000002</v>
      </c>
      <c r="H253" s="91">
        <v>2.2200000000000002</v>
      </c>
      <c r="I253" s="91">
        <v>2.17</v>
      </c>
      <c r="J253" s="91">
        <v>2.14</v>
      </c>
      <c r="K253" s="91">
        <v>2.11</v>
      </c>
      <c r="L253" s="91">
        <v>2.08</v>
      </c>
      <c r="M253" s="91">
        <v>2.0499999999999998</v>
      </c>
      <c r="N253" s="91">
        <v>1.84</v>
      </c>
      <c r="O253" s="91">
        <v>1.83</v>
      </c>
      <c r="P253" s="91">
        <v>1.8</v>
      </c>
      <c r="Q253" s="91">
        <v>1.78</v>
      </c>
      <c r="R253" s="91">
        <v>1.72</v>
      </c>
      <c r="S253" s="91">
        <v>1.22</v>
      </c>
      <c r="T253" s="91">
        <v>1.19</v>
      </c>
      <c r="U253" s="91">
        <v>1.1800000000000002</v>
      </c>
      <c r="V253" s="91">
        <v>0.88000000000000012</v>
      </c>
      <c r="W253" s="91">
        <v>1.1000000000000001</v>
      </c>
      <c r="X253" s="91">
        <v>31.860000000000003</v>
      </c>
    </row>
    <row r="254" spans="1:24" x14ac:dyDescent="0.25">
      <c r="A254" s="92"/>
      <c r="B254" s="89" t="s">
        <v>258</v>
      </c>
      <c r="C254" s="90">
        <v>568.90741141181627</v>
      </c>
      <c r="D254" s="91"/>
      <c r="E254" s="91"/>
      <c r="F254" s="91">
        <v>1.1200000000000001</v>
      </c>
      <c r="G254" s="91">
        <v>1.1300000000000001</v>
      </c>
      <c r="H254" s="91">
        <v>1.1400000000000001</v>
      </c>
      <c r="I254" s="91">
        <v>1.0900000000000001</v>
      </c>
      <c r="J254" s="91">
        <v>0.98</v>
      </c>
      <c r="K254" s="91">
        <v>1.02</v>
      </c>
      <c r="L254" s="91">
        <v>1.03</v>
      </c>
      <c r="M254" s="91">
        <v>1.1100000000000001</v>
      </c>
      <c r="N254" s="91">
        <v>0.09</v>
      </c>
      <c r="O254" s="91">
        <v>0.21</v>
      </c>
      <c r="P254" s="91">
        <v>0.16</v>
      </c>
      <c r="Q254" s="91">
        <v>0.34</v>
      </c>
      <c r="R254" s="91"/>
      <c r="S254" s="91"/>
      <c r="T254" s="91"/>
      <c r="U254" s="91">
        <v>0.12</v>
      </c>
      <c r="V254" s="91"/>
      <c r="W254" s="91"/>
      <c r="X254" s="91">
        <v>9.5400000000000009</v>
      </c>
    </row>
    <row r="255" spans="1:24" x14ac:dyDescent="0.25">
      <c r="A255" s="92"/>
      <c r="B255" s="89" t="s">
        <v>260</v>
      </c>
      <c r="C255" s="90">
        <v>838.1370646452956</v>
      </c>
      <c r="D255" s="91"/>
      <c r="E255" s="91"/>
      <c r="F255" s="91">
        <v>0.01</v>
      </c>
      <c r="G255" s="91">
        <v>0.04</v>
      </c>
      <c r="H255" s="91"/>
      <c r="I255" s="91">
        <v>0.01</v>
      </c>
      <c r="J255" s="91"/>
      <c r="K255" s="91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  <c r="W255" s="91"/>
      <c r="X255" s="91">
        <v>6.0000000000000005E-2</v>
      </c>
    </row>
    <row r="256" spans="1:24" x14ac:dyDescent="0.25">
      <c r="A256" s="93" t="s">
        <v>123</v>
      </c>
      <c r="B256" s="94"/>
      <c r="C256" s="94"/>
      <c r="D256" s="95">
        <v>8.3400000000000016</v>
      </c>
      <c r="E256" s="95">
        <v>9.07</v>
      </c>
      <c r="F256" s="95">
        <v>19.880000000000003</v>
      </c>
      <c r="G256" s="95">
        <v>18.849999999999998</v>
      </c>
      <c r="H256" s="95">
        <v>19.440000000000001</v>
      </c>
      <c r="I256" s="95">
        <v>17.130000000000003</v>
      </c>
      <c r="J256" s="95">
        <v>17.260000000000002</v>
      </c>
      <c r="K256" s="95">
        <v>17.610000000000003</v>
      </c>
      <c r="L256" s="95">
        <v>18.350000000000005</v>
      </c>
      <c r="M256" s="95">
        <v>18.23</v>
      </c>
      <c r="N256" s="95">
        <v>14.06</v>
      </c>
      <c r="O256" s="95">
        <v>14.080000000000002</v>
      </c>
      <c r="P256" s="95">
        <v>13.850000000000001</v>
      </c>
      <c r="Q256" s="95">
        <v>13.93</v>
      </c>
      <c r="R256" s="95">
        <v>13.170000000000002</v>
      </c>
      <c r="S256" s="95">
        <v>10.780000000000003</v>
      </c>
      <c r="T256" s="95">
        <v>10.639999999999999</v>
      </c>
      <c r="U256" s="95">
        <v>10.62</v>
      </c>
      <c r="V256" s="95">
        <v>10.000000000000002</v>
      </c>
      <c r="W256" s="95">
        <v>9.94</v>
      </c>
      <c r="X256" s="95">
        <v>285.22999999999996</v>
      </c>
    </row>
    <row r="257" spans="1:24" x14ac:dyDescent="0.25">
      <c r="A257" s="88" t="s">
        <v>97</v>
      </c>
      <c r="B257" s="89" t="s">
        <v>108</v>
      </c>
      <c r="C257" s="90">
        <v>0</v>
      </c>
      <c r="D257" s="91">
        <v>12.3</v>
      </c>
      <c r="E257" s="91">
        <v>12.700000000000001</v>
      </c>
      <c r="F257" s="91">
        <v>13</v>
      </c>
      <c r="G257" s="91">
        <v>12.600000000000001</v>
      </c>
      <c r="H257" s="91">
        <v>12.9</v>
      </c>
      <c r="I257" s="91">
        <v>11.5</v>
      </c>
      <c r="J257" s="91">
        <v>11.5</v>
      </c>
      <c r="K257" s="91">
        <v>11.700000000000001</v>
      </c>
      <c r="L257" s="91">
        <v>12.3</v>
      </c>
      <c r="M257" s="91">
        <v>12.5</v>
      </c>
      <c r="N257" s="91">
        <v>7.5</v>
      </c>
      <c r="O257" s="91">
        <v>7.6000000000000005</v>
      </c>
      <c r="P257" s="91">
        <v>7.8000000000000007</v>
      </c>
      <c r="Q257" s="91">
        <v>8</v>
      </c>
      <c r="R257" s="91">
        <v>7.9</v>
      </c>
      <c r="S257" s="91">
        <v>8.2000000000000011</v>
      </c>
      <c r="T257" s="91">
        <v>8.7000000000000011</v>
      </c>
      <c r="U257" s="91">
        <v>9</v>
      </c>
      <c r="V257" s="91">
        <v>9.2000000000000011</v>
      </c>
      <c r="W257" s="91">
        <v>9.1</v>
      </c>
      <c r="X257" s="91">
        <v>205.99999999999997</v>
      </c>
    </row>
    <row r="258" spans="1:24" x14ac:dyDescent="0.25">
      <c r="A258" s="92"/>
      <c r="B258" s="89" t="s">
        <v>109</v>
      </c>
      <c r="C258" s="90">
        <v>0</v>
      </c>
      <c r="D258" s="91">
        <v>15.3</v>
      </c>
      <c r="E258" s="91">
        <v>15.600000000000001</v>
      </c>
      <c r="F258" s="91">
        <v>16.900000000000002</v>
      </c>
      <c r="G258" s="91">
        <v>20</v>
      </c>
      <c r="H258" s="91">
        <v>22.5</v>
      </c>
      <c r="I258" s="91">
        <v>18.400000000000002</v>
      </c>
      <c r="J258" s="91">
        <v>19.900000000000002</v>
      </c>
      <c r="K258" s="91">
        <v>21.400000000000002</v>
      </c>
      <c r="L258" s="91">
        <v>21.400000000000002</v>
      </c>
      <c r="M258" s="91">
        <v>21.400000000000002</v>
      </c>
      <c r="N258" s="91">
        <v>19.700000000000003</v>
      </c>
      <c r="O258" s="91">
        <v>19.5</v>
      </c>
      <c r="P258" s="91">
        <v>19.3</v>
      </c>
      <c r="Q258" s="91">
        <v>19</v>
      </c>
      <c r="R258" s="91">
        <v>18.100000000000001</v>
      </c>
      <c r="S258" s="91">
        <v>15.4</v>
      </c>
      <c r="T258" s="91">
        <v>14.9</v>
      </c>
      <c r="U258" s="91">
        <v>14.5</v>
      </c>
      <c r="V258" s="91">
        <v>13.9</v>
      </c>
      <c r="W258" s="91">
        <v>14.100000000000001</v>
      </c>
      <c r="X258" s="91">
        <v>361.20000000000005</v>
      </c>
    </row>
    <row r="259" spans="1:24" x14ac:dyDescent="0.25">
      <c r="A259" s="92"/>
      <c r="B259" s="89" t="s">
        <v>110</v>
      </c>
      <c r="C259" s="90">
        <v>9.3178714591496394</v>
      </c>
      <c r="D259" s="91">
        <v>7.3000000000000007</v>
      </c>
      <c r="E259" s="91">
        <v>13.600000000000001</v>
      </c>
      <c r="F259" s="91">
        <v>16.8</v>
      </c>
      <c r="G259" s="91">
        <v>19.5</v>
      </c>
      <c r="H259" s="91">
        <v>21.400000000000002</v>
      </c>
      <c r="I259" s="91">
        <v>17.100000000000001</v>
      </c>
      <c r="J259" s="91">
        <v>18.2</v>
      </c>
      <c r="K259" s="91">
        <v>19.200000000000003</v>
      </c>
      <c r="L259" s="91">
        <v>18.7</v>
      </c>
      <c r="M259" s="91">
        <v>18.400000000000002</v>
      </c>
      <c r="N259" s="91">
        <v>15.700000000000001</v>
      </c>
      <c r="O259" s="91">
        <v>15.4</v>
      </c>
      <c r="P259" s="91">
        <v>15.100000000000001</v>
      </c>
      <c r="Q259" s="91">
        <v>14.8</v>
      </c>
      <c r="R259" s="91">
        <v>14.200000000000001</v>
      </c>
      <c r="S259" s="91">
        <v>13.9</v>
      </c>
      <c r="T259" s="91">
        <v>13.700000000000001</v>
      </c>
      <c r="U259" s="91">
        <v>13.600000000000001</v>
      </c>
      <c r="V259" s="91">
        <v>13.3</v>
      </c>
      <c r="W259" s="91">
        <v>13.600000000000001</v>
      </c>
      <c r="X259" s="91">
        <v>313.50000000000006</v>
      </c>
    </row>
    <row r="260" spans="1:24" x14ac:dyDescent="0.25">
      <c r="A260" s="92"/>
      <c r="B260" s="89" t="s">
        <v>111</v>
      </c>
      <c r="C260" s="90">
        <v>18.055472342493434</v>
      </c>
      <c r="D260" s="91">
        <v>6.4</v>
      </c>
      <c r="E260" s="91">
        <v>8</v>
      </c>
      <c r="F260" s="91">
        <v>9.6000000000000014</v>
      </c>
      <c r="G260" s="91">
        <v>10.9</v>
      </c>
      <c r="H260" s="91">
        <v>12.200000000000001</v>
      </c>
      <c r="I260" s="91">
        <v>11.700000000000001</v>
      </c>
      <c r="J260" s="91">
        <v>12.3</v>
      </c>
      <c r="K260" s="91">
        <v>12.9</v>
      </c>
      <c r="L260" s="91">
        <v>12.9</v>
      </c>
      <c r="M260" s="91">
        <v>12.8</v>
      </c>
      <c r="N260" s="91">
        <v>9.7000000000000011</v>
      </c>
      <c r="O260" s="91">
        <v>9.6000000000000014</v>
      </c>
      <c r="P260" s="91">
        <v>9.6000000000000014</v>
      </c>
      <c r="Q260" s="91">
        <v>9.6000000000000014</v>
      </c>
      <c r="R260" s="91">
        <v>9.2000000000000011</v>
      </c>
      <c r="S260" s="91">
        <v>8.8000000000000007</v>
      </c>
      <c r="T260" s="91">
        <v>8.5</v>
      </c>
      <c r="U260" s="91">
        <v>8.2000000000000011</v>
      </c>
      <c r="V260" s="91">
        <v>7.6000000000000005</v>
      </c>
      <c r="W260" s="91">
        <v>7.7</v>
      </c>
      <c r="X260" s="91">
        <v>198.2</v>
      </c>
    </row>
    <row r="261" spans="1:24" x14ac:dyDescent="0.25">
      <c r="A261" s="92"/>
      <c r="B261" s="89" t="s">
        <v>112</v>
      </c>
      <c r="C261" s="90">
        <v>22.426811299787548</v>
      </c>
      <c r="D261" s="91">
        <v>11.200000000000001</v>
      </c>
      <c r="E261" s="91">
        <v>11.3</v>
      </c>
      <c r="F261" s="91">
        <v>11.4</v>
      </c>
      <c r="G261" s="91">
        <v>7.5</v>
      </c>
      <c r="H261" s="91">
        <v>7.6000000000000005</v>
      </c>
      <c r="I261" s="91">
        <v>7.3000000000000007</v>
      </c>
      <c r="J261" s="91">
        <v>7.5</v>
      </c>
      <c r="K261" s="91">
        <v>7.7</v>
      </c>
      <c r="L261" s="91">
        <v>8.3000000000000007</v>
      </c>
      <c r="M261" s="91">
        <v>8.3000000000000007</v>
      </c>
      <c r="N261" s="91">
        <v>6.5</v>
      </c>
      <c r="O261" s="91">
        <v>6.5</v>
      </c>
      <c r="P261" s="91">
        <v>6.6000000000000005</v>
      </c>
      <c r="Q261" s="91">
        <v>6.6000000000000005</v>
      </c>
      <c r="R261" s="91">
        <v>6.5</v>
      </c>
      <c r="S261" s="91">
        <v>5.3000000000000007</v>
      </c>
      <c r="T261" s="91">
        <v>5.3000000000000007</v>
      </c>
      <c r="U261" s="91">
        <v>5.2</v>
      </c>
      <c r="V261" s="91">
        <v>5.1000000000000005</v>
      </c>
      <c r="W261" s="91">
        <v>5</v>
      </c>
      <c r="X261" s="91">
        <v>146.69999999999996</v>
      </c>
    </row>
    <row r="262" spans="1:24" x14ac:dyDescent="0.25">
      <c r="A262" s="92"/>
      <c r="B262" s="89" t="s">
        <v>113</v>
      </c>
      <c r="C262" s="90">
        <v>20.174848986791446</v>
      </c>
      <c r="D262" s="91">
        <v>9</v>
      </c>
      <c r="E262" s="91">
        <v>9</v>
      </c>
      <c r="F262" s="91">
        <v>8.9</v>
      </c>
      <c r="G262" s="91">
        <v>7.6000000000000005</v>
      </c>
      <c r="H262" s="91">
        <v>7.6000000000000005</v>
      </c>
      <c r="I262" s="91">
        <v>7.2</v>
      </c>
      <c r="J262" s="91">
        <v>7</v>
      </c>
      <c r="K262" s="91">
        <v>7</v>
      </c>
      <c r="L262" s="91">
        <v>7.1000000000000005</v>
      </c>
      <c r="M262" s="91">
        <v>7</v>
      </c>
      <c r="N262" s="91">
        <v>5.6000000000000005</v>
      </c>
      <c r="O262" s="91">
        <v>5.6000000000000005</v>
      </c>
      <c r="P262" s="91">
        <v>5.5</v>
      </c>
      <c r="Q262" s="91">
        <v>5.5</v>
      </c>
      <c r="R262" s="91">
        <v>5.5</v>
      </c>
      <c r="S262" s="91">
        <v>5.5</v>
      </c>
      <c r="T262" s="91">
        <v>5.5</v>
      </c>
      <c r="U262" s="91">
        <v>5.5</v>
      </c>
      <c r="V262" s="91">
        <v>5.5</v>
      </c>
      <c r="W262" s="91">
        <v>5.5</v>
      </c>
      <c r="X262" s="91">
        <v>132.6</v>
      </c>
    </row>
    <row r="263" spans="1:24" x14ac:dyDescent="0.25">
      <c r="A263" s="92"/>
      <c r="B263" s="89" t="s">
        <v>114</v>
      </c>
      <c r="C263" s="90">
        <v>39.998242147973485</v>
      </c>
      <c r="D263" s="91">
        <v>3.4000000000000004</v>
      </c>
      <c r="E263" s="91">
        <v>3.6</v>
      </c>
      <c r="F263" s="91">
        <v>3.7</v>
      </c>
      <c r="G263" s="91">
        <v>3.8000000000000003</v>
      </c>
      <c r="H263" s="91">
        <v>3.9000000000000004</v>
      </c>
      <c r="I263" s="91">
        <v>3.8000000000000003</v>
      </c>
      <c r="J263" s="91">
        <v>4</v>
      </c>
      <c r="K263" s="91">
        <v>4.1000000000000005</v>
      </c>
      <c r="L263" s="91">
        <v>4.5</v>
      </c>
      <c r="M263" s="91">
        <v>4.5</v>
      </c>
      <c r="N263" s="91">
        <v>3.9000000000000004</v>
      </c>
      <c r="O263" s="91">
        <v>3.9000000000000004</v>
      </c>
      <c r="P263" s="91">
        <v>3.8000000000000003</v>
      </c>
      <c r="Q263" s="91">
        <v>3.8000000000000003</v>
      </c>
      <c r="R263" s="91">
        <v>3.8000000000000003</v>
      </c>
      <c r="S263" s="91">
        <v>3.7</v>
      </c>
      <c r="T263" s="91">
        <v>3.6</v>
      </c>
      <c r="U263" s="91">
        <v>3.6</v>
      </c>
      <c r="V263" s="91">
        <v>3.5</v>
      </c>
      <c r="W263" s="91">
        <v>3.5</v>
      </c>
      <c r="X263" s="91">
        <v>76.399999999999977</v>
      </c>
    </row>
    <row r="264" spans="1:24" x14ac:dyDescent="0.25">
      <c r="A264" s="92"/>
      <c r="B264" s="89" t="s">
        <v>115</v>
      </c>
      <c r="C264" s="90">
        <v>45.67021729074586</v>
      </c>
      <c r="D264" s="91">
        <v>4</v>
      </c>
      <c r="E264" s="91">
        <v>3.9000000000000004</v>
      </c>
      <c r="F264" s="91">
        <v>4</v>
      </c>
      <c r="G264" s="91">
        <v>3.7</v>
      </c>
      <c r="H264" s="91">
        <v>3.7</v>
      </c>
      <c r="I264" s="91">
        <v>3.4000000000000004</v>
      </c>
      <c r="J264" s="91">
        <v>3.4000000000000004</v>
      </c>
      <c r="K264" s="91">
        <v>3.4000000000000004</v>
      </c>
      <c r="L264" s="91">
        <v>3.3000000000000003</v>
      </c>
      <c r="M264" s="91">
        <v>3.3000000000000003</v>
      </c>
      <c r="N264" s="91">
        <v>2.3000000000000003</v>
      </c>
      <c r="O264" s="91">
        <v>2.3000000000000003</v>
      </c>
      <c r="P264" s="91">
        <v>2.3000000000000003</v>
      </c>
      <c r="Q264" s="91">
        <v>2.3000000000000003</v>
      </c>
      <c r="R264" s="91">
        <v>2.2000000000000002</v>
      </c>
      <c r="S264" s="91">
        <v>2.1</v>
      </c>
      <c r="T264" s="91">
        <v>2.1</v>
      </c>
      <c r="U264" s="91">
        <v>2.1</v>
      </c>
      <c r="V264" s="91">
        <v>2</v>
      </c>
      <c r="W264" s="91">
        <v>2</v>
      </c>
      <c r="X264" s="91">
        <v>57.79999999999999</v>
      </c>
    </row>
    <row r="265" spans="1:24" x14ac:dyDescent="0.25">
      <c r="A265" s="92"/>
      <c r="B265" s="89" t="s">
        <v>116</v>
      </c>
      <c r="C265" s="90">
        <v>68.1997060311746</v>
      </c>
      <c r="D265" s="91"/>
      <c r="E265" s="91"/>
      <c r="F265" s="91">
        <v>3.5</v>
      </c>
      <c r="G265" s="91">
        <v>3.5</v>
      </c>
      <c r="H265" s="91">
        <v>3.5</v>
      </c>
      <c r="I265" s="91">
        <v>3.2</v>
      </c>
      <c r="J265" s="91">
        <v>3.2</v>
      </c>
      <c r="K265" s="91">
        <v>3.1</v>
      </c>
      <c r="L265" s="91">
        <v>3</v>
      </c>
      <c r="M265" s="91">
        <v>3</v>
      </c>
      <c r="N265" s="91">
        <v>1.7000000000000002</v>
      </c>
      <c r="O265" s="91">
        <v>1.7000000000000002</v>
      </c>
      <c r="P265" s="91">
        <v>1.7000000000000002</v>
      </c>
      <c r="Q265" s="91">
        <v>1.7000000000000002</v>
      </c>
      <c r="R265" s="91">
        <v>1.7000000000000002</v>
      </c>
      <c r="S265" s="91">
        <v>1.4000000000000001</v>
      </c>
      <c r="T265" s="91">
        <v>1.4000000000000001</v>
      </c>
      <c r="U265" s="91">
        <v>1.4000000000000001</v>
      </c>
      <c r="V265" s="91">
        <v>1.4000000000000001</v>
      </c>
      <c r="W265" s="91">
        <v>1.4000000000000001</v>
      </c>
      <c r="X265" s="91">
        <v>41.499999999999993</v>
      </c>
    </row>
    <row r="266" spans="1:24" x14ac:dyDescent="0.25">
      <c r="A266" s="92"/>
      <c r="B266" s="89" t="s">
        <v>117</v>
      </c>
      <c r="C266" s="90">
        <v>67.27505210825808</v>
      </c>
      <c r="D266" s="91"/>
      <c r="E266" s="91"/>
      <c r="F266" s="91">
        <v>2.2000000000000002</v>
      </c>
      <c r="G266" s="91">
        <v>2.3000000000000003</v>
      </c>
      <c r="H266" s="91">
        <v>2.3000000000000003</v>
      </c>
      <c r="I266" s="91">
        <v>2.1</v>
      </c>
      <c r="J266" s="91">
        <v>2.1</v>
      </c>
      <c r="K266" s="91">
        <v>2.2000000000000002</v>
      </c>
      <c r="L266" s="91">
        <v>2.2000000000000002</v>
      </c>
      <c r="M266" s="91">
        <v>2.2000000000000002</v>
      </c>
      <c r="N266" s="91">
        <v>2.1</v>
      </c>
      <c r="O266" s="91">
        <v>2.1</v>
      </c>
      <c r="P266" s="91">
        <v>2.1</v>
      </c>
      <c r="Q266" s="91">
        <v>2.1</v>
      </c>
      <c r="R266" s="91">
        <v>2.1</v>
      </c>
      <c r="S266" s="91">
        <v>1.7000000000000002</v>
      </c>
      <c r="T266" s="91">
        <v>1.7000000000000002</v>
      </c>
      <c r="U266" s="91">
        <v>1.7000000000000002</v>
      </c>
      <c r="V266" s="91">
        <v>1.8</v>
      </c>
      <c r="W266" s="91">
        <v>1.8</v>
      </c>
      <c r="X266" s="91">
        <v>36.799999999999997</v>
      </c>
    </row>
    <row r="267" spans="1:24" x14ac:dyDescent="0.25">
      <c r="A267" s="92"/>
      <c r="B267" s="89" t="s">
        <v>118</v>
      </c>
      <c r="C267" s="90">
        <v>84.358456547905504</v>
      </c>
      <c r="D267" s="91"/>
      <c r="E267" s="91"/>
      <c r="F267" s="91">
        <v>1.9000000000000001</v>
      </c>
      <c r="G267" s="91">
        <v>1.9000000000000001</v>
      </c>
      <c r="H267" s="91">
        <v>1.8</v>
      </c>
      <c r="I267" s="91">
        <v>1.6</v>
      </c>
      <c r="J267" s="91">
        <v>1.5</v>
      </c>
      <c r="K267" s="91">
        <v>1.5</v>
      </c>
      <c r="L267" s="91">
        <v>2</v>
      </c>
      <c r="M267" s="91">
        <v>2</v>
      </c>
      <c r="N267" s="91">
        <v>1.7000000000000002</v>
      </c>
      <c r="O267" s="91">
        <v>1.7000000000000002</v>
      </c>
      <c r="P267" s="91">
        <v>1.7000000000000002</v>
      </c>
      <c r="Q267" s="91">
        <v>1.7000000000000002</v>
      </c>
      <c r="R267" s="91">
        <v>1.7000000000000002</v>
      </c>
      <c r="S267" s="91">
        <v>1.7000000000000002</v>
      </c>
      <c r="T267" s="91">
        <v>1.7000000000000002</v>
      </c>
      <c r="U267" s="91">
        <v>1.7000000000000002</v>
      </c>
      <c r="V267" s="91">
        <v>1.8</v>
      </c>
      <c r="W267" s="91">
        <v>1.8</v>
      </c>
      <c r="X267" s="91">
        <v>31.4</v>
      </c>
    </row>
    <row r="268" spans="1:24" x14ac:dyDescent="0.25">
      <c r="A268" s="92"/>
      <c r="B268" s="89" t="s">
        <v>119</v>
      </c>
      <c r="C268" s="90">
        <v>81.354642454703352</v>
      </c>
      <c r="D268" s="91"/>
      <c r="E268" s="91"/>
      <c r="F268" s="91">
        <v>4.9000000000000004</v>
      </c>
      <c r="G268" s="91">
        <v>4.8000000000000007</v>
      </c>
      <c r="H268" s="91">
        <v>4.8000000000000007</v>
      </c>
      <c r="I268" s="91">
        <v>4.3</v>
      </c>
      <c r="J268" s="91">
        <v>4.2</v>
      </c>
      <c r="K268" s="91">
        <v>4.2</v>
      </c>
      <c r="L268" s="91">
        <v>4.1000000000000005</v>
      </c>
      <c r="M268" s="91">
        <v>4</v>
      </c>
      <c r="N268" s="91">
        <v>3.1</v>
      </c>
      <c r="O268" s="91">
        <v>3.1</v>
      </c>
      <c r="P268" s="91">
        <v>2.9000000000000004</v>
      </c>
      <c r="Q268" s="91">
        <v>2.9000000000000004</v>
      </c>
      <c r="R268" s="91">
        <v>2.9000000000000004</v>
      </c>
      <c r="S268" s="91">
        <v>2.9000000000000004</v>
      </c>
      <c r="T268" s="91">
        <v>2.9000000000000004</v>
      </c>
      <c r="U268" s="91">
        <v>2.9000000000000004</v>
      </c>
      <c r="V268" s="91">
        <v>2.9000000000000004</v>
      </c>
      <c r="W268" s="91">
        <v>2.9000000000000004</v>
      </c>
      <c r="X268" s="91">
        <v>64.699999999999989</v>
      </c>
    </row>
    <row r="269" spans="1:24" x14ac:dyDescent="0.25">
      <c r="A269" s="92"/>
      <c r="B269" s="89" t="s">
        <v>121</v>
      </c>
      <c r="C269" s="90">
        <v>100.47569474579814</v>
      </c>
      <c r="D269" s="91"/>
      <c r="E269" s="91"/>
      <c r="F269" s="91">
        <v>2</v>
      </c>
      <c r="G269" s="91">
        <v>1.5</v>
      </c>
      <c r="H269" s="91">
        <v>1.5</v>
      </c>
      <c r="I269" s="91">
        <v>1.3</v>
      </c>
      <c r="J269" s="91">
        <v>1.3</v>
      </c>
      <c r="K269" s="91">
        <v>1.3</v>
      </c>
      <c r="L269" s="91">
        <v>1.3</v>
      </c>
      <c r="M269" s="91">
        <v>1.3</v>
      </c>
      <c r="N269" s="91">
        <v>0.9</v>
      </c>
      <c r="O269" s="91">
        <v>0.9</v>
      </c>
      <c r="P269" s="91">
        <v>0.9</v>
      </c>
      <c r="Q269" s="91">
        <v>0.9</v>
      </c>
      <c r="R269" s="91">
        <v>0.9</v>
      </c>
      <c r="S269" s="91">
        <v>0.9</v>
      </c>
      <c r="T269" s="91">
        <v>0.9</v>
      </c>
      <c r="U269" s="91">
        <v>1</v>
      </c>
      <c r="V269" s="91">
        <v>1</v>
      </c>
      <c r="W269" s="91">
        <v>1</v>
      </c>
      <c r="X269" s="91">
        <v>20.8</v>
      </c>
    </row>
    <row r="270" spans="1:24" x14ac:dyDescent="0.25">
      <c r="A270" s="92"/>
      <c r="B270" s="89" t="s">
        <v>249</v>
      </c>
      <c r="C270" s="90">
        <v>118.04200672144916</v>
      </c>
      <c r="D270" s="91"/>
      <c r="E270" s="91"/>
      <c r="F270" s="91">
        <v>0.60000000000000009</v>
      </c>
      <c r="G270" s="91">
        <v>0.60000000000000009</v>
      </c>
      <c r="H270" s="91">
        <v>0.60000000000000009</v>
      </c>
      <c r="I270" s="91">
        <v>0.5</v>
      </c>
      <c r="J270" s="91">
        <v>0.5</v>
      </c>
      <c r="K270" s="91">
        <v>0.5</v>
      </c>
      <c r="L270" s="91">
        <v>0.60000000000000009</v>
      </c>
      <c r="M270" s="91">
        <v>0.60000000000000009</v>
      </c>
      <c r="N270" s="91">
        <v>0.5</v>
      </c>
      <c r="O270" s="91">
        <v>0.5</v>
      </c>
      <c r="P270" s="91">
        <v>0.4</v>
      </c>
      <c r="Q270" s="91">
        <v>0.4</v>
      </c>
      <c r="R270" s="91">
        <v>0.4</v>
      </c>
      <c r="S270" s="91">
        <v>0.4</v>
      </c>
      <c r="T270" s="91">
        <v>0.4</v>
      </c>
      <c r="U270" s="91">
        <v>0.4</v>
      </c>
      <c r="V270" s="91">
        <v>0.4</v>
      </c>
      <c r="W270" s="91">
        <v>0.4</v>
      </c>
      <c r="X270" s="91">
        <v>8.7000000000000028</v>
      </c>
    </row>
    <row r="271" spans="1:24" x14ac:dyDescent="0.25">
      <c r="A271" s="92"/>
      <c r="B271" s="89" t="s">
        <v>124</v>
      </c>
      <c r="C271" s="90">
        <v>90.172853169543316</v>
      </c>
      <c r="D271" s="91"/>
      <c r="E271" s="91"/>
      <c r="F271" s="91">
        <v>2.9000000000000004</v>
      </c>
      <c r="G271" s="91">
        <v>3.1</v>
      </c>
      <c r="H271" s="91">
        <v>3.2</v>
      </c>
      <c r="I271" s="91">
        <v>3.2</v>
      </c>
      <c r="J271" s="91">
        <v>3.3000000000000003</v>
      </c>
      <c r="K271" s="91">
        <v>3.5</v>
      </c>
      <c r="L271" s="91">
        <v>3.8000000000000003</v>
      </c>
      <c r="M271" s="91">
        <v>3.8000000000000003</v>
      </c>
      <c r="N271" s="91">
        <v>3.2</v>
      </c>
      <c r="O271" s="91">
        <v>3.3000000000000003</v>
      </c>
      <c r="P271" s="91">
        <v>3.4000000000000004</v>
      </c>
      <c r="Q271" s="91">
        <v>3.5</v>
      </c>
      <c r="R271" s="91">
        <v>3.3000000000000003</v>
      </c>
      <c r="S271" s="91">
        <v>3.1</v>
      </c>
      <c r="T271" s="91">
        <v>3</v>
      </c>
      <c r="U271" s="91">
        <v>2.9000000000000004</v>
      </c>
      <c r="V271" s="91">
        <v>2.8000000000000003</v>
      </c>
      <c r="W271" s="91">
        <v>2.7</v>
      </c>
      <c r="X271" s="91">
        <v>57.999999999999993</v>
      </c>
    </row>
    <row r="272" spans="1:24" x14ac:dyDescent="0.25">
      <c r="A272" s="92"/>
      <c r="B272" s="89" t="s">
        <v>250</v>
      </c>
      <c r="C272" s="90">
        <v>124.19239886991645</v>
      </c>
      <c r="D272" s="91"/>
      <c r="E272" s="91"/>
      <c r="F272" s="91">
        <v>2.2000000000000002</v>
      </c>
      <c r="G272" s="91">
        <v>2.2000000000000002</v>
      </c>
      <c r="H272" s="91">
        <v>2.2000000000000002</v>
      </c>
      <c r="I272" s="91">
        <v>1.6</v>
      </c>
      <c r="J272" s="91">
        <v>1.6</v>
      </c>
      <c r="K272" s="91">
        <v>1.5</v>
      </c>
      <c r="L272" s="91">
        <v>1.5</v>
      </c>
      <c r="M272" s="91">
        <v>1.5</v>
      </c>
      <c r="N272" s="91">
        <v>1.3</v>
      </c>
      <c r="O272" s="91">
        <v>1.3</v>
      </c>
      <c r="P272" s="91">
        <v>1.3</v>
      </c>
      <c r="Q272" s="91">
        <v>1.3</v>
      </c>
      <c r="R272" s="91">
        <v>1.3</v>
      </c>
      <c r="S272" s="91">
        <v>1.3</v>
      </c>
      <c r="T272" s="91">
        <v>1.3</v>
      </c>
      <c r="U272" s="91">
        <v>1.3</v>
      </c>
      <c r="V272" s="91">
        <v>1.3</v>
      </c>
      <c r="W272" s="91">
        <v>1.3</v>
      </c>
      <c r="X272" s="91">
        <v>27.300000000000008</v>
      </c>
    </row>
    <row r="273" spans="1:24" x14ac:dyDescent="0.25">
      <c r="A273" s="92"/>
      <c r="B273" s="89" t="s">
        <v>125</v>
      </c>
      <c r="C273" s="90">
        <v>105.28274254836847</v>
      </c>
      <c r="D273" s="91"/>
      <c r="E273" s="91"/>
      <c r="F273" s="91">
        <v>1.8</v>
      </c>
      <c r="G273" s="91">
        <v>2.2000000000000002</v>
      </c>
      <c r="H273" s="91">
        <v>2.7</v>
      </c>
      <c r="I273" s="91">
        <v>3</v>
      </c>
      <c r="J273" s="91">
        <v>3.3000000000000003</v>
      </c>
      <c r="K273" s="91">
        <v>3.6</v>
      </c>
      <c r="L273" s="91">
        <v>3.9000000000000004</v>
      </c>
      <c r="M273" s="91">
        <v>3.9000000000000004</v>
      </c>
      <c r="N273" s="91">
        <v>3.9000000000000004</v>
      </c>
      <c r="O273" s="91">
        <v>4</v>
      </c>
      <c r="P273" s="91">
        <v>4</v>
      </c>
      <c r="Q273" s="91">
        <v>4.1000000000000005</v>
      </c>
      <c r="R273" s="91">
        <v>3.6</v>
      </c>
      <c r="S273" s="91">
        <v>3.1</v>
      </c>
      <c r="T273" s="91">
        <v>2.8000000000000003</v>
      </c>
      <c r="U273" s="91">
        <v>2.4000000000000004</v>
      </c>
      <c r="V273" s="91">
        <v>2</v>
      </c>
      <c r="W273" s="91">
        <v>1.6</v>
      </c>
      <c r="X273" s="91">
        <v>55.9</v>
      </c>
    </row>
    <row r="274" spans="1:24" x14ac:dyDescent="0.25">
      <c r="A274" s="92"/>
      <c r="B274" s="89" t="s">
        <v>251</v>
      </c>
      <c r="C274" s="90">
        <v>151.65174069423975</v>
      </c>
      <c r="D274" s="91"/>
      <c r="E274" s="91"/>
      <c r="F274" s="91">
        <v>0.60000000000000009</v>
      </c>
      <c r="G274" s="91">
        <v>0.60000000000000009</v>
      </c>
      <c r="H274" s="91">
        <v>0.60000000000000009</v>
      </c>
      <c r="I274" s="91">
        <v>0.60000000000000009</v>
      </c>
      <c r="J274" s="91">
        <v>0.60000000000000009</v>
      </c>
      <c r="K274" s="91">
        <v>0.60000000000000009</v>
      </c>
      <c r="L274" s="91">
        <v>0.5</v>
      </c>
      <c r="M274" s="91">
        <v>0.5</v>
      </c>
      <c r="N274" s="91">
        <v>0.30000000000000004</v>
      </c>
      <c r="O274" s="91">
        <v>0.30000000000000004</v>
      </c>
      <c r="P274" s="91">
        <v>0.30000000000000004</v>
      </c>
      <c r="Q274" s="91">
        <v>0.30000000000000004</v>
      </c>
      <c r="R274" s="91">
        <v>0.30000000000000004</v>
      </c>
      <c r="S274" s="91">
        <v>0.30000000000000004</v>
      </c>
      <c r="T274" s="91">
        <v>0.30000000000000004</v>
      </c>
      <c r="U274" s="91">
        <v>0.4</v>
      </c>
      <c r="V274" s="91">
        <v>0.4</v>
      </c>
      <c r="W274" s="91">
        <v>0.4</v>
      </c>
      <c r="X274" s="91">
        <v>7.9</v>
      </c>
    </row>
    <row r="275" spans="1:24" x14ac:dyDescent="0.25">
      <c r="A275" s="92"/>
      <c r="B275" s="89" t="s">
        <v>252</v>
      </c>
      <c r="C275" s="90">
        <v>157.41653273979836</v>
      </c>
      <c r="D275" s="91"/>
      <c r="E275" s="91"/>
      <c r="F275" s="91">
        <v>3.1</v>
      </c>
      <c r="G275" s="91">
        <v>3.1</v>
      </c>
      <c r="H275" s="91">
        <v>3.2</v>
      </c>
      <c r="I275" s="91">
        <v>3.2</v>
      </c>
      <c r="J275" s="91">
        <v>3.2</v>
      </c>
      <c r="K275" s="91">
        <v>3.3000000000000003</v>
      </c>
      <c r="L275" s="91">
        <v>3.3000000000000003</v>
      </c>
      <c r="M275" s="91">
        <v>3.4000000000000004</v>
      </c>
      <c r="N275" s="91">
        <v>1.3</v>
      </c>
      <c r="O275" s="91">
        <v>1.3</v>
      </c>
      <c r="P275" s="91">
        <v>1.3</v>
      </c>
      <c r="Q275" s="91">
        <v>1.3</v>
      </c>
      <c r="R275" s="91">
        <v>1.3</v>
      </c>
      <c r="S275" s="91">
        <v>1.3</v>
      </c>
      <c r="T275" s="91">
        <v>1.3</v>
      </c>
      <c r="U275" s="91">
        <v>1.3</v>
      </c>
      <c r="V275" s="91">
        <v>1.3</v>
      </c>
      <c r="W275" s="91">
        <v>1.3</v>
      </c>
      <c r="X275" s="91">
        <v>38.79999999999999</v>
      </c>
    </row>
    <row r="276" spans="1:24" x14ac:dyDescent="0.25">
      <c r="A276" s="92"/>
      <c r="B276" s="89" t="s">
        <v>253</v>
      </c>
      <c r="C276" s="90">
        <v>180.05506949703988</v>
      </c>
      <c r="D276" s="91"/>
      <c r="E276" s="91"/>
      <c r="F276" s="91">
        <v>0.2</v>
      </c>
      <c r="G276" s="91"/>
      <c r="H276" s="91"/>
      <c r="I276" s="91">
        <v>0.2</v>
      </c>
      <c r="J276" s="91">
        <v>0.2</v>
      </c>
      <c r="K276" s="91">
        <v>0.2</v>
      </c>
      <c r="L276" s="91">
        <v>0.2</v>
      </c>
      <c r="M276" s="91">
        <v>0.2</v>
      </c>
      <c r="N276" s="91">
        <v>0.2</v>
      </c>
      <c r="O276" s="91">
        <v>0.2</v>
      </c>
      <c r="P276" s="91">
        <v>0.2</v>
      </c>
      <c r="Q276" s="91">
        <v>0.2</v>
      </c>
      <c r="R276" s="91">
        <v>0.2</v>
      </c>
      <c r="S276" s="91">
        <v>0.2</v>
      </c>
      <c r="T276" s="91">
        <v>0.2</v>
      </c>
      <c r="U276" s="91">
        <v>0.2</v>
      </c>
      <c r="V276" s="91">
        <v>0.2</v>
      </c>
      <c r="W276" s="91">
        <v>0.2</v>
      </c>
      <c r="X276" s="91">
        <v>3.2000000000000006</v>
      </c>
    </row>
    <row r="277" spans="1:24" x14ac:dyDescent="0.25">
      <c r="A277" s="92"/>
      <c r="B277" s="89" t="s">
        <v>254</v>
      </c>
      <c r="C277" s="90">
        <v>174.60469851980628</v>
      </c>
      <c r="D277" s="91"/>
      <c r="E277" s="91"/>
      <c r="F277" s="91">
        <v>3.3000000000000003</v>
      </c>
      <c r="G277" s="91"/>
      <c r="H277" s="91">
        <v>3.4000000000000004</v>
      </c>
      <c r="I277" s="91">
        <v>3.3000000000000003</v>
      </c>
      <c r="J277" s="91">
        <v>3.3000000000000003</v>
      </c>
      <c r="K277" s="91">
        <v>3.4000000000000004</v>
      </c>
      <c r="L277" s="91">
        <v>3.4000000000000004</v>
      </c>
      <c r="M277" s="91">
        <v>3.4000000000000004</v>
      </c>
      <c r="N277" s="91">
        <v>2.9000000000000004</v>
      </c>
      <c r="O277" s="91">
        <v>2.9000000000000004</v>
      </c>
      <c r="P277" s="91">
        <v>2.9000000000000004</v>
      </c>
      <c r="Q277" s="91">
        <v>2.9000000000000004</v>
      </c>
      <c r="R277" s="91">
        <v>2.8000000000000003</v>
      </c>
      <c r="S277" s="91">
        <v>2.4000000000000004</v>
      </c>
      <c r="T277" s="91">
        <v>2.3000000000000003</v>
      </c>
      <c r="U277" s="91">
        <v>2.3000000000000003</v>
      </c>
      <c r="V277" s="91">
        <v>2.3000000000000003</v>
      </c>
      <c r="W277" s="91">
        <v>2.2000000000000002</v>
      </c>
      <c r="X277" s="91">
        <v>49.399999999999984</v>
      </c>
    </row>
    <row r="278" spans="1:24" x14ac:dyDescent="0.25">
      <c r="A278" s="92"/>
      <c r="B278" s="89" t="s">
        <v>255</v>
      </c>
      <c r="C278" s="90">
        <v>222.06611678425014</v>
      </c>
      <c r="D278" s="91"/>
      <c r="E278" s="91"/>
      <c r="F278" s="91">
        <v>0.8</v>
      </c>
      <c r="G278" s="91"/>
      <c r="H278" s="91"/>
      <c r="I278" s="91"/>
      <c r="J278" s="91"/>
      <c r="K278" s="91">
        <v>5.2</v>
      </c>
      <c r="L278" s="91">
        <v>5.2</v>
      </c>
      <c r="M278" s="91">
        <v>5.2</v>
      </c>
      <c r="N278" s="91">
        <v>5.1000000000000005</v>
      </c>
      <c r="O278" s="91">
        <v>5.1000000000000005</v>
      </c>
      <c r="P278" s="91">
        <v>5.1000000000000005</v>
      </c>
      <c r="Q278" s="91">
        <v>5.1000000000000005</v>
      </c>
      <c r="R278" s="91">
        <v>5</v>
      </c>
      <c r="S278" s="91">
        <v>4.9000000000000004</v>
      </c>
      <c r="T278" s="91">
        <v>4.8000000000000007</v>
      </c>
      <c r="U278" s="91">
        <v>4.8000000000000007</v>
      </c>
      <c r="V278" s="91">
        <v>4.8000000000000007</v>
      </c>
      <c r="W278" s="91">
        <v>4.8000000000000007</v>
      </c>
      <c r="X278" s="91">
        <v>65.899999999999991</v>
      </c>
    </row>
    <row r="279" spans="1:24" x14ac:dyDescent="0.25">
      <c r="A279" s="92"/>
      <c r="B279" s="89" t="s">
        <v>256</v>
      </c>
      <c r="C279" s="90">
        <v>308.05347023159453</v>
      </c>
      <c r="D279" s="91"/>
      <c r="E279" s="91"/>
      <c r="F279" s="91"/>
      <c r="G279" s="91"/>
      <c r="H279" s="91"/>
      <c r="I279" s="91"/>
      <c r="J279" s="91"/>
      <c r="K279" s="91"/>
      <c r="L279" s="91"/>
      <c r="M279" s="91"/>
      <c r="N279" s="91">
        <v>5.3000000000000007</v>
      </c>
      <c r="O279" s="91">
        <v>20.100000000000001</v>
      </c>
      <c r="P279" s="91">
        <v>20.3</v>
      </c>
      <c r="Q279" s="91">
        <v>20.5</v>
      </c>
      <c r="R279" s="91">
        <v>20.5</v>
      </c>
      <c r="S279" s="91">
        <v>13.8</v>
      </c>
      <c r="T279" s="91">
        <v>14</v>
      </c>
      <c r="U279" s="91">
        <v>14.200000000000001</v>
      </c>
      <c r="V279" s="91">
        <v>14.4</v>
      </c>
      <c r="W279" s="91">
        <v>14.600000000000001</v>
      </c>
      <c r="X279" s="91">
        <v>157.69999999999999</v>
      </c>
    </row>
    <row r="280" spans="1:24" x14ac:dyDescent="0.25">
      <c r="A280" s="92"/>
      <c r="B280" s="89" t="s">
        <v>257</v>
      </c>
      <c r="C280" s="90">
        <v>386.81960116115482</v>
      </c>
      <c r="D280" s="91"/>
      <c r="E280" s="91"/>
      <c r="F280" s="91"/>
      <c r="G280" s="91"/>
      <c r="H280" s="91"/>
      <c r="I280" s="91"/>
      <c r="J280" s="91"/>
      <c r="K280" s="91"/>
      <c r="L280" s="91"/>
      <c r="M280" s="91"/>
      <c r="N280" s="91"/>
      <c r="O280" s="91"/>
      <c r="P280" s="91">
        <v>2.2000000000000002</v>
      </c>
      <c r="Q280" s="91">
        <v>2.3000000000000003</v>
      </c>
      <c r="R280" s="91">
        <v>2.3000000000000003</v>
      </c>
      <c r="S280" s="91">
        <v>1.4000000000000001</v>
      </c>
      <c r="T280" s="91">
        <v>1.4000000000000001</v>
      </c>
      <c r="U280" s="91">
        <v>1.4000000000000001</v>
      </c>
      <c r="V280" s="91">
        <v>1.4000000000000001</v>
      </c>
      <c r="W280" s="91">
        <v>1.4000000000000001</v>
      </c>
      <c r="X280" s="91">
        <v>13.800000000000002</v>
      </c>
    </row>
    <row r="281" spans="1:24" x14ac:dyDescent="0.25">
      <c r="A281" s="92"/>
      <c r="B281" s="89" t="s">
        <v>258</v>
      </c>
      <c r="C281" s="90">
        <v>527.34988950187983</v>
      </c>
      <c r="D281" s="91"/>
      <c r="E281" s="91"/>
      <c r="F281" s="91"/>
      <c r="G281" s="91"/>
      <c r="H281" s="91"/>
      <c r="I281" s="91"/>
      <c r="J281" s="91"/>
      <c r="K281" s="91"/>
      <c r="L281" s="91"/>
      <c r="M281" s="91"/>
      <c r="N281" s="91"/>
      <c r="O281" s="91"/>
      <c r="P281" s="91"/>
      <c r="Q281" s="91"/>
      <c r="R281" s="91"/>
      <c r="S281" s="91">
        <v>1.3</v>
      </c>
      <c r="T281" s="91">
        <v>1.4000000000000001</v>
      </c>
      <c r="U281" s="91">
        <v>0.1</v>
      </c>
      <c r="V281" s="91">
        <v>1.6</v>
      </c>
      <c r="W281" s="91">
        <v>0.5</v>
      </c>
      <c r="X281" s="91">
        <v>4.9000000000000004</v>
      </c>
    </row>
    <row r="282" spans="1:24" x14ac:dyDescent="0.25">
      <c r="A282" s="93" t="s">
        <v>126</v>
      </c>
      <c r="B282" s="94"/>
      <c r="C282" s="94"/>
      <c r="D282" s="95">
        <v>68.900000000000006</v>
      </c>
      <c r="E282" s="95">
        <v>77.7</v>
      </c>
      <c r="F282" s="95">
        <v>114.30000000000001</v>
      </c>
      <c r="G282" s="95">
        <v>111.39999999999998</v>
      </c>
      <c r="H282" s="95">
        <v>121.6</v>
      </c>
      <c r="I282" s="95">
        <v>108.49999999999999</v>
      </c>
      <c r="J282" s="95">
        <v>112.1</v>
      </c>
      <c r="K282" s="95">
        <v>121.5</v>
      </c>
      <c r="L282" s="95">
        <v>123.5</v>
      </c>
      <c r="M282" s="95">
        <v>123.20000000000002</v>
      </c>
      <c r="N282" s="95">
        <v>104.4</v>
      </c>
      <c r="O282" s="95">
        <v>118.9</v>
      </c>
      <c r="P282" s="95">
        <v>120.70000000000002</v>
      </c>
      <c r="Q282" s="95">
        <v>120.8</v>
      </c>
      <c r="R282" s="95">
        <v>117.7</v>
      </c>
      <c r="S282" s="95">
        <v>105.00000000000001</v>
      </c>
      <c r="T282" s="95">
        <v>104.10000000000002</v>
      </c>
      <c r="U282" s="95">
        <v>102.10000000000004</v>
      </c>
      <c r="V282" s="95">
        <v>101.90000000000002</v>
      </c>
      <c r="W282" s="95">
        <v>100.80000000000001</v>
      </c>
      <c r="X282" s="95">
        <v>2179.1000000000004</v>
      </c>
    </row>
    <row r="283" spans="1:24" x14ac:dyDescent="0.25">
      <c r="A283" s="88" t="s">
        <v>98</v>
      </c>
      <c r="B283" s="89" t="s">
        <v>108</v>
      </c>
      <c r="C283" s="90">
        <v>0</v>
      </c>
      <c r="D283" s="91">
        <v>0.56000000000000005</v>
      </c>
      <c r="E283" s="91">
        <v>0.51</v>
      </c>
      <c r="F283" s="91">
        <v>0.55000000000000004</v>
      </c>
      <c r="G283" s="91">
        <v>0.79</v>
      </c>
      <c r="H283" s="91">
        <v>0.98</v>
      </c>
      <c r="I283" s="91">
        <v>0.79</v>
      </c>
      <c r="J283" s="91">
        <v>0.92</v>
      </c>
      <c r="K283" s="91">
        <v>1.01</v>
      </c>
      <c r="L283" s="91">
        <v>1.05</v>
      </c>
      <c r="M283" s="91">
        <v>1.07</v>
      </c>
      <c r="N283" s="91">
        <v>0.99</v>
      </c>
      <c r="O283" s="91">
        <v>0.99</v>
      </c>
      <c r="P283" s="91">
        <v>0.99</v>
      </c>
      <c r="Q283" s="91">
        <v>0.98</v>
      </c>
      <c r="R283" s="91">
        <v>0.96</v>
      </c>
      <c r="S283" s="91">
        <v>0.94000000000000006</v>
      </c>
      <c r="T283" s="91">
        <v>0.95000000000000007</v>
      </c>
      <c r="U283" s="91">
        <v>0.93</v>
      </c>
      <c r="V283" s="91">
        <v>0.94000000000000006</v>
      </c>
      <c r="W283" s="91">
        <v>0.86</v>
      </c>
      <c r="X283" s="91">
        <v>17.759999999999998</v>
      </c>
    </row>
    <row r="284" spans="1:24" x14ac:dyDescent="0.25">
      <c r="A284" s="92"/>
      <c r="B284" s="89" t="s">
        <v>109</v>
      </c>
      <c r="C284" s="90">
        <v>0</v>
      </c>
      <c r="D284" s="91">
        <v>0.62</v>
      </c>
      <c r="E284" s="91">
        <v>0.89</v>
      </c>
      <c r="F284" s="91">
        <v>1.04</v>
      </c>
      <c r="G284" s="91">
        <v>1.18</v>
      </c>
      <c r="H284" s="91">
        <v>1.25</v>
      </c>
      <c r="I284" s="91">
        <v>0.78</v>
      </c>
      <c r="J284" s="91">
        <v>0.82000000000000006</v>
      </c>
      <c r="K284" s="91">
        <v>0.86</v>
      </c>
      <c r="L284" s="91">
        <v>0.85</v>
      </c>
      <c r="M284" s="91">
        <v>0.84</v>
      </c>
      <c r="N284" s="91">
        <v>0.79</v>
      </c>
      <c r="O284" s="91">
        <v>0.79</v>
      </c>
      <c r="P284" s="91">
        <v>0.78</v>
      </c>
      <c r="Q284" s="91">
        <v>0.77</v>
      </c>
      <c r="R284" s="91">
        <v>0.75</v>
      </c>
      <c r="S284" s="91">
        <v>0.62</v>
      </c>
      <c r="T284" s="91">
        <v>0.62</v>
      </c>
      <c r="U284" s="91">
        <v>0.57999999999999996</v>
      </c>
      <c r="V284" s="91">
        <v>0.55000000000000004</v>
      </c>
      <c r="W284" s="91">
        <v>0.51</v>
      </c>
      <c r="X284" s="91">
        <v>15.889999999999999</v>
      </c>
    </row>
    <row r="285" spans="1:24" x14ac:dyDescent="0.25">
      <c r="A285" s="92"/>
      <c r="B285" s="89" t="s">
        <v>110</v>
      </c>
      <c r="C285" s="90">
        <v>7.3738815278410605</v>
      </c>
      <c r="D285" s="91">
        <v>0.49</v>
      </c>
      <c r="E285" s="91">
        <v>0.54</v>
      </c>
      <c r="F285" s="91">
        <v>0.57999999999999996</v>
      </c>
      <c r="G285" s="91">
        <v>0.61</v>
      </c>
      <c r="H285" s="91">
        <v>0.63</v>
      </c>
      <c r="I285" s="91">
        <v>0.42</v>
      </c>
      <c r="J285" s="91">
        <v>0.41000000000000003</v>
      </c>
      <c r="K285" s="91">
        <v>0.42</v>
      </c>
      <c r="L285" s="91">
        <v>0.41000000000000003</v>
      </c>
      <c r="M285" s="91">
        <v>0.4</v>
      </c>
      <c r="N285" s="91">
        <v>0.3</v>
      </c>
      <c r="O285" s="91">
        <v>0.28999999999999998</v>
      </c>
      <c r="P285" s="91">
        <v>0.28999999999999998</v>
      </c>
      <c r="Q285" s="91">
        <v>0.28999999999999998</v>
      </c>
      <c r="R285" s="91">
        <v>0.27</v>
      </c>
      <c r="S285" s="91">
        <v>0.18</v>
      </c>
      <c r="T285" s="91">
        <v>0.17</v>
      </c>
      <c r="U285" s="91">
        <v>0.17</v>
      </c>
      <c r="V285" s="91">
        <v>0.17</v>
      </c>
      <c r="W285" s="91">
        <v>0.17</v>
      </c>
      <c r="X285" s="91">
        <v>7.2099999999999991</v>
      </c>
    </row>
    <row r="286" spans="1:24" x14ac:dyDescent="0.25">
      <c r="A286" s="92"/>
      <c r="B286" s="89" t="s">
        <v>111</v>
      </c>
      <c r="C286" s="90">
        <v>5.3267761676202738</v>
      </c>
      <c r="D286" s="91">
        <v>0.85</v>
      </c>
      <c r="E286" s="91">
        <v>0.92</v>
      </c>
      <c r="F286" s="91">
        <v>1.04</v>
      </c>
      <c r="G286" s="91">
        <v>1.03</v>
      </c>
      <c r="H286" s="91">
        <v>1.0900000000000001</v>
      </c>
      <c r="I286" s="91">
        <v>0.94000000000000006</v>
      </c>
      <c r="J286" s="91">
        <v>0.95000000000000007</v>
      </c>
      <c r="K286" s="91">
        <v>0.96</v>
      </c>
      <c r="L286" s="91">
        <v>0.92</v>
      </c>
      <c r="M286" s="91">
        <v>0.9</v>
      </c>
      <c r="N286" s="91">
        <v>0.79</v>
      </c>
      <c r="O286" s="91">
        <v>0.77</v>
      </c>
      <c r="P286" s="91">
        <v>0.75</v>
      </c>
      <c r="Q286" s="91">
        <v>0.74</v>
      </c>
      <c r="R286" s="91">
        <v>0.72</v>
      </c>
      <c r="S286" s="91">
        <v>0.71</v>
      </c>
      <c r="T286" s="91">
        <v>0.71</v>
      </c>
      <c r="U286" s="91">
        <v>0.71</v>
      </c>
      <c r="V286" s="91">
        <v>0.70000000000000007</v>
      </c>
      <c r="W286" s="91">
        <v>0.70000000000000007</v>
      </c>
      <c r="X286" s="91">
        <v>16.900000000000002</v>
      </c>
    </row>
    <row r="287" spans="1:24" x14ac:dyDescent="0.25">
      <c r="A287" s="92"/>
      <c r="B287" s="89" t="s">
        <v>112</v>
      </c>
      <c r="C287" s="90">
        <v>25.139469243033133</v>
      </c>
      <c r="D287" s="91">
        <v>0.46</v>
      </c>
      <c r="E287" s="91">
        <v>0.49</v>
      </c>
      <c r="F287" s="91">
        <v>0.56000000000000005</v>
      </c>
      <c r="G287" s="91">
        <v>0.41000000000000003</v>
      </c>
      <c r="H287" s="91">
        <v>0.43</v>
      </c>
      <c r="I287" s="91">
        <v>0.33</v>
      </c>
      <c r="J287" s="91">
        <v>0.32</v>
      </c>
      <c r="K287" s="91">
        <v>0.32</v>
      </c>
      <c r="L287" s="91">
        <v>0.3</v>
      </c>
      <c r="M287" s="91">
        <v>0.28999999999999998</v>
      </c>
      <c r="N287" s="91">
        <v>0.19</v>
      </c>
      <c r="O287" s="91">
        <v>0.18</v>
      </c>
      <c r="P287" s="91">
        <v>0.18</v>
      </c>
      <c r="Q287" s="91">
        <v>0.17</v>
      </c>
      <c r="R287" s="91">
        <v>0.17</v>
      </c>
      <c r="S287" s="91">
        <v>0.16</v>
      </c>
      <c r="T287" s="91">
        <v>0.15</v>
      </c>
      <c r="U287" s="91">
        <v>0.15</v>
      </c>
      <c r="V287" s="91">
        <v>0.14000000000000001</v>
      </c>
      <c r="W287" s="91">
        <v>0.14000000000000001</v>
      </c>
      <c r="X287" s="91">
        <v>5.5399999999999991</v>
      </c>
    </row>
    <row r="288" spans="1:24" x14ac:dyDescent="0.25">
      <c r="A288" s="92"/>
      <c r="B288" s="89" t="s">
        <v>113</v>
      </c>
      <c r="C288" s="90">
        <v>31.820962621849802</v>
      </c>
      <c r="D288" s="91">
        <v>0.43</v>
      </c>
      <c r="E288" s="91">
        <v>0.44</v>
      </c>
      <c r="F288" s="91">
        <v>0.46</v>
      </c>
      <c r="G288" s="91">
        <v>0.45</v>
      </c>
      <c r="H288" s="91">
        <v>0.46</v>
      </c>
      <c r="I288" s="91">
        <v>0.45</v>
      </c>
      <c r="J288" s="91">
        <v>0.45</v>
      </c>
      <c r="K288" s="91">
        <v>0.47000000000000003</v>
      </c>
      <c r="L288" s="91">
        <v>0.47000000000000003</v>
      </c>
      <c r="M288" s="91">
        <v>0.48</v>
      </c>
      <c r="N288" s="91">
        <v>0.36</v>
      </c>
      <c r="O288" s="91">
        <v>0.35000000000000003</v>
      </c>
      <c r="P288" s="91">
        <v>0.35000000000000003</v>
      </c>
      <c r="Q288" s="91">
        <v>0.34</v>
      </c>
      <c r="R288" s="91">
        <v>0.32</v>
      </c>
      <c r="S288" s="91">
        <v>0.24</v>
      </c>
      <c r="T288" s="91">
        <v>0.23</v>
      </c>
      <c r="U288" s="91">
        <v>0.21</v>
      </c>
      <c r="V288" s="91">
        <v>0.2</v>
      </c>
      <c r="W288" s="91">
        <v>0.19</v>
      </c>
      <c r="X288" s="91">
        <v>7.3500000000000014</v>
      </c>
    </row>
    <row r="289" spans="1:24" x14ac:dyDescent="0.25">
      <c r="A289" s="92"/>
      <c r="B289" s="89" t="s">
        <v>114</v>
      </c>
      <c r="C289" s="90">
        <v>46.840574292420129</v>
      </c>
      <c r="D289" s="91">
        <v>0.15</v>
      </c>
      <c r="E289" s="91">
        <v>0.16</v>
      </c>
      <c r="F289" s="91">
        <v>0.17</v>
      </c>
      <c r="G289" s="91">
        <v>0.17</v>
      </c>
      <c r="H289" s="91">
        <v>0.18</v>
      </c>
      <c r="I289" s="91">
        <v>0.19</v>
      </c>
      <c r="J289" s="91">
        <v>0.2</v>
      </c>
      <c r="K289" s="91">
        <v>0.21</v>
      </c>
      <c r="L289" s="91">
        <v>0.4</v>
      </c>
      <c r="M289" s="91">
        <v>0.4</v>
      </c>
      <c r="N289" s="91">
        <v>0.34</v>
      </c>
      <c r="O289" s="91">
        <v>0.34</v>
      </c>
      <c r="P289" s="91">
        <v>0.34</v>
      </c>
      <c r="Q289" s="91">
        <v>0.35000000000000003</v>
      </c>
      <c r="R289" s="91">
        <v>0.34</v>
      </c>
      <c r="S289" s="91">
        <v>0.34</v>
      </c>
      <c r="T289" s="91">
        <v>0.35000000000000003</v>
      </c>
      <c r="U289" s="91">
        <v>0.35000000000000003</v>
      </c>
      <c r="V289" s="91">
        <v>0.34</v>
      </c>
      <c r="W289" s="91">
        <v>0.34</v>
      </c>
      <c r="X289" s="91">
        <v>5.6599999999999984</v>
      </c>
    </row>
    <row r="290" spans="1:24" x14ac:dyDescent="0.25">
      <c r="A290" s="92"/>
      <c r="B290" s="89" t="s">
        <v>115</v>
      </c>
      <c r="C290" s="90">
        <v>52.881011891500648</v>
      </c>
      <c r="D290" s="91"/>
      <c r="E290" s="91">
        <v>0.17</v>
      </c>
      <c r="F290" s="91">
        <v>0.17</v>
      </c>
      <c r="G290" s="91">
        <v>0.18</v>
      </c>
      <c r="H290" s="91">
        <v>0.18</v>
      </c>
      <c r="I290" s="91">
        <v>0.18</v>
      </c>
      <c r="J290" s="91">
        <v>0.18</v>
      </c>
      <c r="K290" s="91">
        <v>0.19</v>
      </c>
      <c r="L290" s="91">
        <v>0.24</v>
      </c>
      <c r="M290" s="91">
        <v>0.24</v>
      </c>
      <c r="N290" s="91">
        <v>0.23</v>
      </c>
      <c r="O290" s="91">
        <v>0.23</v>
      </c>
      <c r="P290" s="91">
        <v>0.23</v>
      </c>
      <c r="Q290" s="91">
        <v>0.23</v>
      </c>
      <c r="R290" s="91">
        <v>0.23</v>
      </c>
      <c r="S290" s="91">
        <v>0.16</v>
      </c>
      <c r="T290" s="91">
        <v>0.16</v>
      </c>
      <c r="U290" s="91">
        <v>0.16</v>
      </c>
      <c r="V290" s="91">
        <v>0.16</v>
      </c>
      <c r="W290" s="91">
        <v>0.15</v>
      </c>
      <c r="X290" s="91">
        <v>3.6700000000000004</v>
      </c>
    </row>
    <row r="291" spans="1:24" x14ac:dyDescent="0.25">
      <c r="A291" s="92"/>
      <c r="B291" s="89" t="s">
        <v>116</v>
      </c>
      <c r="C291" s="90">
        <v>64.337256295639889</v>
      </c>
      <c r="D291" s="91"/>
      <c r="E291" s="91"/>
      <c r="F291" s="91">
        <v>0.13</v>
      </c>
      <c r="G291" s="91">
        <v>0.12</v>
      </c>
      <c r="H291" s="91">
        <v>0.13</v>
      </c>
      <c r="I291" s="91">
        <v>0.13</v>
      </c>
      <c r="J291" s="91">
        <v>0.14000000000000001</v>
      </c>
      <c r="K291" s="91">
        <v>0.15</v>
      </c>
      <c r="L291" s="91">
        <v>0.2</v>
      </c>
      <c r="M291" s="91">
        <v>0.2</v>
      </c>
      <c r="N291" s="91">
        <v>0.19</v>
      </c>
      <c r="O291" s="91">
        <v>0.19</v>
      </c>
      <c r="P291" s="91">
        <v>0.19</v>
      </c>
      <c r="Q291" s="91">
        <v>0.19</v>
      </c>
      <c r="R291" s="91">
        <v>0.18</v>
      </c>
      <c r="S291" s="91">
        <v>0.17</v>
      </c>
      <c r="T291" s="91">
        <v>0.17</v>
      </c>
      <c r="U291" s="91">
        <v>0.17</v>
      </c>
      <c r="V291" s="91">
        <v>0.17</v>
      </c>
      <c r="W291" s="91">
        <v>0.17</v>
      </c>
      <c r="X291" s="91">
        <v>2.9899999999999993</v>
      </c>
    </row>
    <row r="292" spans="1:24" x14ac:dyDescent="0.25">
      <c r="A292" s="92"/>
      <c r="B292" s="89" t="s">
        <v>117</v>
      </c>
      <c r="C292" s="90">
        <v>66.207674804413585</v>
      </c>
      <c r="D292" s="91"/>
      <c r="E292" s="91"/>
      <c r="F292" s="91">
        <v>0.81</v>
      </c>
      <c r="G292" s="91">
        <v>0.8</v>
      </c>
      <c r="H292" s="91">
        <v>0.79</v>
      </c>
      <c r="I292" s="91">
        <v>0.77</v>
      </c>
      <c r="J292" s="91">
        <v>0.76</v>
      </c>
      <c r="K292" s="91">
        <v>0.75</v>
      </c>
      <c r="L292" s="91">
        <v>0.74</v>
      </c>
      <c r="M292" s="91">
        <v>0.73</v>
      </c>
      <c r="N292" s="91">
        <v>0.64</v>
      </c>
      <c r="O292" s="91">
        <v>0.64</v>
      </c>
      <c r="P292" s="91">
        <v>0.63</v>
      </c>
      <c r="Q292" s="91">
        <v>0.62</v>
      </c>
      <c r="R292" s="91">
        <v>0.61</v>
      </c>
      <c r="S292" s="91">
        <v>0.6</v>
      </c>
      <c r="T292" s="91">
        <v>0.6</v>
      </c>
      <c r="U292" s="91">
        <v>0.59</v>
      </c>
      <c r="V292" s="91">
        <v>0.59</v>
      </c>
      <c r="W292" s="91">
        <v>0.59</v>
      </c>
      <c r="X292" s="91">
        <v>12.259999999999998</v>
      </c>
    </row>
    <row r="293" spans="1:24" x14ac:dyDescent="0.25">
      <c r="A293" s="92"/>
      <c r="B293" s="89" t="s">
        <v>118</v>
      </c>
      <c r="C293" s="90">
        <v>73.158603607853038</v>
      </c>
      <c r="D293" s="91"/>
      <c r="E293" s="91"/>
      <c r="F293" s="91">
        <v>0.11</v>
      </c>
      <c r="G293" s="91">
        <v>0.12</v>
      </c>
      <c r="H293" s="91">
        <v>0.12</v>
      </c>
      <c r="I293" s="91">
        <v>0.12</v>
      </c>
      <c r="J293" s="91">
        <v>0.12</v>
      </c>
      <c r="K293" s="91">
        <v>0.12</v>
      </c>
      <c r="L293" s="91">
        <v>0.12</v>
      </c>
      <c r="M293" s="91">
        <v>0.12</v>
      </c>
      <c r="N293" s="91">
        <v>0.1</v>
      </c>
      <c r="O293" s="91">
        <v>0.1</v>
      </c>
      <c r="P293" s="91">
        <v>0.1</v>
      </c>
      <c r="Q293" s="91">
        <v>0.1</v>
      </c>
      <c r="R293" s="91">
        <v>0.1</v>
      </c>
      <c r="S293" s="91">
        <v>0.09</v>
      </c>
      <c r="T293" s="91">
        <v>0.09</v>
      </c>
      <c r="U293" s="91">
        <v>0.09</v>
      </c>
      <c r="V293" s="91">
        <v>0.09</v>
      </c>
      <c r="W293" s="91">
        <v>0.08</v>
      </c>
      <c r="X293" s="91">
        <v>1.8900000000000008</v>
      </c>
    </row>
    <row r="294" spans="1:24" x14ac:dyDescent="0.25">
      <c r="A294" s="92"/>
      <c r="B294" s="89" t="s">
        <v>119</v>
      </c>
      <c r="C294" s="90">
        <v>86.260231555987417</v>
      </c>
      <c r="D294" s="91"/>
      <c r="E294" s="91"/>
      <c r="F294" s="91">
        <v>0.37</v>
      </c>
      <c r="G294" s="91">
        <v>0.36</v>
      </c>
      <c r="H294" s="91">
        <v>0.36</v>
      </c>
      <c r="I294" s="91">
        <v>0.36</v>
      </c>
      <c r="J294" s="91">
        <v>0.36</v>
      </c>
      <c r="K294" s="91">
        <v>0.36</v>
      </c>
      <c r="L294" s="91">
        <v>0.37</v>
      </c>
      <c r="M294" s="91">
        <v>0.36</v>
      </c>
      <c r="N294" s="91">
        <v>0.32</v>
      </c>
      <c r="O294" s="91">
        <v>0.32</v>
      </c>
      <c r="P294" s="91">
        <v>0.32</v>
      </c>
      <c r="Q294" s="91">
        <v>0.32</v>
      </c>
      <c r="R294" s="91">
        <v>0.32</v>
      </c>
      <c r="S294" s="91">
        <v>0.28000000000000003</v>
      </c>
      <c r="T294" s="91">
        <v>0.28000000000000003</v>
      </c>
      <c r="U294" s="91">
        <v>0.28000000000000003</v>
      </c>
      <c r="V294" s="91">
        <v>0.28000000000000003</v>
      </c>
      <c r="W294" s="91">
        <v>0.26</v>
      </c>
      <c r="X294" s="91">
        <v>5.88</v>
      </c>
    </row>
    <row r="295" spans="1:24" x14ac:dyDescent="0.25">
      <c r="A295" s="92"/>
      <c r="B295" s="89" t="s">
        <v>121</v>
      </c>
      <c r="C295" s="90">
        <v>99.592889790476036</v>
      </c>
      <c r="D295" s="91"/>
      <c r="E295" s="91"/>
      <c r="F295" s="91">
        <v>0.09</v>
      </c>
      <c r="G295" s="91">
        <v>0.08</v>
      </c>
      <c r="H295" s="91">
        <v>0.08</v>
      </c>
      <c r="I295" s="91">
        <v>0.08</v>
      </c>
      <c r="J295" s="91">
        <v>7.0000000000000007E-2</v>
      </c>
      <c r="K295" s="91">
        <v>7.0000000000000007E-2</v>
      </c>
      <c r="L295" s="91">
        <v>7.0000000000000007E-2</v>
      </c>
      <c r="M295" s="91">
        <v>7.0000000000000007E-2</v>
      </c>
      <c r="N295" s="91">
        <v>0.06</v>
      </c>
      <c r="O295" s="91">
        <v>0.06</v>
      </c>
      <c r="P295" s="91">
        <v>0.06</v>
      </c>
      <c r="Q295" s="91">
        <v>0.06</v>
      </c>
      <c r="R295" s="91">
        <v>0.06</v>
      </c>
      <c r="S295" s="91">
        <v>0.05</v>
      </c>
      <c r="T295" s="91">
        <v>0.05</v>
      </c>
      <c r="U295" s="91">
        <v>0.05</v>
      </c>
      <c r="V295" s="91">
        <v>0.05</v>
      </c>
      <c r="W295" s="91">
        <v>0.05</v>
      </c>
      <c r="X295" s="91">
        <v>1.1600000000000006</v>
      </c>
    </row>
    <row r="296" spans="1:24" x14ac:dyDescent="0.25">
      <c r="A296" s="92"/>
      <c r="B296" s="89" t="s">
        <v>249</v>
      </c>
      <c r="C296" s="90">
        <v>108.10801888161649</v>
      </c>
      <c r="D296" s="91"/>
      <c r="E296" s="91"/>
      <c r="F296" s="91">
        <v>0.2</v>
      </c>
      <c r="G296" s="91">
        <v>0.18</v>
      </c>
      <c r="H296" s="91">
        <v>0.18</v>
      </c>
      <c r="I296" s="91">
        <v>0.17</v>
      </c>
      <c r="J296" s="91">
        <v>0.16</v>
      </c>
      <c r="K296" s="91">
        <v>0.16</v>
      </c>
      <c r="L296" s="91">
        <v>0.16</v>
      </c>
      <c r="M296" s="91">
        <v>0.15</v>
      </c>
      <c r="N296" s="91">
        <v>0.05</v>
      </c>
      <c r="O296" s="91">
        <v>0.05</v>
      </c>
      <c r="P296" s="91">
        <v>0.05</v>
      </c>
      <c r="Q296" s="91">
        <v>0.05</v>
      </c>
      <c r="R296" s="91">
        <v>0.05</v>
      </c>
      <c r="S296" s="91">
        <v>0.04</v>
      </c>
      <c r="T296" s="91">
        <v>0.04</v>
      </c>
      <c r="U296" s="91">
        <v>0.04</v>
      </c>
      <c r="V296" s="91">
        <v>0.04</v>
      </c>
      <c r="W296" s="91">
        <v>0.04</v>
      </c>
      <c r="X296" s="91">
        <v>1.8100000000000003</v>
      </c>
    </row>
    <row r="297" spans="1:24" x14ac:dyDescent="0.25">
      <c r="A297" s="92"/>
      <c r="B297" s="89" t="s">
        <v>124</v>
      </c>
      <c r="C297" s="90">
        <v>110.92240501788898</v>
      </c>
      <c r="D297" s="91"/>
      <c r="E297" s="91"/>
      <c r="F297" s="91">
        <v>0.26</v>
      </c>
      <c r="G297" s="91">
        <v>0.26</v>
      </c>
      <c r="H297" s="91">
        <v>0.26</v>
      </c>
      <c r="I297" s="91">
        <v>0.26</v>
      </c>
      <c r="J297" s="91">
        <v>0.25</v>
      </c>
      <c r="K297" s="91">
        <v>0.25</v>
      </c>
      <c r="L297" s="91">
        <v>0.25</v>
      </c>
      <c r="M297" s="91">
        <v>0.25</v>
      </c>
      <c r="N297" s="91">
        <v>0.24</v>
      </c>
      <c r="O297" s="91">
        <v>0.24</v>
      </c>
      <c r="P297" s="91">
        <v>0.24</v>
      </c>
      <c r="Q297" s="91">
        <v>0.24</v>
      </c>
      <c r="R297" s="91">
        <v>0.23</v>
      </c>
      <c r="S297" s="91">
        <v>0.23</v>
      </c>
      <c r="T297" s="91">
        <v>0.23</v>
      </c>
      <c r="U297" s="91">
        <v>0.23</v>
      </c>
      <c r="V297" s="91">
        <v>0.23</v>
      </c>
      <c r="W297" s="91">
        <v>0.23</v>
      </c>
      <c r="X297" s="91">
        <v>4.3800000000000017</v>
      </c>
    </row>
    <row r="298" spans="1:24" x14ac:dyDescent="0.25">
      <c r="A298" s="92"/>
      <c r="B298" s="89" t="s">
        <v>250</v>
      </c>
      <c r="C298" s="90">
        <v>133.45975954154977</v>
      </c>
      <c r="D298" s="91"/>
      <c r="E298" s="91"/>
      <c r="F298" s="91">
        <v>0.17</v>
      </c>
      <c r="G298" s="91">
        <v>0.12</v>
      </c>
      <c r="H298" s="91">
        <v>0.12</v>
      </c>
      <c r="I298" s="91">
        <v>0.1</v>
      </c>
      <c r="J298" s="91">
        <v>0.1</v>
      </c>
      <c r="K298" s="91">
        <v>0.1</v>
      </c>
      <c r="L298" s="91">
        <v>0.09</v>
      </c>
      <c r="M298" s="91">
        <v>0.09</v>
      </c>
      <c r="N298" s="91">
        <v>0.08</v>
      </c>
      <c r="O298" s="91">
        <v>0.08</v>
      </c>
      <c r="P298" s="91">
        <v>7.0000000000000007E-2</v>
      </c>
      <c r="Q298" s="91">
        <v>7.0000000000000007E-2</v>
      </c>
      <c r="R298" s="91">
        <v>7.0000000000000007E-2</v>
      </c>
      <c r="S298" s="91">
        <v>0.06</v>
      </c>
      <c r="T298" s="91">
        <v>0.06</v>
      </c>
      <c r="U298" s="91">
        <v>0.06</v>
      </c>
      <c r="V298" s="91">
        <v>0.06</v>
      </c>
      <c r="W298" s="91">
        <v>0.06</v>
      </c>
      <c r="X298" s="91">
        <v>1.5600000000000003</v>
      </c>
    </row>
    <row r="299" spans="1:24" x14ac:dyDescent="0.25">
      <c r="A299" s="92"/>
      <c r="B299" s="89" t="s">
        <v>125</v>
      </c>
      <c r="C299" s="90">
        <v>124.01658772356461</v>
      </c>
      <c r="D299" s="91"/>
      <c r="E299" s="91"/>
      <c r="F299" s="91">
        <v>7.0000000000000007E-2</v>
      </c>
      <c r="G299" s="91">
        <v>7.0000000000000007E-2</v>
      </c>
      <c r="H299" s="91">
        <v>7.0000000000000007E-2</v>
      </c>
      <c r="I299" s="91">
        <v>7.0000000000000007E-2</v>
      </c>
      <c r="J299" s="91">
        <v>0.06</v>
      </c>
      <c r="K299" s="91">
        <v>0.06</v>
      </c>
      <c r="L299" s="91">
        <v>0.06</v>
      </c>
      <c r="M299" s="91">
        <v>0.06</v>
      </c>
      <c r="N299" s="91">
        <v>0.03</v>
      </c>
      <c r="O299" s="91">
        <v>0.03</v>
      </c>
      <c r="P299" s="91">
        <v>0.03</v>
      </c>
      <c r="Q299" s="91">
        <v>0.03</v>
      </c>
      <c r="R299" s="91">
        <v>0.03</v>
      </c>
      <c r="S299" s="91">
        <v>0.03</v>
      </c>
      <c r="T299" s="91">
        <v>0.03</v>
      </c>
      <c r="U299" s="91">
        <v>0.03</v>
      </c>
      <c r="V299" s="91">
        <v>0.03</v>
      </c>
      <c r="W299" s="91">
        <v>0.03</v>
      </c>
      <c r="X299" s="91">
        <v>0.82000000000000028</v>
      </c>
    </row>
    <row r="300" spans="1:24" x14ac:dyDescent="0.25">
      <c r="A300" s="92"/>
      <c r="B300" s="89" t="s">
        <v>251</v>
      </c>
      <c r="C300" s="90">
        <v>148.17059241658953</v>
      </c>
      <c r="D300" s="91"/>
      <c r="E300" s="91"/>
      <c r="F300" s="91">
        <v>0.16</v>
      </c>
      <c r="G300" s="91">
        <v>0.12</v>
      </c>
      <c r="H300" s="91">
        <v>0.11</v>
      </c>
      <c r="I300" s="91">
        <v>0.11</v>
      </c>
      <c r="J300" s="91">
        <v>0.1</v>
      </c>
      <c r="K300" s="91">
        <v>0.1</v>
      </c>
      <c r="L300" s="91">
        <v>0.1</v>
      </c>
      <c r="M300" s="91">
        <v>0.1</v>
      </c>
      <c r="N300" s="91">
        <v>7.0000000000000007E-2</v>
      </c>
      <c r="O300" s="91">
        <v>7.0000000000000007E-2</v>
      </c>
      <c r="P300" s="91">
        <v>7.0000000000000007E-2</v>
      </c>
      <c r="Q300" s="91">
        <v>7.0000000000000007E-2</v>
      </c>
      <c r="R300" s="91">
        <v>7.0000000000000007E-2</v>
      </c>
      <c r="S300" s="91">
        <v>7.0000000000000007E-2</v>
      </c>
      <c r="T300" s="91">
        <v>7.0000000000000007E-2</v>
      </c>
      <c r="U300" s="91">
        <v>7.0000000000000007E-2</v>
      </c>
      <c r="V300" s="91">
        <v>7.0000000000000007E-2</v>
      </c>
      <c r="W300" s="91">
        <v>7.0000000000000007E-2</v>
      </c>
      <c r="X300" s="91">
        <v>1.6000000000000005</v>
      </c>
    </row>
    <row r="301" spans="1:24" x14ac:dyDescent="0.25">
      <c r="A301" s="92"/>
      <c r="B301" s="89" t="s">
        <v>252</v>
      </c>
      <c r="C301" s="90">
        <v>160.42280348776268</v>
      </c>
      <c r="D301" s="91"/>
      <c r="E301" s="91"/>
      <c r="F301" s="91">
        <v>7.0000000000000007E-2</v>
      </c>
      <c r="G301" s="91">
        <v>0.06</v>
      </c>
      <c r="H301" s="91">
        <v>7.0000000000000007E-2</v>
      </c>
      <c r="I301" s="91">
        <v>7.0000000000000007E-2</v>
      </c>
      <c r="J301" s="91">
        <v>7.0000000000000007E-2</v>
      </c>
      <c r="K301" s="91">
        <v>7.0000000000000007E-2</v>
      </c>
      <c r="L301" s="91">
        <v>0.12</v>
      </c>
      <c r="M301" s="91">
        <v>0.12</v>
      </c>
      <c r="N301" s="91">
        <v>0.1</v>
      </c>
      <c r="O301" s="91">
        <v>0.1</v>
      </c>
      <c r="P301" s="91">
        <v>0.1</v>
      </c>
      <c r="Q301" s="91">
        <v>0.1</v>
      </c>
      <c r="R301" s="91">
        <v>0.1</v>
      </c>
      <c r="S301" s="91">
        <v>0.1</v>
      </c>
      <c r="T301" s="91">
        <v>0.1</v>
      </c>
      <c r="U301" s="91">
        <v>0.1</v>
      </c>
      <c r="V301" s="91">
        <v>0.11</v>
      </c>
      <c r="W301" s="91">
        <v>0.11</v>
      </c>
      <c r="X301" s="91">
        <v>1.6700000000000006</v>
      </c>
    </row>
    <row r="302" spans="1:24" x14ac:dyDescent="0.25">
      <c r="A302" s="92"/>
      <c r="B302" s="89" t="s">
        <v>253</v>
      </c>
      <c r="C302" s="90">
        <v>159.31188826528935</v>
      </c>
      <c r="D302" s="91"/>
      <c r="E302" s="91"/>
      <c r="F302" s="91">
        <v>0.27</v>
      </c>
      <c r="G302" s="91">
        <v>0.26</v>
      </c>
      <c r="H302" s="91">
        <v>0.25</v>
      </c>
      <c r="I302" s="91">
        <v>0.25</v>
      </c>
      <c r="J302" s="91">
        <v>0.24</v>
      </c>
      <c r="K302" s="91">
        <v>0.24</v>
      </c>
      <c r="L302" s="91">
        <v>0.24</v>
      </c>
      <c r="M302" s="91">
        <v>0.23</v>
      </c>
      <c r="N302" s="91">
        <v>0.22</v>
      </c>
      <c r="O302" s="91">
        <v>0.22</v>
      </c>
      <c r="P302" s="91">
        <v>0.21</v>
      </c>
      <c r="Q302" s="91">
        <v>0.21</v>
      </c>
      <c r="R302" s="91">
        <v>0.21</v>
      </c>
      <c r="S302" s="91">
        <v>0.2</v>
      </c>
      <c r="T302" s="91">
        <v>0.2</v>
      </c>
      <c r="U302" s="91">
        <v>0.19</v>
      </c>
      <c r="V302" s="91">
        <v>0.19</v>
      </c>
      <c r="W302" s="91">
        <v>0.21</v>
      </c>
      <c r="X302" s="91">
        <v>4.0400000000000009</v>
      </c>
    </row>
    <row r="303" spans="1:24" x14ac:dyDescent="0.25">
      <c r="A303" s="92"/>
      <c r="B303" s="89" t="s">
        <v>254</v>
      </c>
      <c r="C303" s="90">
        <v>186.9115103616584</v>
      </c>
      <c r="D303" s="91"/>
      <c r="E303" s="91"/>
      <c r="F303" s="91">
        <v>0.34</v>
      </c>
      <c r="G303" s="91">
        <v>0.3</v>
      </c>
      <c r="H303" s="91">
        <v>0.31</v>
      </c>
      <c r="I303" s="91">
        <v>0.3</v>
      </c>
      <c r="J303" s="91">
        <v>0.3</v>
      </c>
      <c r="K303" s="91">
        <v>0.28999999999999998</v>
      </c>
      <c r="L303" s="91">
        <v>0.3</v>
      </c>
      <c r="M303" s="91">
        <v>0.3</v>
      </c>
      <c r="N303" s="91">
        <v>0.21</v>
      </c>
      <c r="O303" s="91">
        <v>0.21</v>
      </c>
      <c r="P303" s="91">
        <v>0.21</v>
      </c>
      <c r="Q303" s="91">
        <v>0.21</v>
      </c>
      <c r="R303" s="91">
        <v>0.2</v>
      </c>
      <c r="S303" s="91">
        <v>0.18</v>
      </c>
      <c r="T303" s="91">
        <v>0.18</v>
      </c>
      <c r="U303" s="91">
        <v>0.18</v>
      </c>
      <c r="V303" s="91">
        <v>0.18</v>
      </c>
      <c r="W303" s="91">
        <v>0.17</v>
      </c>
      <c r="X303" s="91">
        <v>4.37</v>
      </c>
    </row>
    <row r="304" spans="1:24" x14ac:dyDescent="0.25">
      <c r="A304" s="92"/>
      <c r="B304" s="89" t="s">
        <v>255</v>
      </c>
      <c r="C304" s="90">
        <v>244.77618879535012</v>
      </c>
      <c r="D304" s="91"/>
      <c r="E304" s="91"/>
      <c r="F304" s="91">
        <v>0.28999999999999998</v>
      </c>
      <c r="G304" s="91">
        <v>0.25</v>
      </c>
      <c r="H304" s="91">
        <v>0.25</v>
      </c>
      <c r="I304" s="91">
        <v>0.24</v>
      </c>
      <c r="J304" s="91">
        <v>0.24</v>
      </c>
      <c r="K304" s="91">
        <v>0.23</v>
      </c>
      <c r="L304" s="91">
        <v>0.23</v>
      </c>
      <c r="M304" s="91">
        <v>0.23</v>
      </c>
      <c r="N304" s="91">
        <v>0.12</v>
      </c>
      <c r="O304" s="91">
        <v>0.12</v>
      </c>
      <c r="P304" s="91">
        <v>0.12</v>
      </c>
      <c r="Q304" s="91">
        <v>0.12</v>
      </c>
      <c r="R304" s="91">
        <v>0.11</v>
      </c>
      <c r="S304" s="91">
        <v>0.11</v>
      </c>
      <c r="T304" s="91">
        <v>0.11</v>
      </c>
      <c r="U304" s="91">
        <v>0.11</v>
      </c>
      <c r="V304" s="91">
        <v>0.11</v>
      </c>
      <c r="W304" s="91">
        <v>0.11</v>
      </c>
      <c r="X304" s="91">
        <v>3.0999999999999996</v>
      </c>
    </row>
    <row r="305" spans="1:24" x14ac:dyDescent="0.25">
      <c r="A305" s="92"/>
      <c r="B305" s="89" t="s">
        <v>256</v>
      </c>
      <c r="C305" s="90">
        <v>333.83316389753423</v>
      </c>
      <c r="D305" s="91"/>
      <c r="E305" s="91"/>
      <c r="F305" s="91">
        <v>0.43</v>
      </c>
      <c r="G305" s="91">
        <v>0.42</v>
      </c>
      <c r="H305" s="91">
        <v>0.42</v>
      </c>
      <c r="I305" s="91">
        <v>0.34</v>
      </c>
      <c r="J305" s="91">
        <v>0.34</v>
      </c>
      <c r="K305" s="91">
        <v>0.33</v>
      </c>
      <c r="L305" s="91">
        <v>0.33</v>
      </c>
      <c r="M305" s="91">
        <v>0.32</v>
      </c>
      <c r="N305" s="91">
        <v>0.28000000000000003</v>
      </c>
      <c r="O305" s="91">
        <v>0.28000000000000003</v>
      </c>
      <c r="P305" s="91">
        <v>0.28000000000000003</v>
      </c>
      <c r="Q305" s="91">
        <v>0.28000000000000003</v>
      </c>
      <c r="R305" s="91">
        <v>0.27</v>
      </c>
      <c r="S305" s="91">
        <v>0.26</v>
      </c>
      <c r="T305" s="91">
        <v>0.26</v>
      </c>
      <c r="U305" s="91">
        <v>0.26</v>
      </c>
      <c r="V305" s="91">
        <v>0.26</v>
      </c>
      <c r="W305" s="91">
        <v>0.26</v>
      </c>
      <c r="X305" s="91">
        <v>5.6199999999999992</v>
      </c>
    </row>
    <row r="306" spans="1:24" x14ac:dyDescent="0.25">
      <c r="A306" s="92"/>
      <c r="B306" s="89" t="s">
        <v>257</v>
      </c>
      <c r="C306" s="90">
        <v>417.83530544007687</v>
      </c>
      <c r="D306" s="91"/>
      <c r="E306" s="91"/>
      <c r="F306" s="91">
        <v>0.23</v>
      </c>
      <c r="G306" s="91">
        <v>0.23</v>
      </c>
      <c r="H306" s="91">
        <v>0.22</v>
      </c>
      <c r="I306" s="91">
        <v>0.21</v>
      </c>
      <c r="J306" s="91">
        <v>0.21</v>
      </c>
      <c r="K306" s="91">
        <v>0.21</v>
      </c>
      <c r="L306" s="91">
        <v>0.21</v>
      </c>
      <c r="M306" s="91">
        <v>0.21</v>
      </c>
      <c r="N306" s="91">
        <v>0.19</v>
      </c>
      <c r="O306" s="91">
        <v>0.19</v>
      </c>
      <c r="P306" s="91">
        <v>0.18</v>
      </c>
      <c r="Q306" s="91">
        <v>0.18</v>
      </c>
      <c r="R306" s="91">
        <v>0.18</v>
      </c>
      <c r="S306" s="91">
        <v>0.16</v>
      </c>
      <c r="T306" s="91">
        <v>0.15</v>
      </c>
      <c r="U306" s="91">
        <v>0.15</v>
      </c>
      <c r="V306" s="91">
        <v>0.15</v>
      </c>
      <c r="W306" s="91">
        <v>0.15</v>
      </c>
      <c r="X306" s="91">
        <v>3.41</v>
      </c>
    </row>
    <row r="307" spans="1:24" x14ac:dyDescent="0.25">
      <c r="A307" s="92"/>
      <c r="B307" s="89" t="s">
        <v>258</v>
      </c>
      <c r="C307" s="90">
        <v>575.14512348977644</v>
      </c>
      <c r="D307" s="91"/>
      <c r="E307" s="91"/>
      <c r="F307" s="91">
        <v>1.02</v>
      </c>
      <c r="G307" s="91">
        <v>1.02</v>
      </c>
      <c r="H307" s="91">
        <v>1.02</v>
      </c>
      <c r="I307" s="91">
        <v>1.01</v>
      </c>
      <c r="J307" s="91">
        <v>1.01</v>
      </c>
      <c r="K307" s="91">
        <v>1.02</v>
      </c>
      <c r="L307" s="91">
        <v>1.03</v>
      </c>
      <c r="M307" s="91">
        <v>1.03</v>
      </c>
      <c r="N307" s="91">
        <v>0.67</v>
      </c>
      <c r="O307" s="91">
        <v>0.65</v>
      </c>
      <c r="P307" s="91">
        <v>0.65</v>
      </c>
      <c r="Q307" s="91">
        <v>0.52</v>
      </c>
      <c r="R307" s="91">
        <v>0.67</v>
      </c>
      <c r="S307" s="91">
        <v>0.3</v>
      </c>
      <c r="T307" s="91">
        <v>0.23</v>
      </c>
      <c r="U307" s="91">
        <v>0.2</v>
      </c>
      <c r="V307" s="91">
        <v>0.25</v>
      </c>
      <c r="W307" s="91">
        <v>0.21</v>
      </c>
      <c r="X307" s="91">
        <v>12.510000000000002</v>
      </c>
    </row>
    <row r="308" spans="1:24" x14ac:dyDescent="0.25">
      <c r="A308" s="92"/>
      <c r="B308" s="89" t="s">
        <v>260</v>
      </c>
      <c r="C308" s="90">
        <v>873.66262573774043</v>
      </c>
      <c r="D308" s="91"/>
      <c r="E308" s="91"/>
      <c r="F308" s="91">
        <v>0.04</v>
      </c>
      <c r="G308" s="91">
        <v>0.06</v>
      </c>
      <c r="H308" s="91">
        <v>0.05</v>
      </c>
      <c r="I308" s="91">
        <v>0.02</v>
      </c>
      <c r="J308" s="91">
        <v>0.06</v>
      </c>
      <c r="K308" s="91">
        <v>0.01</v>
      </c>
      <c r="L308" s="91">
        <v>0.03</v>
      </c>
      <c r="M308" s="91">
        <v>0.03</v>
      </c>
      <c r="N308" s="91"/>
      <c r="O308" s="91"/>
      <c r="P308" s="91"/>
      <c r="Q308" s="91"/>
      <c r="R308" s="91"/>
      <c r="S308" s="91"/>
      <c r="T308" s="91"/>
      <c r="U308" s="91"/>
      <c r="V308" s="91"/>
      <c r="W308" s="91"/>
      <c r="X308" s="91">
        <v>0.30000000000000004</v>
      </c>
    </row>
    <row r="309" spans="1:24" x14ac:dyDescent="0.25">
      <c r="A309" s="93" t="s">
        <v>127</v>
      </c>
      <c r="B309" s="94"/>
      <c r="C309" s="94"/>
      <c r="D309" s="95">
        <v>3.56</v>
      </c>
      <c r="E309" s="95">
        <v>4.12</v>
      </c>
      <c r="F309" s="95">
        <v>9.6300000000000008</v>
      </c>
      <c r="G309" s="95">
        <v>9.65</v>
      </c>
      <c r="H309" s="95">
        <v>10.010000000000002</v>
      </c>
      <c r="I309" s="95">
        <v>8.6900000000000013</v>
      </c>
      <c r="J309" s="95">
        <v>8.84</v>
      </c>
      <c r="K309" s="95">
        <v>8.9600000000000009</v>
      </c>
      <c r="L309" s="95">
        <v>9.2900000000000009</v>
      </c>
      <c r="M309" s="95">
        <v>9.2200000000000006</v>
      </c>
      <c r="N309" s="95">
        <v>7.56</v>
      </c>
      <c r="O309" s="95">
        <v>7.49</v>
      </c>
      <c r="P309" s="95">
        <v>7.4200000000000008</v>
      </c>
      <c r="Q309" s="95">
        <v>7.24</v>
      </c>
      <c r="R309" s="95">
        <v>7.2200000000000006</v>
      </c>
      <c r="S309" s="95">
        <v>6.28</v>
      </c>
      <c r="T309" s="95">
        <v>6.1900000000000013</v>
      </c>
      <c r="U309" s="95">
        <v>6.0600000000000005</v>
      </c>
      <c r="V309" s="95">
        <v>6.0600000000000023</v>
      </c>
      <c r="W309" s="95">
        <v>5.8600000000000012</v>
      </c>
      <c r="X309" s="95">
        <v>149.35</v>
      </c>
    </row>
    <row r="310" spans="1:24" x14ac:dyDescent="0.25">
      <c r="A310" s="88" t="s">
        <v>99</v>
      </c>
      <c r="B310" s="89" t="s">
        <v>108</v>
      </c>
      <c r="C310" s="90">
        <v>0</v>
      </c>
      <c r="D310" s="91">
        <v>1.7</v>
      </c>
      <c r="E310" s="91">
        <v>1.73</v>
      </c>
      <c r="F310" s="91">
        <v>1.95</v>
      </c>
      <c r="G310" s="91">
        <v>2.46</v>
      </c>
      <c r="H310" s="91">
        <v>2.98</v>
      </c>
      <c r="I310" s="91">
        <v>2.5100000000000002</v>
      </c>
      <c r="J310" s="91">
        <v>2.83</v>
      </c>
      <c r="K310" s="91">
        <v>3.22</v>
      </c>
      <c r="L310" s="91">
        <v>3.5100000000000002</v>
      </c>
      <c r="M310" s="91">
        <v>3.75</v>
      </c>
      <c r="N310" s="91">
        <v>3.14</v>
      </c>
      <c r="O310" s="91">
        <v>3.24</v>
      </c>
      <c r="P310" s="91">
        <v>3.2800000000000002</v>
      </c>
      <c r="Q310" s="91">
        <v>3.29</v>
      </c>
      <c r="R310" s="91">
        <v>3.22</v>
      </c>
      <c r="S310" s="91">
        <v>3.23</v>
      </c>
      <c r="T310" s="91">
        <v>3.25</v>
      </c>
      <c r="U310" s="91">
        <v>3.31</v>
      </c>
      <c r="V310" s="91">
        <v>3.37</v>
      </c>
      <c r="W310" s="91">
        <v>3.5</v>
      </c>
      <c r="X310" s="91">
        <v>59.47</v>
      </c>
    </row>
    <row r="311" spans="1:24" x14ac:dyDescent="0.25">
      <c r="A311" s="92"/>
      <c r="B311" s="89" t="s">
        <v>109</v>
      </c>
      <c r="C311" s="90">
        <v>3.6082074565960269</v>
      </c>
      <c r="D311" s="91">
        <v>1.32</v>
      </c>
      <c r="E311" s="91">
        <v>1.98</v>
      </c>
      <c r="F311" s="91">
        <v>2.2400000000000002</v>
      </c>
      <c r="G311" s="91">
        <v>2.41</v>
      </c>
      <c r="H311" s="91">
        <v>2.5</v>
      </c>
      <c r="I311" s="91">
        <v>1.6300000000000001</v>
      </c>
      <c r="J311" s="91">
        <v>1.6300000000000001</v>
      </c>
      <c r="K311" s="91">
        <v>1.68</v>
      </c>
      <c r="L311" s="91">
        <v>1.69</v>
      </c>
      <c r="M311" s="91">
        <v>1.74</v>
      </c>
      <c r="N311" s="91">
        <v>1.27</v>
      </c>
      <c r="O311" s="91">
        <v>1.31</v>
      </c>
      <c r="P311" s="91">
        <v>1.35</v>
      </c>
      <c r="Q311" s="91">
        <v>1.42</v>
      </c>
      <c r="R311" s="91">
        <v>1.3900000000000001</v>
      </c>
      <c r="S311" s="91">
        <v>1.26</v>
      </c>
      <c r="T311" s="91">
        <v>1.34</v>
      </c>
      <c r="U311" s="91">
        <v>1.37</v>
      </c>
      <c r="V311" s="91">
        <v>1.35</v>
      </c>
      <c r="W311" s="91">
        <v>1.41</v>
      </c>
      <c r="X311" s="91">
        <v>32.290000000000006</v>
      </c>
    </row>
    <row r="312" spans="1:24" x14ac:dyDescent="0.25">
      <c r="A312" s="92"/>
      <c r="B312" s="89" t="s">
        <v>110</v>
      </c>
      <c r="C312" s="90">
        <v>12.688564356095483</v>
      </c>
      <c r="D312" s="91">
        <v>1.06</v>
      </c>
      <c r="E312" s="91">
        <v>1.28</v>
      </c>
      <c r="F312" s="91">
        <v>1.55</v>
      </c>
      <c r="G312" s="91">
        <v>1.95</v>
      </c>
      <c r="H312" s="91">
        <v>2.34</v>
      </c>
      <c r="I312" s="91">
        <v>2.37</v>
      </c>
      <c r="J312" s="91">
        <v>2.52</v>
      </c>
      <c r="K312" s="91">
        <v>2.75</v>
      </c>
      <c r="L312" s="91">
        <v>2.85</v>
      </c>
      <c r="M312" s="91">
        <v>2.99</v>
      </c>
      <c r="N312" s="91">
        <v>2.69</v>
      </c>
      <c r="O312" s="91">
        <v>2.84</v>
      </c>
      <c r="P312" s="91">
        <v>2.95</v>
      </c>
      <c r="Q312" s="91">
        <v>3.11</v>
      </c>
      <c r="R312" s="91">
        <v>3.1</v>
      </c>
      <c r="S312" s="91">
        <v>3.16</v>
      </c>
      <c r="T312" s="91">
        <v>3.2800000000000002</v>
      </c>
      <c r="U312" s="91">
        <v>3.37</v>
      </c>
      <c r="V312" s="91">
        <v>3.37</v>
      </c>
      <c r="W312" s="91">
        <v>3.27</v>
      </c>
      <c r="X312" s="91">
        <v>52.800000000000004</v>
      </c>
    </row>
    <row r="313" spans="1:24" x14ac:dyDescent="0.25">
      <c r="A313" s="92"/>
      <c r="B313" s="89" t="s">
        <v>111</v>
      </c>
      <c r="C313" s="90">
        <v>18.985731101317079</v>
      </c>
      <c r="D313" s="91">
        <v>0.71</v>
      </c>
      <c r="E313" s="91">
        <v>0.92</v>
      </c>
      <c r="F313" s="91">
        <v>1.23</v>
      </c>
      <c r="G313" s="91">
        <v>1.58</v>
      </c>
      <c r="H313" s="91">
        <v>2.0100000000000002</v>
      </c>
      <c r="I313" s="91">
        <v>2.2400000000000002</v>
      </c>
      <c r="J313" s="91">
        <v>2.5</v>
      </c>
      <c r="K313" s="91">
        <v>2.8000000000000003</v>
      </c>
      <c r="L313" s="91">
        <v>2.85</v>
      </c>
      <c r="M313" s="91">
        <v>2.91</v>
      </c>
      <c r="N313" s="91">
        <v>2.2800000000000002</v>
      </c>
      <c r="O313" s="91">
        <v>2.31</v>
      </c>
      <c r="P313" s="91">
        <v>2.3199999999999998</v>
      </c>
      <c r="Q313" s="91">
        <v>2.37</v>
      </c>
      <c r="R313" s="91">
        <v>2.38</v>
      </c>
      <c r="S313" s="91">
        <v>2.4700000000000002</v>
      </c>
      <c r="T313" s="91">
        <v>2.56</v>
      </c>
      <c r="U313" s="91">
        <v>2.67</v>
      </c>
      <c r="V313" s="91">
        <v>2.74</v>
      </c>
      <c r="W313" s="91">
        <v>2.77</v>
      </c>
      <c r="X313" s="91">
        <v>44.620000000000012</v>
      </c>
    </row>
    <row r="314" spans="1:24" x14ac:dyDescent="0.25">
      <c r="A314" s="92"/>
      <c r="B314" s="89" t="s">
        <v>112</v>
      </c>
      <c r="C314" s="90">
        <v>32.587195539313321</v>
      </c>
      <c r="D314" s="91">
        <v>1.0900000000000001</v>
      </c>
      <c r="E314" s="91">
        <v>1.33</v>
      </c>
      <c r="F314" s="91">
        <v>1.6300000000000001</v>
      </c>
      <c r="G314" s="91">
        <v>1.87</v>
      </c>
      <c r="H314" s="91">
        <v>2.11</v>
      </c>
      <c r="I314" s="91">
        <v>1.95</v>
      </c>
      <c r="J314" s="91">
        <v>1.97</v>
      </c>
      <c r="K314" s="91">
        <v>2.04</v>
      </c>
      <c r="L314" s="91">
        <v>2.0699999999999998</v>
      </c>
      <c r="M314" s="91">
        <v>2.14</v>
      </c>
      <c r="N314" s="91">
        <v>1.6</v>
      </c>
      <c r="O314" s="91">
        <v>1.67</v>
      </c>
      <c r="P314" s="91">
        <v>1.73</v>
      </c>
      <c r="Q314" s="91">
        <v>1.82</v>
      </c>
      <c r="R314" s="91">
        <v>1.84</v>
      </c>
      <c r="S314" s="91">
        <v>1.9100000000000001</v>
      </c>
      <c r="T314" s="91">
        <v>1.96</v>
      </c>
      <c r="U314" s="91">
        <v>2.06</v>
      </c>
      <c r="V314" s="91">
        <v>2.09</v>
      </c>
      <c r="W314" s="91">
        <v>2.19</v>
      </c>
      <c r="X314" s="91">
        <v>37.069999999999993</v>
      </c>
    </row>
    <row r="315" spans="1:24" x14ac:dyDescent="0.25">
      <c r="A315" s="92"/>
      <c r="B315" s="89" t="s">
        <v>113</v>
      </c>
      <c r="C315" s="90">
        <v>40.110988747615821</v>
      </c>
      <c r="D315" s="91">
        <v>0.53</v>
      </c>
      <c r="E315" s="91">
        <v>0.61</v>
      </c>
      <c r="F315" s="91">
        <v>0.71</v>
      </c>
      <c r="G315" s="91">
        <v>0.79</v>
      </c>
      <c r="H315" s="91">
        <v>0.89</v>
      </c>
      <c r="I315" s="91">
        <v>0.88</v>
      </c>
      <c r="J315" s="91">
        <v>0.89</v>
      </c>
      <c r="K315" s="91">
        <v>0.94000000000000006</v>
      </c>
      <c r="L315" s="91">
        <v>0.97</v>
      </c>
      <c r="M315" s="91">
        <v>1.01</v>
      </c>
      <c r="N315" s="91">
        <v>0.81</v>
      </c>
      <c r="O315" s="91">
        <v>0.84</v>
      </c>
      <c r="P315" s="91">
        <v>0.87</v>
      </c>
      <c r="Q315" s="91">
        <v>0.91</v>
      </c>
      <c r="R315" s="91">
        <v>0.9</v>
      </c>
      <c r="S315" s="91">
        <v>0.94000000000000006</v>
      </c>
      <c r="T315" s="91">
        <v>0.96</v>
      </c>
      <c r="U315" s="91">
        <v>1</v>
      </c>
      <c r="V315" s="91">
        <v>0.99</v>
      </c>
      <c r="W315" s="91">
        <v>1.02</v>
      </c>
      <c r="X315" s="91">
        <v>17.459999999999997</v>
      </c>
    </row>
    <row r="316" spans="1:24" x14ac:dyDescent="0.25">
      <c r="A316" s="92"/>
      <c r="B316" s="89" t="s">
        <v>114</v>
      </c>
      <c r="C316" s="90">
        <v>50.070463157880411</v>
      </c>
      <c r="D316" s="91"/>
      <c r="E316" s="91">
        <v>0.38</v>
      </c>
      <c r="F316" s="91">
        <v>0.43</v>
      </c>
      <c r="G316" s="91">
        <v>0.48</v>
      </c>
      <c r="H316" s="91">
        <v>0.53</v>
      </c>
      <c r="I316" s="91">
        <v>0.54</v>
      </c>
      <c r="J316" s="91">
        <v>0.54</v>
      </c>
      <c r="K316" s="91">
        <v>0.57000000000000006</v>
      </c>
      <c r="L316" s="91">
        <v>0.69000000000000006</v>
      </c>
      <c r="M316" s="91">
        <v>0.71</v>
      </c>
      <c r="N316" s="91">
        <v>0.43</v>
      </c>
      <c r="O316" s="91">
        <v>0.45</v>
      </c>
      <c r="P316" s="91">
        <v>0.47000000000000003</v>
      </c>
      <c r="Q316" s="91">
        <v>0.49</v>
      </c>
      <c r="R316" s="91">
        <v>0.49</v>
      </c>
      <c r="S316" s="91">
        <v>0.51</v>
      </c>
      <c r="T316" s="91">
        <v>0.52</v>
      </c>
      <c r="U316" s="91">
        <v>0.53</v>
      </c>
      <c r="V316" s="91">
        <v>0.53</v>
      </c>
      <c r="W316" s="91">
        <v>0.54</v>
      </c>
      <c r="X316" s="91">
        <v>9.8299999999999983</v>
      </c>
    </row>
    <row r="317" spans="1:24" x14ac:dyDescent="0.25">
      <c r="A317" s="92"/>
      <c r="B317" s="89" t="s">
        <v>115</v>
      </c>
      <c r="C317" s="90">
        <v>54.927268594199241</v>
      </c>
      <c r="D317" s="91"/>
      <c r="E317" s="91"/>
      <c r="F317" s="91">
        <v>0.28999999999999998</v>
      </c>
      <c r="G317" s="91">
        <v>0.32</v>
      </c>
      <c r="H317" s="91">
        <v>0.35000000000000003</v>
      </c>
      <c r="I317" s="91">
        <v>0.35000000000000003</v>
      </c>
      <c r="J317" s="91">
        <v>0.35000000000000003</v>
      </c>
      <c r="K317" s="91">
        <v>0.36</v>
      </c>
      <c r="L317" s="91">
        <v>0.42</v>
      </c>
      <c r="M317" s="91">
        <v>0.42</v>
      </c>
      <c r="N317" s="91">
        <v>0.36</v>
      </c>
      <c r="O317" s="91">
        <v>0.37</v>
      </c>
      <c r="P317" s="91">
        <v>0.38</v>
      </c>
      <c r="Q317" s="91">
        <v>0.39</v>
      </c>
      <c r="R317" s="91">
        <v>0.4</v>
      </c>
      <c r="S317" s="91">
        <v>0.32</v>
      </c>
      <c r="T317" s="91">
        <v>0.33</v>
      </c>
      <c r="U317" s="91">
        <v>0.33</v>
      </c>
      <c r="V317" s="91">
        <v>0.33</v>
      </c>
      <c r="W317" s="91">
        <v>0.33</v>
      </c>
      <c r="X317" s="91">
        <v>6.4</v>
      </c>
    </row>
    <row r="318" spans="1:24" x14ac:dyDescent="0.25">
      <c r="A318" s="92"/>
      <c r="B318" s="89" t="s">
        <v>116</v>
      </c>
      <c r="C318" s="90">
        <v>69.163354489917523</v>
      </c>
      <c r="D318" s="91"/>
      <c r="E318" s="91"/>
      <c r="F318" s="91">
        <v>0.57000000000000006</v>
      </c>
      <c r="G318" s="91">
        <v>0.63</v>
      </c>
      <c r="H318" s="91">
        <v>0.71</v>
      </c>
      <c r="I318" s="91">
        <v>0.70000000000000007</v>
      </c>
      <c r="J318" s="91">
        <v>0.70000000000000007</v>
      </c>
      <c r="K318" s="91">
        <v>0.74</v>
      </c>
      <c r="L318" s="91">
        <v>0.77</v>
      </c>
      <c r="M318" s="91">
        <v>0.82000000000000006</v>
      </c>
      <c r="N318" s="91">
        <v>0.77</v>
      </c>
      <c r="O318" s="91">
        <v>0.81</v>
      </c>
      <c r="P318" s="91">
        <v>0.85</v>
      </c>
      <c r="Q318" s="91">
        <v>0.9</v>
      </c>
      <c r="R318" s="91">
        <v>0.88</v>
      </c>
      <c r="S318" s="91">
        <v>0.92</v>
      </c>
      <c r="T318" s="91">
        <v>0.95000000000000007</v>
      </c>
      <c r="U318" s="91">
        <v>0.99</v>
      </c>
      <c r="V318" s="91">
        <v>0.99</v>
      </c>
      <c r="W318" s="91">
        <v>1.03</v>
      </c>
      <c r="X318" s="91">
        <v>14.73</v>
      </c>
    </row>
    <row r="319" spans="1:24" x14ac:dyDescent="0.25">
      <c r="A319" s="92"/>
      <c r="B319" s="89" t="s">
        <v>117</v>
      </c>
      <c r="C319" s="90">
        <v>77.395464521659676</v>
      </c>
      <c r="D319" s="91"/>
      <c r="E319" s="91"/>
      <c r="F319" s="91">
        <v>0.76</v>
      </c>
      <c r="G319" s="91">
        <v>0.81</v>
      </c>
      <c r="H319" s="91">
        <v>0.85</v>
      </c>
      <c r="I319" s="91">
        <v>0.83000000000000007</v>
      </c>
      <c r="J319" s="91">
        <v>0.83000000000000007</v>
      </c>
      <c r="K319" s="91">
        <v>0.84</v>
      </c>
      <c r="L319" s="91">
        <v>0.84</v>
      </c>
      <c r="M319" s="91">
        <v>0.84</v>
      </c>
      <c r="N319" s="91">
        <v>0.62</v>
      </c>
      <c r="O319" s="91">
        <v>0.63</v>
      </c>
      <c r="P319" s="91">
        <v>0.64</v>
      </c>
      <c r="Q319" s="91">
        <v>0.65</v>
      </c>
      <c r="R319" s="91">
        <v>0.66</v>
      </c>
      <c r="S319" s="91">
        <v>0.64</v>
      </c>
      <c r="T319" s="91">
        <v>0.64</v>
      </c>
      <c r="U319" s="91">
        <v>0.65</v>
      </c>
      <c r="V319" s="91">
        <v>0.65</v>
      </c>
      <c r="W319" s="91">
        <v>0.66</v>
      </c>
      <c r="X319" s="91">
        <v>13.040000000000003</v>
      </c>
    </row>
    <row r="320" spans="1:24" x14ac:dyDescent="0.25">
      <c r="A320" s="92"/>
      <c r="B320" s="89" t="s">
        <v>118</v>
      </c>
      <c r="C320" s="90">
        <v>73.55589584302183</v>
      </c>
      <c r="D320" s="91"/>
      <c r="E320" s="91"/>
      <c r="F320" s="91">
        <v>0.18</v>
      </c>
      <c r="G320" s="91">
        <v>0.21</v>
      </c>
      <c r="H320" s="91">
        <v>0.23</v>
      </c>
      <c r="I320" s="91">
        <v>0.23</v>
      </c>
      <c r="J320" s="91">
        <v>0.24</v>
      </c>
      <c r="K320" s="91">
        <v>0.24</v>
      </c>
      <c r="L320" s="91">
        <v>0.25</v>
      </c>
      <c r="M320" s="91">
        <v>0.26</v>
      </c>
      <c r="N320" s="91">
        <v>0.17</v>
      </c>
      <c r="O320" s="91">
        <v>0.18</v>
      </c>
      <c r="P320" s="91">
        <v>0.19</v>
      </c>
      <c r="Q320" s="91">
        <v>0.2</v>
      </c>
      <c r="R320" s="91">
        <v>0.21</v>
      </c>
      <c r="S320" s="91">
        <v>0.2</v>
      </c>
      <c r="T320" s="91">
        <v>0.2</v>
      </c>
      <c r="U320" s="91">
        <v>0.2</v>
      </c>
      <c r="V320" s="91">
        <v>0.2</v>
      </c>
      <c r="W320" s="91">
        <v>0.21</v>
      </c>
      <c r="X320" s="91">
        <v>3.8000000000000007</v>
      </c>
    </row>
    <row r="321" spans="1:24" x14ac:dyDescent="0.25">
      <c r="A321" s="92"/>
      <c r="B321" s="89" t="s">
        <v>119</v>
      </c>
      <c r="C321" s="90">
        <v>100.14302185599777</v>
      </c>
      <c r="D321" s="91"/>
      <c r="E321" s="91"/>
      <c r="F321" s="91">
        <v>0.13</v>
      </c>
      <c r="G321" s="91">
        <v>0.14000000000000001</v>
      </c>
      <c r="H321" s="91">
        <v>0.16</v>
      </c>
      <c r="I321" s="91">
        <v>0.15</v>
      </c>
      <c r="J321" s="91">
        <v>0.15</v>
      </c>
      <c r="K321" s="91">
        <v>0.16</v>
      </c>
      <c r="L321" s="91">
        <v>0.21</v>
      </c>
      <c r="M321" s="91">
        <v>0.21</v>
      </c>
      <c r="N321" s="91">
        <v>0.15</v>
      </c>
      <c r="O321" s="91">
        <v>0.16</v>
      </c>
      <c r="P321" s="91">
        <v>0.17</v>
      </c>
      <c r="Q321" s="91">
        <v>0.17</v>
      </c>
      <c r="R321" s="91">
        <v>0.18</v>
      </c>
      <c r="S321" s="91">
        <v>0.18</v>
      </c>
      <c r="T321" s="91">
        <v>0.18</v>
      </c>
      <c r="U321" s="91">
        <v>0.18</v>
      </c>
      <c r="V321" s="91">
        <v>0.18</v>
      </c>
      <c r="W321" s="91">
        <v>0.18</v>
      </c>
      <c r="X321" s="91">
        <v>3.0400000000000005</v>
      </c>
    </row>
    <row r="322" spans="1:24" x14ac:dyDescent="0.25">
      <c r="A322" s="92"/>
      <c r="B322" s="89" t="s">
        <v>121</v>
      </c>
      <c r="C322" s="90">
        <v>99.885417379951434</v>
      </c>
      <c r="D322" s="91"/>
      <c r="E322" s="91"/>
      <c r="F322" s="91">
        <v>0.26</v>
      </c>
      <c r="G322" s="91">
        <v>0.3</v>
      </c>
      <c r="H322" s="91">
        <v>0.33</v>
      </c>
      <c r="I322" s="91">
        <v>0.33</v>
      </c>
      <c r="J322" s="91">
        <v>0.33</v>
      </c>
      <c r="K322" s="91">
        <v>0.35000000000000003</v>
      </c>
      <c r="L322" s="91">
        <v>0.36</v>
      </c>
      <c r="M322" s="91">
        <v>0.38</v>
      </c>
      <c r="N322" s="91">
        <v>0.32</v>
      </c>
      <c r="O322" s="91">
        <v>0.33</v>
      </c>
      <c r="P322" s="91">
        <v>0.22</v>
      </c>
      <c r="Q322" s="91">
        <v>0.24</v>
      </c>
      <c r="R322" s="91">
        <v>0.23</v>
      </c>
      <c r="S322" s="91">
        <v>0.25</v>
      </c>
      <c r="T322" s="91">
        <v>0.25</v>
      </c>
      <c r="U322" s="91">
        <v>0.26</v>
      </c>
      <c r="V322" s="91">
        <v>0.25</v>
      </c>
      <c r="W322" s="91">
        <v>0.26</v>
      </c>
      <c r="X322" s="91">
        <v>5.25</v>
      </c>
    </row>
    <row r="323" spans="1:24" x14ac:dyDescent="0.25">
      <c r="A323" s="92"/>
      <c r="B323" s="89" t="s">
        <v>249</v>
      </c>
      <c r="C323" s="90">
        <v>112.57425839550024</v>
      </c>
      <c r="D323" s="91"/>
      <c r="E323" s="91"/>
      <c r="F323" s="91">
        <v>0.4</v>
      </c>
      <c r="G323" s="91">
        <v>0.43</v>
      </c>
      <c r="H323" s="91">
        <v>0.47000000000000003</v>
      </c>
      <c r="I323" s="91">
        <v>0.45</v>
      </c>
      <c r="J323" s="91">
        <v>0.45</v>
      </c>
      <c r="K323" s="91">
        <v>0.45</v>
      </c>
      <c r="L323" s="91">
        <v>0.46</v>
      </c>
      <c r="M323" s="91">
        <v>0.47000000000000003</v>
      </c>
      <c r="N323" s="91">
        <v>0.26</v>
      </c>
      <c r="O323" s="91">
        <v>0.27</v>
      </c>
      <c r="P323" s="91">
        <v>0.28000000000000003</v>
      </c>
      <c r="Q323" s="91">
        <v>0.28999999999999998</v>
      </c>
      <c r="R323" s="91">
        <v>0.28999999999999998</v>
      </c>
      <c r="S323" s="91">
        <v>0.27</v>
      </c>
      <c r="T323" s="91">
        <v>0.27</v>
      </c>
      <c r="U323" s="91">
        <v>0.28000000000000003</v>
      </c>
      <c r="V323" s="91">
        <v>0.28000000000000003</v>
      </c>
      <c r="W323" s="91">
        <v>0.28999999999999998</v>
      </c>
      <c r="X323" s="91">
        <v>6.3600000000000021</v>
      </c>
    </row>
    <row r="324" spans="1:24" x14ac:dyDescent="0.25">
      <c r="A324" s="92"/>
      <c r="B324" s="89" t="s">
        <v>124</v>
      </c>
      <c r="C324" s="90">
        <v>120.10919510665477</v>
      </c>
      <c r="D324" s="91"/>
      <c r="E324" s="91"/>
      <c r="F324" s="91">
        <v>0.19</v>
      </c>
      <c r="G324" s="91">
        <v>0.13</v>
      </c>
      <c r="H324" s="91">
        <v>0.14000000000000001</v>
      </c>
      <c r="I324" s="91">
        <v>0.13</v>
      </c>
      <c r="J324" s="91">
        <v>0.13</v>
      </c>
      <c r="K324" s="91">
        <v>0.13</v>
      </c>
      <c r="L324" s="91">
        <v>0.13</v>
      </c>
      <c r="M324" s="91">
        <v>0.13</v>
      </c>
      <c r="N324" s="91">
        <v>0.1</v>
      </c>
      <c r="O324" s="91">
        <v>0.11</v>
      </c>
      <c r="P324" s="91">
        <v>0.11</v>
      </c>
      <c r="Q324" s="91">
        <v>0.12</v>
      </c>
      <c r="R324" s="91">
        <v>0.12</v>
      </c>
      <c r="S324" s="91">
        <v>0.12</v>
      </c>
      <c r="T324" s="91">
        <v>0.12</v>
      </c>
      <c r="U324" s="91">
        <v>0.13</v>
      </c>
      <c r="V324" s="91">
        <v>0.12</v>
      </c>
      <c r="W324" s="91">
        <v>0.13</v>
      </c>
      <c r="X324" s="91">
        <v>2.2900000000000005</v>
      </c>
    </row>
    <row r="325" spans="1:24" x14ac:dyDescent="0.25">
      <c r="A325" s="92"/>
      <c r="B325" s="89" t="s">
        <v>250</v>
      </c>
      <c r="C325" s="90">
        <v>135.54660180983149</v>
      </c>
      <c r="D325" s="91"/>
      <c r="E325" s="91"/>
      <c r="F325" s="91">
        <v>0.12</v>
      </c>
      <c r="G325" s="91">
        <v>0.13</v>
      </c>
      <c r="H325" s="91">
        <v>0.14000000000000001</v>
      </c>
      <c r="I325" s="91">
        <v>0.15</v>
      </c>
      <c r="J325" s="91">
        <v>0.15</v>
      </c>
      <c r="K325" s="91">
        <v>0.16</v>
      </c>
      <c r="L325" s="91">
        <v>0.17</v>
      </c>
      <c r="M325" s="91">
        <v>0.17</v>
      </c>
      <c r="N325" s="91">
        <v>0.12</v>
      </c>
      <c r="O325" s="91">
        <v>0.13</v>
      </c>
      <c r="P325" s="91">
        <v>0.13</v>
      </c>
      <c r="Q325" s="91">
        <v>0.14000000000000001</v>
      </c>
      <c r="R325" s="91">
        <v>0.14000000000000001</v>
      </c>
      <c r="S325" s="91">
        <v>0.14000000000000001</v>
      </c>
      <c r="T325" s="91">
        <v>0.15</v>
      </c>
      <c r="U325" s="91">
        <v>0.15</v>
      </c>
      <c r="V325" s="91">
        <v>0.16</v>
      </c>
      <c r="W325" s="91">
        <v>0.16</v>
      </c>
      <c r="X325" s="91">
        <v>2.6100000000000003</v>
      </c>
    </row>
    <row r="326" spans="1:24" x14ac:dyDescent="0.25">
      <c r="A326" s="92"/>
      <c r="B326" s="89" t="s">
        <v>125</v>
      </c>
      <c r="C326" s="90">
        <v>141.74973154390892</v>
      </c>
      <c r="D326" s="91"/>
      <c r="E326" s="91"/>
      <c r="F326" s="91">
        <v>0.14000000000000001</v>
      </c>
      <c r="G326" s="91">
        <v>0.09</v>
      </c>
      <c r="H326" s="91">
        <v>0.1</v>
      </c>
      <c r="I326" s="91">
        <v>0.1</v>
      </c>
      <c r="J326" s="91">
        <v>0.1</v>
      </c>
      <c r="K326" s="91">
        <v>0.11</v>
      </c>
      <c r="L326" s="91">
        <v>0.13</v>
      </c>
      <c r="M326" s="91">
        <v>0.13</v>
      </c>
      <c r="N326" s="91">
        <v>0.1</v>
      </c>
      <c r="O326" s="91">
        <v>0.11</v>
      </c>
      <c r="P326" s="91">
        <v>0.11</v>
      </c>
      <c r="Q326" s="91">
        <v>0.12</v>
      </c>
      <c r="R326" s="91">
        <v>0.11</v>
      </c>
      <c r="S326" s="91">
        <v>0.12</v>
      </c>
      <c r="T326" s="91">
        <v>0.12</v>
      </c>
      <c r="U326" s="91">
        <v>0.12</v>
      </c>
      <c r="V326" s="91">
        <v>0.12</v>
      </c>
      <c r="W326" s="91">
        <v>0.13</v>
      </c>
      <c r="X326" s="91">
        <v>2.0600000000000005</v>
      </c>
    </row>
    <row r="327" spans="1:24" x14ac:dyDescent="0.25">
      <c r="A327" s="92"/>
      <c r="B327" s="89" t="s">
        <v>251</v>
      </c>
      <c r="C327" s="90">
        <v>157.69285046304779</v>
      </c>
      <c r="D327" s="91"/>
      <c r="E327" s="91"/>
      <c r="F327" s="91">
        <v>0.13</v>
      </c>
      <c r="G327" s="91">
        <v>0.12</v>
      </c>
      <c r="H327" s="91">
        <v>0.12</v>
      </c>
      <c r="I327" s="91">
        <v>0.12</v>
      </c>
      <c r="J327" s="91">
        <v>0.11</v>
      </c>
      <c r="K327" s="91">
        <v>0.11</v>
      </c>
      <c r="L327" s="91">
        <v>0.12</v>
      </c>
      <c r="M327" s="91">
        <v>0.12</v>
      </c>
      <c r="N327" s="91">
        <v>0.08</v>
      </c>
      <c r="O327" s="91">
        <v>0.09</v>
      </c>
      <c r="P327" s="91">
        <v>0.09</v>
      </c>
      <c r="Q327" s="91">
        <v>0.09</v>
      </c>
      <c r="R327" s="91">
        <v>0.09</v>
      </c>
      <c r="S327" s="91">
        <v>0.09</v>
      </c>
      <c r="T327" s="91">
        <v>0.09</v>
      </c>
      <c r="U327" s="91">
        <v>0.1</v>
      </c>
      <c r="V327" s="91">
        <v>0.1</v>
      </c>
      <c r="W327" s="91">
        <v>0.1</v>
      </c>
      <c r="X327" s="91">
        <v>1.8700000000000008</v>
      </c>
    </row>
    <row r="328" spans="1:24" x14ac:dyDescent="0.25">
      <c r="A328" s="92"/>
      <c r="B328" s="89" t="s">
        <v>252</v>
      </c>
      <c r="C328" s="90">
        <v>160.48287000423358</v>
      </c>
      <c r="D328" s="91"/>
      <c r="E328" s="91"/>
      <c r="F328" s="91">
        <v>0.15</v>
      </c>
      <c r="G328" s="91">
        <v>0.15</v>
      </c>
      <c r="H328" s="91">
        <v>0.17</v>
      </c>
      <c r="I328" s="91">
        <v>0.17</v>
      </c>
      <c r="J328" s="91">
        <v>0.18</v>
      </c>
      <c r="K328" s="91">
        <v>0.18</v>
      </c>
      <c r="L328" s="91">
        <v>0.26</v>
      </c>
      <c r="M328" s="91">
        <v>0.26</v>
      </c>
      <c r="N328" s="91">
        <v>0.21</v>
      </c>
      <c r="O328" s="91">
        <v>0.21</v>
      </c>
      <c r="P328" s="91">
        <v>0.22</v>
      </c>
      <c r="Q328" s="91">
        <v>0.22</v>
      </c>
      <c r="R328" s="91">
        <v>0.23</v>
      </c>
      <c r="S328" s="91">
        <v>0.21</v>
      </c>
      <c r="T328" s="91">
        <v>0.21</v>
      </c>
      <c r="U328" s="91">
        <v>0.21</v>
      </c>
      <c r="V328" s="91">
        <v>0.24</v>
      </c>
      <c r="W328" s="91">
        <v>0.24</v>
      </c>
      <c r="X328" s="91">
        <v>3.7200000000000006</v>
      </c>
    </row>
    <row r="329" spans="1:24" x14ac:dyDescent="0.25">
      <c r="A329" s="92"/>
      <c r="B329" s="89" t="s">
        <v>253</v>
      </c>
      <c r="C329" s="90">
        <v>173.94557007099715</v>
      </c>
      <c r="D329" s="91"/>
      <c r="E329" s="91"/>
      <c r="F329" s="91">
        <v>0.09</v>
      </c>
      <c r="G329" s="91">
        <v>0.08</v>
      </c>
      <c r="H329" s="91">
        <v>0.09</v>
      </c>
      <c r="I329" s="91">
        <v>7.0000000000000007E-2</v>
      </c>
      <c r="J329" s="91">
        <v>7.0000000000000007E-2</v>
      </c>
      <c r="K329" s="91">
        <v>7.0000000000000007E-2</v>
      </c>
      <c r="L329" s="91">
        <v>7.0000000000000007E-2</v>
      </c>
      <c r="M329" s="91">
        <v>7.0000000000000007E-2</v>
      </c>
      <c r="N329" s="91">
        <v>0.05</v>
      </c>
      <c r="O329" s="91">
        <v>0.05</v>
      </c>
      <c r="P329" s="91">
        <v>0.05</v>
      </c>
      <c r="Q329" s="91">
        <v>0.05</v>
      </c>
      <c r="R329" s="91">
        <v>0.05</v>
      </c>
      <c r="S329" s="91">
        <v>0.05</v>
      </c>
      <c r="T329" s="91">
        <v>0.05</v>
      </c>
      <c r="U329" s="91">
        <v>0.05</v>
      </c>
      <c r="V329" s="91">
        <v>0.05</v>
      </c>
      <c r="W329" s="91">
        <v>0.05</v>
      </c>
      <c r="X329" s="91">
        <v>1.1100000000000005</v>
      </c>
    </row>
    <row r="330" spans="1:24" x14ac:dyDescent="0.25">
      <c r="A330" s="92"/>
      <c r="B330" s="89" t="s">
        <v>259</v>
      </c>
      <c r="C330" s="90">
        <v>3183.8339420873131</v>
      </c>
      <c r="D330" s="91"/>
      <c r="E330" s="91"/>
      <c r="F330" s="91"/>
      <c r="G330" s="91">
        <v>7.0000000000000007E-2</v>
      </c>
      <c r="H330" s="91">
        <v>0.06</v>
      </c>
      <c r="I330" s="91">
        <v>7.0000000000000007E-2</v>
      </c>
      <c r="J330" s="91">
        <v>0.09</v>
      </c>
      <c r="K330" s="91"/>
      <c r="L330" s="91"/>
      <c r="M330" s="91">
        <v>0.01</v>
      </c>
      <c r="N330" s="91"/>
      <c r="O330" s="91"/>
      <c r="P330" s="91"/>
      <c r="Q330" s="91"/>
      <c r="R330" s="91"/>
      <c r="S330" s="91"/>
      <c r="T330" s="91"/>
      <c r="U330" s="91"/>
      <c r="V330" s="91"/>
      <c r="W330" s="91"/>
      <c r="X330" s="91">
        <v>0.30000000000000004</v>
      </c>
    </row>
    <row r="331" spans="1:24" x14ac:dyDescent="0.25">
      <c r="A331" s="92"/>
      <c r="B331" s="89" t="s">
        <v>254</v>
      </c>
      <c r="C331" s="90">
        <v>192.14634013415909</v>
      </c>
      <c r="D331" s="91"/>
      <c r="E331" s="91"/>
      <c r="F331" s="91">
        <v>0.75</v>
      </c>
      <c r="G331" s="91">
        <v>0.77</v>
      </c>
      <c r="H331" s="91">
        <v>0.86</v>
      </c>
      <c r="I331" s="91">
        <v>0.88</v>
      </c>
      <c r="J331" s="91">
        <v>0.9</v>
      </c>
      <c r="K331" s="91">
        <v>0.92</v>
      </c>
      <c r="L331" s="91">
        <v>0.95000000000000007</v>
      </c>
      <c r="M331" s="91">
        <v>0.97</v>
      </c>
      <c r="N331" s="91">
        <v>0.73</v>
      </c>
      <c r="O331" s="91">
        <v>0.76</v>
      </c>
      <c r="P331" s="91">
        <v>0.78</v>
      </c>
      <c r="Q331" s="91">
        <v>0.81</v>
      </c>
      <c r="R331" s="91">
        <v>0.83000000000000007</v>
      </c>
      <c r="S331" s="91">
        <v>0.85</v>
      </c>
      <c r="T331" s="91">
        <v>0.86</v>
      </c>
      <c r="U331" s="91">
        <v>0.87</v>
      </c>
      <c r="V331" s="91">
        <v>0.88</v>
      </c>
      <c r="W331" s="91">
        <v>0.9</v>
      </c>
      <c r="X331" s="91">
        <v>15.27</v>
      </c>
    </row>
    <row r="332" spans="1:24" x14ac:dyDescent="0.25">
      <c r="A332" s="92"/>
      <c r="B332" s="89" t="s">
        <v>255</v>
      </c>
      <c r="C332" s="90">
        <v>242.93339549401813</v>
      </c>
      <c r="D332" s="91"/>
      <c r="E332" s="91"/>
      <c r="F332" s="91">
        <v>0.54</v>
      </c>
      <c r="G332" s="91">
        <v>0.57000000000000006</v>
      </c>
      <c r="H332" s="91">
        <v>0.63</v>
      </c>
      <c r="I332" s="91">
        <v>0.63</v>
      </c>
      <c r="J332" s="91">
        <v>0.64</v>
      </c>
      <c r="K332" s="91">
        <v>0.66</v>
      </c>
      <c r="L332" s="91">
        <v>0.68</v>
      </c>
      <c r="M332" s="91">
        <v>0.71</v>
      </c>
      <c r="N332" s="91">
        <v>0.56000000000000005</v>
      </c>
      <c r="O332" s="91">
        <v>0.57999999999999996</v>
      </c>
      <c r="P332" s="91">
        <v>0.36</v>
      </c>
      <c r="Q332" s="91">
        <v>0.39</v>
      </c>
      <c r="R332" s="91">
        <v>0.39</v>
      </c>
      <c r="S332" s="91">
        <v>0.4</v>
      </c>
      <c r="T332" s="91">
        <v>0.41000000000000003</v>
      </c>
      <c r="U332" s="91">
        <v>0.43</v>
      </c>
      <c r="V332" s="91">
        <v>0.43</v>
      </c>
      <c r="W332" s="91">
        <v>0.45</v>
      </c>
      <c r="X332" s="91">
        <v>9.4599999999999991</v>
      </c>
    </row>
    <row r="333" spans="1:24" x14ac:dyDescent="0.25">
      <c r="A333" s="92"/>
      <c r="B333" s="89" t="s">
        <v>256</v>
      </c>
      <c r="C333" s="90">
        <v>325.60475401334304</v>
      </c>
      <c r="D333" s="91"/>
      <c r="E333" s="91"/>
      <c r="F333" s="91">
        <v>0.57000000000000006</v>
      </c>
      <c r="G333" s="91">
        <v>0.59</v>
      </c>
      <c r="H333" s="91">
        <v>0.62</v>
      </c>
      <c r="I333" s="91">
        <v>0.53</v>
      </c>
      <c r="J333" s="91">
        <v>0.53</v>
      </c>
      <c r="K333" s="91">
        <v>0.53</v>
      </c>
      <c r="L333" s="91">
        <v>0.54</v>
      </c>
      <c r="M333" s="91">
        <v>0.55000000000000004</v>
      </c>
      <c r="N333" s="91">
        <v>0.47000000000000003</v>
      </c>
      <c r="O333" s="91">
        <v>0.49</v>
      </c>
      <c r="P333" s="91">
        <v>0.5</v>
      </c>
      <c r="Q333" s="91">
        <v>0.52</v>
      </c>
      <c r="R333" s="91">
        <v>0.52</v>
      </c>
      <c r="S333" s="91">
        <v>0.52</v>
      </c>
      <c r="T333" s="91">
        <v>0.53</v>
      </c>
      <c r="U333" s="91">
        <v>0.54</v>
      </c>
      <c r="V333" s="91">
        <v>0.54</v>
      </c>
      <c r="W333" s="91">
        <v>0.54</v>
      </c>
      <c r="X333" s="91">
        <v>9.629999999999999</v>
      </c>
    </row>
    <row r="334" spans="1:24" x14ac:dyDescent="0.25">
      <c r="A334" s="92"/>
      <c r="B334" s="89" t="s">
        <v>257</v>
      </c>
      <c r="C334" s="90">
        <v>414.84534172116912</v>
      </c>
      <c r="D334" s="91"/>
      <c r="E334" s="91"/>
      <c r="F334" s="91">
        <v>0.56000000000000005</v>
      </c>
      <c r="G334" s="91">
        <v>0.57999999999999996</v>
      </c>
      <c r="H334" s="91">
        <v>0.61</v>
      </c>
      <c r="I334" s="91">
        <v>0.54</v>
      </c>
      <c r="J334" s="91">
        <v>0.53</v>
      </c>
      <c r="K334" s="91">
        <v>0.53</v>
      </c>
      <c r="L334" s="91">
        <v>0.54</v>
      </c>
      <c r="M334" s="91">
        <v>0.54</v>
      </c>
      <c r="N334" s="91">
        <v>0.49</v>
      </c>
      <c r="O334" s="91">
        <v>0.49</v>
      </c>
      <c r="P334" s="91">
        <v>0.5</v>
      </c>
      <c r="Q334" s="91">
        <v>0.52</v>
      </c>
      <c r="R334" s="91">
        <v>0.52</v>
      </c>
      <c r="S334" s="91">
        <v>0.45</v>
      </c>
      <c r="T334" s="91">
        <v>0.44</v>
      </c>
      <c r="U334" s="91">
        <v>0.43</v>
      </c>
      <c r="V334" s="91">
        <v>0.43</v>
      </c>
      <c r="W334" s="91">
        <v>0.42</v>
      </c>
      <c r="X334" s="91">
        <v>9.120000000000001</v>
      </c>
    </row>
    <row r="335" spans="1:24" x14ac:dyDescent="0.25">
      <c r="A335" s="92"/>
      <c r="B335" s="89" t="s">
        <v>258</v>
      </c>
      <c r="C335" s="90">
        <v>566.20688921353189</v>
      </c>
      <c r="D335" s="91"/>
      <c r="E335" s="91"/>
      <c r="F335" s="91">
        <v>1.82</v>
      </c>
      <c r="G335" s="91">
        <v>1.8800000000000001</v>
      </c>
      <c r="H335" s="91">
        <v>1.93</v>
      </c>
      <c r="I335" s="91">
        <v>1.78</v>
      </c>
      <c r="J335" s="91">
        <v>1.78</v>
      </c>
      <c r="K335" s="91">
        <v>1.79</v>
      </c>
      <c r="L335" s="91">
        <v>1.81</v>
      </c>
      <c r="M335" s="91">
        <v>1.83</v>
      </c>
      <c r="N335" s="91">
        <v>1.19</v>
      </c>
      <c r="O335" s="91">
        <v>1.2</v>
      </c>
      <c r="P335" s="91">
        <v>1.22</v>
      </c>
      <c r="Q335" s="91">
        <v>1.24</v>
      </c>
      <c r="R335" s="91">
        <v>1.26</v>
      </c>
      <c r="S335" s="91">
        <v>0.9</v>
      </c>
      <c r="T335" s="91">
        <v>0.9</v>
      </c>
      <c r="U335" s="91">
        <v>0.9</v>
      </c>
      <c r="V335" s="91">
        <v>0.91</v>
      </c>
      <c r="W335" s="91">
        <v>0.92</v>
      </c>
      <c r="X335" s="91">
        <v>25.259999999999998</v>
      </c>
    </row>
    <row r="336" spans="1:24" x14ac:dyDescent="0.25">
      <c r="A336" s="92"/>
      <c r="B336" s="89" t="s">
        <v>260</v>
      </c>
      <c r="C336" s="90">
        <v>764.82835753168115</v>
      </c>
      <c r="D336" s="91"/>
      <c r="E336" s="91"/>
      <c r="F336" s="91">
        <v>0.91</v>
      </c>
      <c r="G336" s="91">
        <v>0.93</v>
      </c>
      <c r="H336" s="91">
        <v>0.94000000000000006</v>
      </c>
      <c r="I336" s="91">
        <v>0.89</v>
      </c>
      <c r="J336" s="91">
        <v>0.89</v>
      </c>
      <c r="K336" s="91">
        <v>0.89</v>
      </c>
      <c r="L336" s="91">
        <v>0.88</v>
      </c>
      <c r="M336" s="91">
        <v>0.86</v>
      </c>
      <c r="N336" s="91">
        <v>0.57000000000000006</v>
      </c>
      <c r="O336" s="91">
        <v>0.45</v>
      </c>
      <c r="P336" s="91">
        <v>0.39</v>
      </c>
      <c r="Q336" s="91">
        <v>0.54</v>
      </c>
      <c r="R336" s="91">
        <v>0.46</v>
      </c>
      <c r="S336" s="91">
        <v>0.26</v>
      </c>
      <c r="T336" s="91">
        <v>7.0000000000000007E-2</v>
      </c>
      <c r="U336" s="91">
        <v>0.18</v>
      </c>
      <c r="V336" s="91">
        <v>0.08</v>
      </c>
      <c r="W336" s="91">
        <v>0.04</v>
      </c>
      <c r="X336" s="91">
        <v>10.23</v>
      </c>
    </row>
    <row r="337" spans="1:24" x14ac:dyDescent="0.25">
      <c r="A337" s="93" t="s">
        <v>128</v>
      </c>
      <c r="B337" s="94"/>
      <c r="C337" s="94"/>
      <c r="D337" s="95">
        <v>6.41</v>
      </c>
      <c r="E337" s="95">
        <v>8.23</v>
      </c>
      <c r="F337" s="95">
        <v>18.3</v>
      </c>
      <c r="G337" s="95">
        <v>20.47</v>
      </c>
      <c r="H337" s="95">
        <v>22.87</v>
      </c>
      <c r="I337" s="95">
        <v>21.220000000000002</v>
      </c>
      <c r="J337" s="95">
        <v>22.030000000000005</v>
      </c>
      <c r="K337" s="95">
        <v>23.220000000000002</v>
      </c>
      <c r="L337" s="95">
        <v>24.22</v>
      </c>
      <c r="M337" s="95">
        <v>25</v>
      </c>
      <c r="N337" s="95">
        <v>19.539999999999996</v>
      </c>
      <c r="O337" s="95">
        <v>20.079999999999995</v>
      </c>
      <c r="P337" s="95">
        <v>20.16</v>
      </c>
      <c r="Q337" s="95">
        <v>21.01</v>
      </c>
      <c r="R337" s="95">
        <v>20.890000000000004</v>
      </c>
      <c r="S337" s="95">
        <v>20.370000000000005</v>
      </c>
      <c r="T337" s="95">
        <v>20.640000000000004</v>
      </c>
      <c r="U337" s="95">
        <v>21.310000000000002</v>
      </c>
      <c r="V337" s="95">
        <v>21.38</v>
      </c>
      <c r="W337" s="95">
        <v>21.74</v>
      </c>
      <c r="X337" s="95">
        <v>399.09000000000015</v>
      </c>
    </row>
    <row r="338" spans="1:24" ht="15.75" thickBot="1" x14ac:dyDescent="0.3">
      <c r="A338" s="96" t="s">
        <v>107</v>
      </c>
      <c r="B338" s="97"/>
      <c r="C338" s="97"/>
      <c r="D338" s="98">
        <v>132.56000000000003</v>
      </c>
      <c r="E338" s="98">
        <v>139.33999999999995</v>
      </c>
      <c r="F338" s="98">
        <v>225.21999999999994</v>
      </c>
      <c r="G338" s="98">
        <v>221.31000000000003</v>
      </c>
      <c r="H338" s="98">
        <v>228.45999999999998</v>
      </c>
      <c r="I338" s="98">
        <v>206.69999999999996</v>
      </c>
      <c r="J338" s="98">
        <v>208.13</v>
      </c>
      <c r="K338" s="98">
        <v>217.88</v>
      </c>
      <c r="L338" s="98">
        <v>219.80000000000004</v>
      </c>
      <c r="M338" s="98">
        <v>218.33999999999997</v>
      </c>
      <c r="N338" s="98">
        <v>185.16000000000005</v>
      </c>
      <c r="O338" s="98">
        <v>199.78000000000009</v>
      </c>
      <c r="P338" s="98">
        <v>201.18</v>
      </c>
      <c r="Q338" s="98">
        <v>202.41000000000005</v>
      </c>
      <c r="R338" s="98">
        <v>196.28000000000011</v>
      </c>
      <c r="S338" s="98">
        <v>177.4</v>
      </c>
      <c r="T338" s="98">
        <v>176.39000000000004</v>
      </c>
      <c r="U338" s="98">
        <v>174.9500000000001</v>
      </c>
      <c r="V338" s="98">
        <v>171.12000000000006</v>
      </c>
      <c r="W338" s="98">
        <v>170.34000000000003</v>
      </c>
      <c r="X338" s="98">
        <v>3872.7500000000014</v>
      </c>
    </row>
    <row r="352" spans="1:24" ht="30.75" x14ac:dyDescent="0.45">
      <c r="B352" s="1" t="s">
        <v>262</v>
      </c>
    </row>
    <row r="353" spans="1:24" ht="30.75" x14ac:dyDescent="0.45">
      <c r="B353" s="1" t="s">
        <v>227</v>
      </c>
    </row>
    <row r="355" spans="1:24" ht="26.25" x14ac:dyDescent="0.4">
      <c r="A355" s="83" t="s">
        <v>129</v>
      </c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</row>
    <row r="356" spans="1:24" x14ac:dyDescent="0.25">
      <c r="A356" s="99"/>
      <c r="B356" s="181"/>
      <c r="C356" s="292" t="s">
        <v>130</v>
      </c>
      <c r="D356" s="293"/>
      <c r="E356" s="293"/>
      <c r="F356" s="293"/>
      <c r="G356" s="293"/>
      <c r="H356" s="293"/>
      <c r="I356" s="293"/>
      <c r="J356" s="293"/>
      <c r="K356" s="293"/>
      <c r="L356" s="293"/>
      <c r="M356" s="293"/>
      <c r="N356" s="293"/>
      <c r="O356" s="293"/>
      <c r="P356" s="293"/>
      <c r="Q356" s="293"/>
      <c r="R356" s="293"/>
      <c r="S356" s="293"/>
      <c r="T356" s="293"/>
      <c r="U356" s="293"/>
      <c r="V356" s="294"/>
      <c r="W356" s="286" t="s">
        <v>4</v>
      </c>
      <c r="X356" s="295"/>
    </row>
    <row r="357" spans="1:24" ht="15.75" x14ac:dyDescent="0.25">
      <c r="A357" s="99" t="s">
        <v>131</v>
      </c>
      <c r="B357" s="101" t="s">
        <v>5</v>
      </c>
      <c r="C357" s="102">
        <v>2015</v>
      </c>
      <c r="D357" s="103">
        <f>+C357+1</f>
        <v>2016</v>
      </c>
      <c r="E357" s="103">
        <f t="shared" ref="E357:V357" si="4">+D357+1</f>
        <v>2017</v>
      </c>
      <c r="F357" s="103">
        <f t="shared" si="4"/>
        <v>2018</v>
      </c>
      <c r="G357" s="103">
        <f t="shared" si="4"/>
        <v>2019</v>
      </c>
      <c r="H357" s="103">
        <f t="shared" si="4"/>
        <v>2020</v>
      </c>
      <c r="I357" s="103">
        <f t="shared" si="4"/>
        <v>2021</v>
      </c>
      <c r="J357" s="103">
        <f t="shared" si="4"/>
        <v>2022</v>
      </c>
      <c r="K357" s="103">
        <f t="shared" si="4"/>
        <v>2023</v>
      </c>
      <c r="L357" s="103">
        <f t="shared" si="4"/>
        <v>2024</v>
      </c>
      <c r="M357" s="103">
        <f t="shared" si="4"/>
        <v>2025</v>
      </c>
      <c r="N357" s="103">
        <f t="shared" si="4"/>
        <v>2026</v>
      </c>
      <c r="O357" s="103">
        <f t="shared" si="4"/>
        <v>2027</v>
      </c>
      <c r="P357" s="103">
        <f t="shared" si="4"/>
        <v>2028</v>
      </c>
      <c r="Q357" s="103">
        <f t="shared" si="4"/>
        <v>2029</v>
      </c>
      <c r="R357" s="103">
        <f t="shared" si="4"/>
        <v>2030</v>
      </c>
      <c r="S357" s="103">
        <f t="shared" si="4"/>
        <v>2031</v>
      </c>
      <c r="T357" s="103">
        <f t="shared" si="4"/>
        <v>2032</v>
      </c>
      <c r="U357" s="103">
        <f t="shared" si="4"/>
        <v>2033</v>
      </c>
      <c r="V357" s="103">
        <f t="shared" si="4"/>
        <v>2034</v>
      </c>
      <c r="W357" s="104" t="s">
        <v>6</v>
      </c>
      <c r="X357" s="104" t="s">
        <v>7</v>
      </c>
    </row>
    <row r="358" spans="1:24" x14ac:dyDescent="0.25">
      <c r="A358" s="105" t="s">
        <v>132</v>
      </c>
      <c r="B358" s="106" t="s">
        <v>133</v>
      </c>
      <c r="C358" s="107"/>
      <c r="D358" s="108"/>
      <c r="E358" s="108"/>
      <c r="F358" s="108"/>
      <c r="G358" s="108"/>
      <c r="H358" s="108"/>
      <c r="I358" s="108"/>
      <c r="J358" s="108"/>
      <c r="K358" s="108"/>
      <c r="L358" s="108"/>
      <c r="M358" s="108"/>
      <c r="N358" s="108"/>
      <c r="O358" s="108"/>
      <c r="P358" s="108"/>
      <c r="Q358" s="108"/>
      <c r="R358" s="108"/>
      <c r="S358" s="108"/>
      <c r="T358" s="108"/>
      <c r="U358" s="108"/>
      <c r="V358" s="109"/>
      <c r="W358" s="107"/>
      <c r="X358" s="109"/>
    </row>
    <row r="359" spans="1:24" ht="15.75" x14ac:dyDescent="0.25">
      <c r="A359" s="182"/>
      <c r="B359" s="111" t="s">
        <v>134</v>
      </c>
      <c r="C359" s="112">
        <v>0</v>
      </c>
      <c r="D359" s="112">
        <v>0</v>
      </c>
      <c r="E359" s="112">
        <v>0</v>
      </c>
      <c r="F359" s="112">
        <v>0</v>
      </c>
      <c r="G359" s="112">
        <v>0</v>
      </c>
      <c r="H359" s="112">
        <v>0</v>
      </c>
      <c r="I359" s="112">
        <v>0</v>
      </c>
      <c r="J359" s="112">
        <v>0</v>
      </c>
      <c r="K359" s="112">
        <v>0</v>
      </c>
      <c r="L359" s="112">
        <v>0</v>
      </c>
      <c r="M359" s="112">
        <v>0</v>
      </c>
      <c r="N359" s="112">
        <v>0</v>
      </c>
      <c r="O359" s="112">
        <v>0</v>
      </c>
      <c r="P359" s="112">
        <v>0</v>
      </c>
      <c r="Q359" s="112">
        <v>0</v>
      </c>
      <c r="R359" s="112">
        <v>0</v>
      </c>
      <c r="S359" s="112">
        <v>-44.56</v>
      </c>
      <c r="T359" s="112">
        <v>0</v>
      </c>
      <c r="U359" s="112">
        <v>0</v>
      </c>
      <c r="V359" s="112">
        <v>0</v>
      </c>
      <c r="W359" s="112">
        <v>0</v>
      </c>
      <c r="X359" s="112">
        <v>-44.56</v>
      </c>
    </row>
    <row r="360" spans="1:24" ht="15.75" x14ac:dyDescent="0.25">
      <c r="A360" s="182"/>
      <c r="B360" s="111" t="s">
        <v>135</v>
      </c>
      <c r="C360" s="112">
        <v>0</v>
      </c>
      <c r="D360" s="112">
        <v>0</v>
      </c>
      <c r="E360" s="112">
        <v>0</v>
      </c>
      <c r="F360" s="112">
        <v>0</v>
      </c>
      <c r="G360" s="112">
        <v>0</v>
      </c>
      <c r="H360" s="112">
        <v>0</v>
      </c>
      <c r="I360" s="112">
        <v>0</v>
      </c>
      <c r="J360" s="112">
        <v>0</v>
      </c>
      <c r="K360" s="112">
        <v>0</v>
      </c>
      <c r="L360" s="112">
        <v>0</v>
      </c>
      <c r="M360" s="112">
        <v>0</v>
      </c>
      <c r="N360" s="112">
        <v>0</v>
      </c>
      <c r="O360" s="112">
        <v>0</v>
      </c>
      <c r="P360" s="112">
        <v>0</v>
      </c>
      <c r="Q360" s="112">
        <v>0</v>
      </c>
      <c r="R360" s="112">
        <v>0</v>
      </c>
      <c r="S360" s="112">
        <v>-32.68</v>
      </c>
      <c r="T360" s="112">
        <v>0</v>
      </c>
      <c r="U360" s="112">
        <v>0</v>
      </c>
      <c r="V360" s="112">
        <v>0</v>
      </c>
      <c r="W360" s="112">
        <v>0</v>
      </c>
      <c r="X360" s="112">
        <v>-32.68</v>
      </c>
    </row>
    <row r="361" spans="1:24" ht="15.75" x14ac:dyDescent="0.25">
      <c r="A361" s="182"/>
      <c r="B361" s="111" t="s">
        <v>228</v>
      </c>
      <c r="C361" s="112">
        <v>0</v>
      </c>
      <c r="D361" s="112">
        <v>0</v>
      </c>
      <c r="E361" s="112">
        <v>0</v>
      </c>
      <c r="F361" s="112">
        <v>0</v>
      </c>
      <c r="G361" s="112">
        <v>0</v>
      </c>
      <c r="H361" s="112">
        <v>0</v>
      </c>
      <c r="I361" s="112">
        <v>0</v>
      </c>
      <c r="J361" s="112">
        <v>0</v>
      </c>
      <c r="K361" s="112">
        <v>0</v>
      </c>
      <c r="L361" s="112">
        <v>0</v>
      </c>
      <c r="M361" s="112">
        <v>-269</v>
      </c>
      <c r="N361" s="112">
        <v>0</v>
      </c>
      <c r="O361" s="112">
        <v>0</v>
      </c>
      <c r="P361" s="112">
        <v>0</v>
      </c>
      <c r="Q361" s="112">
        <v>0</v>
      </c>
      <c r="R361" s="112">
        <v>0</v>
      </c>
      <c r="S361" s="112">
        <v>0</v>
      </c>
      <c r="T361" s="112">
        <v>0</v>
      </c>
      <c r="U361" s="112">
        <v>0</v>
      </c>
      <c r="V361" s="112">
        <v>0</v>
      </c>
      <c r="W361" s="112">
        <v>0</v>
      </c>
      <c r="X361" s="112">
        <v>-269</v>
      </c>
    </row>
    <row r="362" spans="1:24" ht="15.75" x14ac:dyDescent="0.25">
      <c r="A362" s="182"/>
      <c r="B362" s="111" t="s">
        <v>229</v>
      </c>
      <c r="C362" s="112">
        <v>0</v>
      </c>
      <c r="D362" s="112">
        <v>0</v>
      </c>
      <c r="E362" s="112">
        <v>0</v>
      </c>
      <c r="F362" s="112">
        <v>0</v>
      </c>
      <c r="G362" s="112">
        <v>0</v>
      </c>
      <c r="H362" s="112">
        <v>0</v>
      </c>
      <c r="I362" s="112">
        <v>0</v>
      </c>
      <c r="J362" s="112">
        <v>0</v>
      </c>
      <c r="K362" s="112">
        <v>0</v>
      </c>
      <c r="L362" s="112">
        <v>0</v>
      </c>
      <c r="M362" s="112">
        <v>-459</v>
      </c>
      <c r="N362" s="112">
        <v>0</v>
      </c>
      <c r="O362" s="112">
        <v>0</v>
      </c>
      <c r="P362" s="112">
        <v>0</v>
      </c>
      <c r="Q362" s="112">
        <v>0</v>
      </c>
      <c r="R362" s="112">
        <v>0</v>
      </c>
      <c r="S362" s="112">
        <v>0</v>
      </c>
      <c r="T362" s="112">
        <v>0</v>
      </c>
      <c r="U362" s="112">
        <v>0</v>
      </c>
      <c r="V362" s="112">
        <v>0</v>
      </c>
      <c r="W362" s="112">
        <v>0</v>
      </c>
      <c r="X362" s="112">
        <v>-459</v>
      </c>
    </row>
    <row r="363" spans="1:24" ht="15.75" x14ac:dyDescent="0.25">
      <c r="A363" s="182"/>
      <c r="B363" s="111" t="s">
        <v>230</v>
      </c>
      <c r="C363" s="112">
        <v>0</v>
      </c>
      <c r="D363" s="112">
        <v>0</v>
      </c>
      <c r="E363" s="112">
        <v>0</v>
      </c>
      <c r="F363" s="112">
        <v>0</v>
      </c>
      <c r="G363" s="112">
        <v>0</v>
      </c>
      <c r="H363" s="112">
        <v>0</v>
      </c>
      <c r="I363" s="112">
        <v>0</v>
      </c>
      <c r="J363" s="112">
        <v>-450</v>
      </c>
      <c r="K363" s="112">
        <v>0</v>
      </c>
      <c r="L363" s="112">
        <v>0</v>
      </c>
      <c r="M363" s="112">
        <v>0</v>
      </c>
      <c r="N363" s="112">
        <v>0</v>
      </c>
      <c r="O363" s="112">
        <v>0</v>
      </c>
      <c r="P363" s="112">
        <v>0</v>
      </c>
      <c r="Q363" s="112">
        <v>0</v>
      </c>
      <c r="R363" s="112">
        <v>0</v>
      </c>
      <c r="S363" s="112">
        <v>0</v>
      </c>
      <c r="T363" s="112">
        <v>0</v>
      </c>
      <c r="U363" s="112">
        <v>0</v>
      </c>
      <c r="V363" s="112">
        <v>0</v>
      </c>
      <c r="W363" s="112">
        <v>-450</v>
      </c>
      <c r="X363" s="112">
        <v>-450</v>
      </c>
    </row>
    <row r="364" spans="1:24" ht="15.75" x14ac:dyDescent="0.25">
      <c r="A364" s="182"/>
      <c r="B364" s="111" t="s">
        <v>136</v>
      </c>
      <c r="C364" s="112">
        <v>-67</v>
      </c>
      <c r="D364" s="112">
        <v>0</v>
      </c>
      <c r="E364" s="112">
        <v>0</v>
      </c>
      <c r="F364" s="112">
        <v>0</v>
      </c>
      <c r="G364" s="112">
        <v>0</v>
      </c>
      <c r="H364" s="112">
        <v>0</v>
      </c>
      <c r="I364" s="112">
        <v>0</v>
      </c>
      <c r="J364" s="112">
        <v>0</v>
      </c>
      <c r="K364" s="112">
        <v>0</v>
      </c>
      <c r="L364" s="112">
        <v>0</v>
      </c>
      <c r="M364" s="112">
        <v>0</v>
      </c>
      <c r="N364" s="112">
        <v>0</v>
      </c>
      <c r="O364" s="112">
        <v>0</v>
      </c>
      <c r="P364" s="112">
        <v>0</v>
      </c>
      <c r="Q364" s="112">
        <v>0</v>
      </c>
      <c r="R364" s="112">
        <v>0</v>
      </c>
      <c r="S364" s="112">
        <v>0</v>
      </c>
      <c r="T364" s="112">
        <v>0</v>
      </c>
      <c r="U364" s="112">
        <v>0</v>
      </c>
      <c r="V364" s="112">
        <v>0</v>
      </c>
      <c r="W364" s="112">
        <v>-67</v>
      </c>
      <c r="X364" s="112">
        <v>-67</v>
      </c>
    </row>
    <row r="365" spans="1:24" ht="15.75" x14ac:dyDescent="0.25">
      <c r="A365" s="182"/>
      <c r="B365" s="111" t="s">
        <v>137</v>
      </c>
      <c r="C365" s="112">
        <v>-105</v>
      </c>
      <c r="D365" s="112">
        <v>0</v>
      </c>
      <c r="E365" s="112">
        <v>0</v>
      </c>
      <c r="F365" s="112">
        <v>0</v>
      </c>
      <c r="G365" s="112">
        <v>0</v>
      </c>
      <c r="H365" s="112">
        <v>0</v>
      </c>
      <c r="I365" s="112">
        <v>0</v>
      </c>
      <c r="J365" s="112">
        <v>0</v>
      </c>
      <c r="K365" s="112">
        <v>0</v>
      </c>
      <c r="L365" s="112">
        <v>0</v>
      </c>
      <c r="M365" s="112">
        <v>0</v>
      </c>
      <c r="N365" s="112">
        <v>0</v>
      </c>
      <c r="O365" s="112">
        <v>0</v>
      </c>
      <c r="P365" s="112">
        <v>0</v>
      </c>
      <c r="Q365" s="112">
        <v>0</v>
      </c>
      <c r="R365" s="112">
        <v>0</v>
      </c>
      <c r="S365" s="112">
        <v>0</v>
      </c>
      <c r="T365" s="112">
        <v>0</v>
      </c>
      <c r="U365" s="112">
        <v>0</v>
      </c>
      <c r="V365" s="112">
        <v>0</v>
      </c>
      <c r="W365" s="112">
        <v>-105</v>
      </c>
      <c r="X365" s="112">
        <v>-105</v>
      </c>
    </row>
    <row r="366" spans="1:24" ht="15.75" x14ac:dyDescent="0.25">
      <c r="A366" s="182"/>
      <c r="B366" s="111" t="s">
        <v>231</v>
      </c>
      <c r="C366" s="112">
        <v>0</v>
      </c>
      <c r="D366" s="112">
        <v>0</v>
      </c>
      <c r="E366" s="112">
        <v>0</v>
      </c>
      <c r="F366" s="112">
        <v>0</v>
      </c>
      <c r="G366" s="112">
        <v>0</v>
      </c>
      <c r="H366" s="112">
        <v>0</v>
      </c>
      <c r="I366" s="112">
        <v>0</v>
      </c>
      <c r="J366" s="112">
        <v>0</v>
      </c>
      <c r="K366" s="112">
        <v>0</v>
      </c>
      <c r="L366" s="112">
        <v>0</v>
      </c>
      <c r="M366" s="112">
        <v>-387</v>
      </c>
      <c r="N366" s="112">
        <v>0</v>
      </c>
      <c r="O366" s="112">
        <v>0</v>
      </c>
      <c r="P366" s="112">
        <v>0</v>
      </c>
      <c r="Q366" s="112">
        <v>0</v>
      </c>
      <c r="R366" s="112">
        <v>0</v>
      </c>
      <c r="S366" s="112">
        <v>0</v>
      </c>
      <c r="T366" s="112">
        <v>0</v>
      </c>
      <c r="U366" s="112">
        <v>0</v>
      </c>
      <c r="V366" s="112">
        <v>0</v>
      </c>
      <c r="W366" s="112">
        <v>0</v>
      </c>
      <c r="X366" s="112">
        <v>-387</v>
      </c>
    </row>
    <row r="367" spans="1:24" ht="15.75" x14ac:dyDescent="0.25">
      <c r="A367" s="182"/>
      <c r="B367" s="111" t="s">
        <v>232</v>
      </c>
      <c r="C367" s="112">
        <v>0</v>
      </c>
      <c r="D367" s="112">
        <v>0</v>
      </c>
      <c r="E367" s="112">
        <v>0</v>
      </c>
      <c r="F367" s="112">
        <v>0</v>
      </c>
      <c r="G367" s="112">
        <v>-106</v>
      </c>
      <c r="H367" s="112">
        <v>0</v>
      </c>
      <c r="I367" s="112">
        <v>0</v>
      </c>
      <c r="J367" s="112">
        <v>0</v>
      </c>
      <c r="K367" s="112">
        <v>0</v>
      </c>
      <c r="L367" s="112">
        <v>0</v>
      </c>
      <c r="M367" s="112">
        <v>0</v>
      </c>
      <c r="N367" s="112">
        <v>0</v>
      </c>
      <c r="O367" s="112">
        <v>0</v>
      </c>
      <c r="P367" s="112">
        <v>0</v>
      </c>
      <c r="Q367" s="112">
        <v>0</v>
      </c>
      <c r="R367" s="112">
        <v>0</v>
      </c>
      <c r="S367" s="112">
        <v>0</v>
      </c>
      <c r="T367" s="112">
        <v>0</v>
      </c>
      <c r="U367" s="112">
        <v>0</v>
      </c>
      <c r="V367" s="112">
        <v>0</v>
      </c>
      <c r="W367" s="112">
        <v>-106</v>
      </c>
      <c r="X367" s="112">
        <v>-106</v>
      </c>
    </row>
    <row r="368" spans="1:24" ht="15.75" x14ac:dyDescent="0.25">
      <c r="A368" s="182"/>
      <c r="B368" s="111" t="s">
        <v>233</v>
      </c>
      <c r="C368" s="112">
        <v>0</v>
      </c>
      <c r="D368" s="112">
        <v>0</v>
      </c>
      <c r="E368" s="112">
        <v>0</v>
      </c>
      <c r="F368" s="112">
        <v>0</v>
      </c>
      <c r="G368" s="112">
        <v>0</v>
      </c>
      <c r="H368" s="112">
        <v>0</v>
      </c>
      <c r="I368" s="112">
        <v>0</v>
      </c>
      <c r="J368" s="112">
        <v>0</v>
      </c>
      <c r="K368" s="112">
        <v>0</v>
      </c>
      <c r="L368" s="112">
        <v>-106</v>
      </c>
      <c r="M368" s="112">
        <v>0</v>
      </c>
      <c r="N368" s="112">
        <v>0</v>
      </c>
      <c r="O368" s="112">
        <v>0</v>
      </c>
      <c r="P368" s="112">
        <v>0</v>
      </c>
      <c r="Q368" s="112">
        <v>0</v>
      </c>
      <c r="R368" s="112">
        <v>0</v>
      </c>
      <c r="S368" s="112">
        <v>0</v>
      </c>
      <c r="T368" s="112">
        <v>0</v>
      </c>
      <c r="U368" s="112">
        <v>0</v>
      </c>
      <c r="V368" s="112">
        <v>0</v>
      </c>
      <c r="W368" s="112">
        <v>-106</v>
      </c>
      <c r="X368" s="112">
        <v>-106</v>
      </c>
    </row>
    <row r="369" spans="1:24" ht="15.75" x14ac:dyDescent="0.25">
      <c r="A369" s="182"/>
      <c r="B369" s="111" t="s">
        <v>140</v>
      </c>
      <c r="C369" s="112">
        <v>0</v>
      </c>
      <c r="D369" s="112">
        <v>0</v>
      </c>
      <c r="E369" s="112">
        <v>0</v>
      </c>
      <c r="F369" s="112">
        <v>0</v>
      </c>
      <c r="G369" s="112">
        <v>0</v>
      </c>
      <c r="H369" s="112">
        <v>0</v>
      </c>
      <c r="I369" s="112">
        <v>0</v>
      </c>
      <c r="J369" s="112">
        <v>0</v>
      </c>
      <c r="K369" s="112">
        <v>0</v>
      </c>
      <c r="L369" s="112">
        <v>0</v>
      </c>
      <c r="M369" s="112">
        <v>0</v>
      </c>
      <c r="N369" s="112">
        <v>0</v>
      </c>
      <c r="O369" s="112">
        <v>0</v>
      </c>
      <c r="P369" s="112">
        <v>-220</v>
      </c>
      <c r="Q369" s="112">
        <v>0</v>
      </c>
      <c r="R369" s="112">
        <v>0</v>
      </c>
      <c r="S369" s="112">
        <v>0</v>
      </c>
      <c r="T369" s="112">
        <v>0</v>
      </c>
      <c r="U369" s="112">
        <v>0</v>
      </c>
      <c r="V369" s="112">
        <v>0</v>
      </c>
      <c r="W369" s="112">
        <v>0</v>
      </c>
      <c r="X369" s="112">
        <v>-220</v>
      </c>
    </row>
    <row r="370" spans="1:24" ht="15.75" x14ac:dyDescent="0.25">
      <c r="A370" s="182"/>
      <c r="B370" s="111" t="s">
        <v>141</v>
      </c>
      <c r="C370" s="112">
        <v>0</v>
      </c>
      <c r="D370" s="112">
        <v>0</v>
      </c>
      <c r="E370" s="112">
        <v>0</v>
      </c>
      <c r="F370" s="112">
        <v>0</v>
      </c>
      <c r="G370" s="112">
        <v>0</v>
      </c>
      <c r="H370" s="112">
        <v>0</v>
      </c>
      <c r="I370" s="112">
        <v>0</v>
      </c>
      <c r="J370" s="112">
        <v>0</v>
      </c>
      <c r="K370" s="112">
        <v>0</v>
      </c>
      <c r="L370" s="112">
        <v>0</v>
      </c>
      <c r="M370" s="112">
        <v>0</v>
      </c>
      <c r="N370" s="112">
        <v>0</v>
      </c>
      <c r="O370" s="112">
        <v>0</v>
      </c>
      <c r="P370" s="112">
        <v>0</v>
      </c>
      <c r="Q370" s="112">
        <v>0</v>
      </c>
      <c r="R370" s="112">
        <v>0</v>
      </c>
      <c r="S370" s="112">
        <v>0</v>
      </c>
      <c r="T370" s="112">
        <v>0</v>
      </c>
      <c r="U370" s="112">
        <v>-330</v>
      </c>
      <c r="V370" s="112">
        <v>0</v>
      </c>
      <c r="W370" s="112">
        <v>0</v>
      </c>
      <c r="X370" s="112">
        <v>-330</v>
      </c>
    </row>
    <row r="371" spans="1:24" ht="15.75" x14ac:dyDescent="0.25">
      <c r="A371" s="182"/>
      <c r="B371" s="111" t="s">
        <v>142</v>
      </c>
      <c r="C371" s="112">
        <v>0</v>
      </c>
      <c r="D371" s="112">
        <v>0</v>
      </c>
      <c r="E371" s="112">
        <v>0</v>
      </c>
      <c r="F371" s="112">
        <v>0</v>
      </c>
      <c r="G371" s="112">
        <v>0</v>
      </c>
      <c r="H371" s="112">
        <v>0</v>
      </c>
      <c r="I371" s="112">
        <v>0</v>
      </c>
      <c r="J371" s="112">
        <v>0</v>
      </c>
      <c r="K371" s="112">
        <v>0</v>
      </c>
      <c r="L371" s="112">
        <v>0</v>
      </c>
      <c r="M371" s="112">
        <v>0</v>
      </c>
      <c r="N371" s="112">
        <v>0</v>
      </c>
      <c r="O371" s="112">
        <v>0</v>
      </c>
      <c r="P371" s="112">
        <v>0</v>
      </c>
      <c r="Q371" s="112">
        <v>0</v>
      </c>
      <c r="R371" s="112">
        <v>-156</v>
      </c>
      <c r="S371" s="112">
        <v>0</v>
      </c>
      <c r="T371" s="112">
        <v>0</v>
      </c>
      <c r="U371" s="112">
        <v>0</v>
      </c>
      <c r="V371" s="112">
        <v>0</v>
      </c>
      <c r="W371" s="112">
        <v>0</v>
      </c>
      <c r="X371" s="112">
        <v>-156</v>
      </c>
    </row>
    <row r="372" spans="1:24" ht="15.75" x14ac:dyDescent="0.25">
      <c r="A372" s="182"/>
      <c r="B372" s="111" t="s">
        <v>143</v>
      </c>
      <c r="C372" s="112">
        <v>0</v>
      </c>
      <c r="D372" s="112">
        <v>0</v>
      </c>
      <c r="E372" s="112">
        <v>0</v>
      </c>
      <c r="F372" s="112">
        <v>0</v>
      </c>
      <c r="G372" s="112">
        <v>0</v>
      </c>
      <c r="H372" s="112">
        <v>0</v>
      </c>
      <c r="I372" s="112">
        <v>0</v>
      </c>
      <c r="J372" s="112">
        <v>0</v>
      </c>
      <c r="K372" s="112">
        <v>0</v>
      </c>
      <c r="L372" s="112">
        <v>0</v>
      </c>
      <c r="M372" s="112">
        <v>0</v>
      </c>
      <c r="N372" s="112">
        <v>0</v>
      </c>
      <c r="O372" s="112">
        <v>0</v>
      </c>
      <c r="P372" s="112">
        <v>0</v>
      </c>
      <c r="Q372" s="112">
        <v>0</v>
      </c>
      <c r="R372" s="112">
        <v>-201</v>
      </c>
      <c r="S372" s="112">
        <v>0</v>
      </c>
      <c r="T372" s="112">
        <v>0</v>
      </c>
      <c r="U372" s="112">
        <v>0</v>
      </c>
      <c r="V372" s="112">
        <v>0</v>
      </c>
      <c r="W372" s="112">
        <v>0</v>
      </c>
      <c r="X372" s="112">
        <v>-201</v>
      </c>
    </row>
    <row r="373" spans="1:24" ht="15.75" x14ac:dyDescent="0.25">
      <c r="A373" s="182"/>
      <c r="B373" s="111" t="s">
        <v>144</v>
      </c>
      <c r="C373" s="112">
        <v>-50</v>
      </c>
      <c r="D373" s="112">
        <v>0</v>
      </c>
      <c r="E373" s="112">
        <v>0</v>
      </c>
      <c r="F373" s="112">
        <v>-280</v>
      </c>
      <c r="G373" s="112">
        <v>0</v>
      </c>
      <c r="H373" s="112">
        <v>0</v>
      </c>
      <c r="I373" s="112">
        <v>0</v>
      </c>
      <c r="J373" s="112">
        <v>0</v>
      </c>
      <c r="K373" s="112">
        <v>0</v>
      </c>
      <c r="L373" s="112">
        <v>0</v>
      </c>
      <c r="M373" s="112">
        <v>0</v>
      </c>
      <c r="N373" s="112">
        <v>0</v>
      </c>
      <c r="O373" s="112">
        <v>0</v>
      </c>
      <c r="P373" s="112">
        <v>0</v>
      </c>
      <c r="Q373" s="112">
        <v>0</v>
      </c>
      <c r="R373" s="112">
        <v>0</v>
      </c>
      <c r="S373" s="112">
        <v>0</v>
      </c>
      <c r="T373" s="112">
        <v>0</v>
      </c>
      <c r="U373" s="112">
        <v>0</v>
      </c>
      <c r="V373" s="112">
        <v>0</v>
      </c>
      <c r="W373" s="112">
        <v>-330</v>
      </c>
      <c r="X373" s="112">
        <v>-330</v>
      </c>
    </row>
    <row r="374" spans="1:24" ht="15.75" x14ac:dyDescent="0.25">
      <c r="A374" s="182"/>
      <c r="B374" s="111" t="s">
        <v>234</v>
      </c>
      <c r="C374" s="112">
        <v>0</v>
      </c>
      <c r="D374" s="112">
        <v>0</v>
      </c>
      <c r="E374" s="112">
        <v>0</v>
      </c>
      <c r="F374" s="112">
        <v>0</v>
      </c>
      <c r="G374" s="112">
        <v>0</v>
      </c>
      <c r="H374" s="112">
        <v>0</v>
      </c>
      <c r="I374" s="112">
        <v>0</v>
      </c>
      <c r="J374" s="112">
        <v>0</v>
      </c>
      <c r="K374" s="112">
        <v>0</v>
      </c>
      <c r="L374" s="112">
        <v>0</v>
      </c>
      <c r="M374" s="112">
        <v>0</v>
      </c>
      <c r="N374" s="112">
        <v>0</v>
      </c>
      <c r="O374" s="112">
        <v>0</v>
      </c>
      <c r="P374" s="112">
        <v>0</v>
      </c>
      <c r="Q374" s="112">
        <v>0</v>
      </c>
      <c r="R374" s="112">
        <v>0</v>
      </c>
      <c r="S374" s="112">
        <v>0</v>
      </c>
      <c r="T374" s="112">
        <v>0</v>
      </c>
      <c r="U374" s="112">
        <v>-268</v>
      </c>
      <c r="V374" s="112">
        <v>0</v>
      </c>
      <c r="W374" s="112">
        <v>0</v>
      </c>
      <c r="X374" s="112">
        <v>-268</v>
      </c>
    </row>
    <row r="375" spans="1:24" ht="15.75" x14ac:dyDescent="0.25">
      <c r="A375" s="182"/>
      <c r="B375" s="111" t="s">
        <v>145</v>
      </c>
      <c r="C375" s="113">
        <v>0</v>
      </c>
      <c r="D375" s="113">
        <v>0</v>
      </c>
      <c r="E375" s="113">
        <v>0</v>
      </c>
      <c r="F375" s="113">
        <v>0</v>
      </c>
      <c r="G375" s="113">
        <v>0</v>
      </c>
      <c r="H375" s="113">
        <v>0</v>
      </c>
      <c r="I375" s="113">
        <v>0</v>
      </c>
      <c r="J375" s="113">
        <v>0</v>
      </c>
      <c r="K375" s="113">
        <v>0</v>
      </c>
      <c r="L375" s="113">
        <v>0</v>
      </c>
      <c r="M375" s="113">
        <v>0</v>
      </c>
      <c r="N375" s="113">
        <v>0</v>
      </c>
      <c r="O375" s="113">
        <v>0</v>
      </c>
      <c r="P375" s="113">
        <v>0</v>
      </c>
      <c r="Q375" s="113">
        <v>0</v>
      </c>
      <c r="R375" s="113">
        <v>0</v>
      </c>
      <c r="S375" s="113">
        <v>0</v>
      </c>
      <c r="T375" s="113">
        <v>0</v>
      </c>
      <c r="U375" s="113">
        <v>-357.5</v>
      </c>
      <c r="V375" s="113">
        <v>0</v>
      </c>
      <c r="W375" s="112">
        <v>0</v>
      </c>
      <c r="X375" s="112">
        <v>-357.5</v>
      </c>
    </row>
    <row r="376" spans="1:24" ht="15.75" x14ac:dyDescent="0.25">
      <c r="A376" s="132"/>
      <c r="B376" s="115" t="s">
        <v>146</v>
      </c>
      <c r="C376" s="113">
        <v>0</v>
      </c>
      <c r="D376" s="113">
        <v>0</v>
      </c>
      <c r="E376" s="113">
        <v>0</v>
      </c>
      <c r="F376" s="113">
        <v>0</v>
      </c>
      <c r="G376" s="113">
        <v>0</v>
      </c>
      <c r="H376" s="113">
        <v>0</v>
      </c>
      <c r="I376" s="113">
        <v>0</v>
      </c>
      <c r="J376" s="113">
        <v>0</v>
      </c>
      <c r="K376" s="113">
        <v>0</v>
      </c>
      <c r="L376" s="113">
        <v>0</v>
      </c>
      <c r="M376" s="113">
        <v>387</v>
      </c>
      <c r="N376" s="113">
        <v>0</v>
      </c>
      <c r="O376" s="113">
        <v>0</v>
      </c>
      <c r="P376" s="113">
        <v>0</v>
      </c>
      <c r="Q376" s="113">
        <v>0</v>
      </c>
      <c r="R376" s="113">
        <v>0</v>
      </c>
      <c r="S376" s="113">
        <v>0</v>
      </c>
      <c r="T376" s="113">
        <v>0</v>
      </c>
      <c r="U376" s="113">
        <v>0</v>
      </c>
      <c r="V376" s="113">
        <v>0</v>
      </c>
      <c r="W376" s="112">
        <v>0</v>
      </c>
      <c r="X376" s="112">
        <v>387</v>
      </c>
    </row>
    <row r="377" spans="1:24" ht="15.75" x14ac:dyDescent="0.25">
      <c r="A377" s="132"/>
      <c r="B377" s="115" t="s">
        <v>147</v>
      </c>
      <c r="C377" s="113">
        <v>0</v>
      </c>
      <c r="D377" s="113">
        <v>0</v>
      </c>
      <c r="E377" s="113">
        <v>0</v>
      </c>
      <c r="F377" s="113">
        <v>337</v>
      </c>
      <c r="G377" s="113">
        <v>0</v>
      </c>
      <c r="H377" s="113">
        <v>0</v>
      </c>
      <c r="I377" s="113">
        <v>0</v>
      </c>
      <c r="J377" s="113">
        <v>0</v>
      </c>
      <c r="K377" s="113">
        <v>0</v>
      </c>
      <c r="L377" s="113">
        <v>0</v>
      </c>
      <c r="M377" s="113">
        <v>0</v>
      </c>
      <c r="N377" s="113">
        <v>0</v>
      </c>
      <c r="O377" s="113">
        <v>0</v>
      </c>
      <c r="P377" s="113">
        <v>0</v>
      </c>
      <c r="Q377" s="113">
        <v>0</v>
      </c>
      <c r="R377" s="113">
        <v>-337</v>
      </c>
      <c r="S377" s="113">
        <v>0</v>
      </c>
      <c r="T377" s="113">
        <v>0</v>
      </c>
      <c r="U377" s="113">
        <v>0</v>
      </c>
      <c r="V377" s="113">
        <v>0</v>
      </c>
      <c r="W377" s="112">
        <v>337</v>
      </c>
      <c r="X377" s="112">
        <v>0</v>
      </c>
    </row>
    <row r="378" spans="1:24" x14ac:dyDescent="0.25">
      <c r="A378" s="182"/>
      <c r="B378" s="106" t="s">
        <v>148</v>
      </c>
      <c r="C378" s="107"/>
      <c r="D378" s="108"/>
      <c r="E378" s="108"/>
      <c r="F378" s="108"/>
      <c r="G378" s="108"/>
      <c r="H378" s="108"/>
      <c r="I378" s="108"/>
      <c r="J378" s="108"/>
      <c r="K378" s="108"/>
      <c r="L378" s="108"/>
      <c r="M378" s="108"/>
      <c r="N378" s="108"/>
      <c r="O378" s="108"/>
      <c r="P378" s="108"/>
      <c r="Q378" s="108"/>
      <c r="R378" s="108"/>
      <c r="S378" s="108"/>
      <c r="T378" s="108"/>
      <c r="U378" s="108"/>
      <c r="V378" s="109"/>
      <c r="W378" s="188"/>
      <c r="X378" s="117"/>
    </row>
    <row r="379" spans="1:24" ht="15.75" x14ac:dyDescent="0.25">
      <c r="A379" s="132"/>
      <c r="B379" s="118" t="s">
        <v>149</v>
      </c>
      <c r="C379" s="113">
        <v>0</v>
      </c>
      <c r="D379" s="113">
        <v>0</v>
      </c>
      <c r="E379" s="113">
        <v>0</v>
      </c>
      <c r="F379" s="113">
        <v>0</v>
      </c>
      <c r="G379" s="113">
        <v>0</v>
      </c>
      <c r="H379" s="113">
        <v>0</v>
      </c>
      <c r="I379" s="113">
        <v>0</v>
      </c>
      <c r="J379" s="113">
        <v>0</v>
      </c>
      <c r="K379" s="113">
        <v>0</v>
      </c>
      <c r="L379" s="113">
        <v>0</v>
      </c>
      <c r="M379" s="113">
        <v>0</v>
      </c>
      <c r="N379" s="113">
        <v>0</v>
      </c>
      <c r="O379" s="113">
        <v>0</v>
      </c>
      <c r="P379" s="113">
        <v>0</v>
      </c>
      <c r="Q379" s="113">
        <v>0</v>
      </c>
      <c r="R379" s="113">
        <v>0</v>
      </c>
      <c r="S379" s="113">
        <v>0</v>
      </c>
      <c r="T379" s="113">
        <v>0</v>
      </c>
      <c r="U379" s="113">
        <v>313.39999999999998</v>
      </c>
      <c r="V379" s="113">
        <v>0</v>
      </c>
      <c r="W379" s="112">
        <v>0</v>
      </c>
      <c r="X379" s="112">
        <v>313.39999999999998</v>
      </c>
    </row>
    <row r="380" spans="1:24" ht="15.75" x14ac:dyDescent="0.25">
      <c r="A380" s="132"/>
      <c r="B380" s="118" t="s">
        <v>150</v>
      </c>
      <c r="C380" s="113">
        <v>0</v>
      </c>
      <c r="D380" s="113">
        <v>0</v>
      </c>
      <c r="E380" s="113">
        <v>0</v>
      </c>
      <c r="F380" s="113">
        <v>0</v>
      </c>
      <c r="G380" s="113">
        <v>0</v>
      </c>
      <c r="H380" s="113">
        <v>0</v>
      </c>
      <c r="I380" s="113">
        <v>0</v>
      </c>
      <c r="J380" s="113">
        <v>0</v>
      </c>
      <c r="K380" s="113">
        <v>0</v>
      </c>
      <c r="L380" s="113">
        <v>0</v>
      </c>
      <c r="M380" s="113">
        <v>0</v>
      </c>
      <c r="N380" s="113">
        <v>0</v>
      </c>
      <c r="O380" s="113">
        <v>0</v>
      </c>
      <c r="P380" s="113">
        <v>0</v>
      </c>
      <c r="Q380" s="113">
        <v>0</v>
      </c>
      <c r="R380" s="113">
        <v>0</v>
      </c>
      <c r="S380" s="113">
        <v>0</v>
      </c>
      <c r="T380" s="113">
        <v>0</v>
      </c>
      <c r="U380" s="113">
        <v>423</v>
      </c>
      <c r="V380" s="113">
        <v>0</v>
      </c>
      <c r="W380" s="112">
        <v>0</v>
      </c>
      <c r="X380" s="112">
        <v>423</v>
      </c>
    </row>
    <row r="381" spans="1:24" ht="15.75" x14ac:dyDescent="0.25">
      <c r="A381" s="132"/>
      <c r="B381" s="118" t="s">
        <v>235</v>
      </c>
      <c r="C381" s="113">
        <v>0</v>
      </c>
      <c r="D381" s="113">
        <v>0</v>
      </c>
      <c r="E381" s="113">
        <v>0</v>
      </c>
      <c r="F381" s="113">
        <v>0</v>
      </c>
      <c r="G381" s="113">
        <v>0</v>
      </c>
      <c r="H381" s="113">
        <v>0</v>
      </c>
      <c r="I381" s="113">
        <v>0</v>
      </c>
      <c r="J381" s="113">
        <v>0</v>
      </c>
      <c r="K381" s="113">
        <v>0</v>
      </c>
      <c r="L381" s="113">
        <v>0</v>
      </c>
      <c r="M381" s="113">
        <v>846</v>
      </c>
      <c r="N381" s="113">
        <v>0</v>
      </c>
      <c r="O381" s="113">
        <v>0</v>
      </c>
      <c r="P381" s="113">
        <v>0</v>
      </c>
      <c r="Q381" s="113">
        <v>0</v>
      </c>
      <c r="R381" s="113">
        <v>0</v>
      </c>
      <c r="S381" s="113">
        <v>0</v>
      </c>
      <c r="T381" s="113">
        <v>0</v>
      </c>
      <c r="U381" s="113">
        <v>0</v>
      </c>
      <c r="V381" s="113">
        <v>0</v>
      </c>
      <c r="W381" s="112">
        <v>0</v>
      </c>
      <c r="X381" s="112">
        <v>846</v>
      </c>
    </row>
    <row r="382" spans="1:24" ht="15.75" x14ac:dyDescent="0.25">
      <c r="A382" s="132"/>
      <c r="B382" s="118" t="s">
        <v>151</v>
      </c>
      <c r="C382" s="113">
        <v>0</v>
      </c>
      <c r="D382" s="113">
        <v>0</v>
      </c>
      <c r="E382" s="113">
        <v>0</v>
      </c>
      <c r="F382" s="113">
        <v>0</v>
      </c>
      <c r="G382" s="113">
        <v>0</v>
      </c>
      <c r="H382" s="113">
        <v>0</v>
      </c>
      <c r="I382" s="113">
        <v>0</v>
      </c>
      <c r="J382" s="113">
        <v>0</v>
      </c>
      <c r="K382" s="113">
        <v>0</v>
      </c>
      <c r="L382" s="113">
        <v>0</v>
      </c>
      <c r="M382" s="113">
        <v>0</v>
      </c>
      <c r="N382" s="113">
        <v>0</v>
      </c>
      <c r="O382" s="113">
        <v>0</v>
      </c>
      <c r="P382" s="113">
        <v>0</v>
      </c>
      <c r="Q382" s="113">
        <v>0</v>
      </c>
      <c r="R382" s="113">
        <v>400.78300000000002</v>
      </c>
      <c r="S382" s="113">
        <v>0</v>
      </c>
      <c r="T382" s="113">
        <v>0</v>
      </c>
      <c r="U382" s="113">
        <v>0</v>
      </c>
      <c r="V382" s="113">
        <v>0</v>
      </c>
      <c r="W382" s="112">
        <v>0</v>
      </c>
      <c r="X382" s="112">
        <v>400.78300000000002</v>
      </c>
    </row>
    <row r="383" spans="1:24" ht="15.75" x14ac:dyDescent="0.25">
      <c r="A383" s="132"/>
      <c r="B383" s="118" t="s">
        <v>236</v>
      </c>
      <c r="C383" s="113">
        <v>0</v>
      </c>
      <c r="D383" s="113">
        <v>0</v>
      </c>
      <c r="E383" s="113">
        <v>0</v>
      </c>
      <c r="F383" s="113">
        <v>0</v>
      </c>
      <c r="G383" s="113">
        <v>0</v>
      </c>
      <c r="H383" s="113">
        <v>0</v>
      </c>
      <c r="I383" s="113">
        <v>0</v>
      </c>
      <c r="J383" s="113">
        <v>0</v>
      </c>
      <c r="K383" s="113">
        <v>0</v>
      </c>
      <c r="L383" s="113">
        <v>0</v>
      </c>
      <c r="M383" s="113">
        <v>0</v>
      </c>
      <c r="N383" s="113">
        <v>0</v>
      </c>
      <c r="O383" s="113">
        <v>0</v>
      </c>
      <c r="P383" s="113">
        <v>0</v>
      </c>
      <c r="Q383" s="113">
        <v>0</v>
      </c>
      <c r="R383" s="113">
        <v>0</v>
      </c>
      <c r="S383" s="113">
        <v>0</v>
      </c>
      <c r="T383" s="113">
        <v>0</v>
      </c>
      <c r="U383" s="113">
        <v>635</v>
      </c>
      <c r="V383" s="113">
        <v>0</v>
      </c>
      <c r="W383" s="112">
        <v>0</v>
      </c>
      <c r="X383" s="112">
        <v>635</v>
      </c>
    </row>
    <row r="384" spans="1:24" ht="16.5" thickBot="1" x14ac:dyDescent="0.3">
      <c r="A384" s="132"/>
      <c r="B384" s="118" t="s">
        <v>244</v>
      </c>
      <c r="C384" s="113">
        <v>0</v>
      </c>
      <c r="D384" s="113">
        <v>0</v>
      </c>
      <c r="E384" s="113">
        <v>0</v>
      </c>
      <c r="F384" s="113">
        <v>0</v>
      </c>
      <c r="G384" s="113">
        <v>0</v>
      </c>
      <c r="H384" s="113">
        <v>0</v>
      </c>
      <c r="I384" s="113">
        <v>0</v>
      </c>
      <c r="J384" s="113">
        <v>0</v>
      </c>
      <c r="K384" s="113">
        <v>0</v>
      </c>
      <c r="L384" s="113">
        <v>0</v>
      </c>
      <c r="M384" s="113">
        <v>0</v>
      </c>
      <c r="N384" s="113">
        <v>0</v>
      </c>
      <c r="O384" s="113">
        <v>0</v>
      </c>
      <c r="P384" s="113">
        <v>423</v>
      </c>
      <c r="Q384" s="113">
        <v>0</v>
      </c>
      <c r="R384" s="113">
        <v>423</v>
      </c>
      <c r="S384" s="113">
        <v>0</v>
      </c>
      <c r="T384" s="113">
        <v>0</v>
      </c>
      <c r="U384" s="113">
        <v>0</v>
      </c>
      <c r="V384" s="113">
        <v>0</v>
      </c>
      <c r="W384" s="112">
        <v>0</v>
      </c>
      <c r="X384" s="112">
        <v>846</v>
      </c>
    </row>
    <row r="385" spans="1:24" ht="16.5" thickBot="1" x14ac:dyDescent="0.3">
      <c r="A385" s="132"/>
      <c r="B385" s="119" t="s">
        <v>153</v>
      </c>
      <c r="C385" s="120">
        <v>0</v>
      </c>
      <c r="D385" s="120">
        <v>0</v>
      </c>
      <c r="E385" s="120">
        <v>0</v>
      </c>
      <c r="F385" s="120">
        <v>0</v>
      </c>
      <c r="G385" s="120">
        <v>0</v>
      </c>
      <c r="H385" s="120">
        <v>0</v>
      </c>
      <c r="I385" s="120">
        <v>0</v>
      </c>
      <c r="J385" s="120">
        <v>0</v>
      </c>
      <c r="K385" s="120">
        <v>0</v>
      </c>
      <c r="L385" s="120">
        <v>0</v>
      </c>
      <c r="M385" s="120">
        <v>846</v>
      </c>
      <c r="N385" s="120">
        <v>0</v>
      </c>
      <c r="O385" s="120">
        <v>0</v>
      </c>
      <c r="P385" s="120">
        <v>423</v>
      </c>
      <c r="Q385" s="120">
        <v>0</v>
      </c>
      <c r="R385" s="120">
        <v>823.78300000000002</v>
      </c>
      <c r="S385" s="120">
        <v>0</v>
      </c>
      <c r="T385" s="120">
        <v>0</v>
      </c>
      <c r="U385" s="120">
        <v>1371.4</v>
      </c>
      <c r="V385" s="120">
        <v>0</v>
      </c>
      <c r="W385" s="120">
        <v>0</v>
      </c>
      <c r="X385" s="120">
        <v>3464.183</v>
      </c>
    </row>
    <row r="386" spans="1:24" ht="15.75" x14ac:dyDescent="0.25">
      <c r="A386" s="132"/>
      <c r="B386" s="118" t="s">
        <v>154</v>
      </c>
      <c r="C386" s="113">
        <v>0</v>
      </c>
      <c r="D386" s="113">
        <v>0</v>
      </c>
      <c r="E386" s="113">
        <v>0</v>
      </c>
      <c r="F386" s="113">
        <v>0</v>
      </c>
      <c r="G386" s="113">
        <v>0</v>
      </c>
      <c r="H386" s="113">
        <v>25</v>
      </c>
      <c r="I386" s="113">
        <v>0</v>
      </c>
      <c r="J386" s="113">
        <v>0</v>
      </c>
      <c r="K386" s="113">
        <v>0</v>
      </c>
      <c r="L386" s="113">
        <v>0</v>
      </c>
      <c r="M386" s="113">
        <v>0</v>
      </c>
      <c r="N386" s="113">
        <v>0</v>
      </c>
      <c r="O386" s="113">
        <v>0</v>
      </c>
      <c r="P386" s="113">
        <v>0</v>
      </c>
      <c r="Q386" s="113">
        <v>0</v>
      </c>
      <c r="R386" s="113">
        <v>0</v>
      </c>
      <c r="S386" s="113">
        <v>0</v>
      </c>
      <c r="T386" s="113">
        <v>0</v>
      </c>
      <c r="U386" s="113">
        <v>0</v>
      </c>
      <c r="V386" s="113">
        <v>0</v>
      </c>
      <c r="W386" s="112">
        <v>25</v>
      </c>
      <c r="X386" s="112">
        <v>25</v>
      </c>
    </row>
    <row r="387" spans="1:24" ht="16.5" thickBot="1" x14ac:dyDescent="0.3">
      <c r="A387" s="132"/>
      <c r="B387" s="118" t="s">
        <v>263</v>
      </c>
      <c r="C387" s="113">
        <v>0</v>
      </c>
      <c r="D387" s="113">
        <v>0</v>
      </c>
      <c r="E387" s="113">
        <v>0</v>
      </c>
      <c r="F387" s="113">
        <v>0</v>
      </c>
      <c r="G387" s="113">
        <v>0</v>
      </c>
      <c r="H387" s="113">
        <v>0</v>
      </c>
      <c r="I387" s="113">
        <v>0</v>
      </c>
      <c r="J387" s="113">
        <v>0</v>
      </c>
      <c r="K387" s="113">
        <v>0</v>
      </c>
      <c r="L387" s="113">
        <v>0</v>
      </c>
      <c r="M387" s="113">
        <v>33</v>
      </c>
      <c r="N387" s="113">
        <v>166</v>
      </c>
      <c r="O387" s="113">
        <v>115</v>
      </c>
      <c r="P387" s="113">
        <v>142</v>
      </c>
      <c r="Q387" s="113">
        <v>121</v>
      </c>
      <c r="R387" s="113">
        <v>0</v>
      </c>
      <c r="S387" s="113">
        <v>0</v>
      </c>
      <c r="T387" s="113">
        <v>0</v>
      </c>
      <c r="U387" s="113">
        <v>0</v>
      </c>
      <c r="V387" s="113">
        <v>0</v>
      </c>
      <c r="W387" s="112">
        <v>0</v>
      </c>
      <c r="X387" s="112">
        <v>577</v>
      </c>
    </row>
    <row r="388" spans="1:24" ht="16.5" thickBot="1" x14ac:dyDescent="0.3">
      <c r="A388" s="132"/>
      <c r="B388" s="119" t="s">
        <v>155</v>
      </c>
      <c r="C388" s="120">
        <v>0</v>
      </c>
      <c r="D388" s="120">
        <v>0</v>
      </c>
      <c r="E388" s="120">
        <v>0</v>
      </c>
      <c r="F388" s="120">
        <v>0</v>
      </c>
      <c r="G388" s="120">
        <v>0</v>
      </c>
      <c r="H388" s="120">
        <v>25</v>
      </c>
      <c r="I388" s="120">
        <v>0</v>
      </c>
      <c r="J388" s="120">
        <v>0</v>
      </c>
      <c r="K388" s="120">
        <v>0</v>
      </c>
      <c r="L388" s="120">
        <v>0</v>
      </c>
      <c r="M388" s="120">
        <v>33</v>
      </c>
      <c r="N388" s="120">
        <v>166</v>
      </c>
      <c r="O388" s="120">
        <v>115</v>
      </c>
      <c r="P388" s="120">
        <v>142</v>
      </c>
      <c r="Q388" s="120">
        <v>121</v>
      </c>
      <c r="R388" s="120">
        <v>0</v>
      </c>
      <c r="S388" s="120">
        <v>0</v>
      </c>
      <c r="T388" s="120">
        <v>0</v>
      </c>
      <c r="U388" s="120">
        <v>0</v>
      </c>
      <c r="V388" s="120">
        <v>0</v>
      </c>
      <c r="W388" s="120">
        <v>25</v>
      </c>
      <c r="X388" s="120">
        <v>602</v>
      </c>
    </row>
    <row r="389" spans="1:24" ht="15.75" x14ac:dyDescent="0.25">
      <c r="A389" s="132"/>
      <c r="B389" s="121" t="s">
        <v>156</v>
      </c>
      <c r="C389" s="122">
        <v>0</v>
      </c>
      <c r="D389" s="122">
        <v>0</v>
      </c>
      <c r="E389" s="122">
        <v>0</v>
      </c>
      <c r="F389" s="122">
        <v>0</v>
      </c>
      <c r="G389" s="122">
        <v>0</v>
      </c>
      <c r="H389" s="122">
        <v>154</v>
      </c>
      <c r="I389" s="122">
        <v>0</v>
      </c>
      <c r="J389" s="122">
        <v>0</v>
      </c>
      <c r="K389" s="122">
        <v>0</v>
      </c>
      <c r="L389" s="122">
        <v>0</v>
      </c>
      <c r="M389" s="122">
        <v>0</v>
      </c>
      <c r="N389" s="122">
        <v>0</v>
      </c>
      <c r="O389" s="122">
        <v>0</v>
      </c>
      <c r="P389" s="122">
        <v>0</v>
      </c>
      <c r="Q389" s="122">
        <v>0</v>
      </c>
      <c r="R389" s="122">
        <v>0</v>
      </c>
      <c r="S389" s="122">
        <v>0</v>
      </c>
      <c r="T389" s="122">
        <v>0</v>
      </c>
      <c r="U389" s="122">
        <v>0</v>
      </c>
      <c r="V389" s="122">
        <v>0</v>
      </c>
      <c r="W389" s="113">
        <v>154</v>
      </c>
      <c r="X389" s="113">
        <v>154</v>
      </c>
    </row>
    <row r="390" spans="1:24" ht="15.75" x14ac:dyDescent="0.25">
      <c r="A390" s="132"/>
      <c r="B390" s="126" t="s">
        <v>161</v>
      </c>
      <c r="C390" s="113">
        <v>3.56</v>
      </c>
      <c r="D390" s="113">
        <v>4.12</v>
      </c>
      <c r="E390" s="113">
        <v>9.6300000000000008</v>
      </c>
      <c r="F390" s="113">
        <v>9.65</v>
      </c>
      <c r="G390" s="113">
        <v>10.010000000000002</v>
      </c>
      <c r="H390" s="113">
        <v>8.6900000000000013</v>
      </c>
      <c r="I390" s="113">
        <v>8.84</v>
      </c>
      <c r="J390" s="113">
        <v>8.9600000000000009</v>
      </c>
      <c r="K390" s="113">
        <v>9.2900000000000009</v>
      </c>
      <c r="L390" s="113">
        <v>9.2200000000000006</v>
      </c>
      <c r="M390" s="113">
        <v>7.56</v>
      </c>
      <c r="N390" s="113">
        <v>7.49</v>
      </c>
      <c r="O390" s="113">
        <v>7.4200000000000008</v>
      </c>
      <c r="P390" s="113">
        <v>7.24</v>
      </c>
      <c r="Q390" s="113">
        <v>7.2200000000000006</v>
      </c>
      <c r="R390" s="113">
        <v>6.28</v>
      </c>
      <c r="S390" s="113">
        <v>6.1900000000000013</v>
      </c>
      <c r="T390" s="113">
        <v>6.0600000000000005</v>
      </c>
      <c r="U390" s="113">
        <v>6.0600000000000023</v>
      </c>
      <c r="V390" s="113">
        <v>5.8600000000000012</v>
      </c>
      <c r="W390" s="113">
        <v>81.97</v>
      </c>
      <c r="X390" s="113">
        <v>149.35000000000002</v>
      </c>
    </row>
    <row r="391" spans="1:24" ht="15.75" x14ac:dyDescent="0.25">
      <c r="A391" s="132"/>
      <c r="B391" s="126" t="s">
        <v>162</v>
      </c>
      <c r="C391" s="113">
        <v>68.899999999999991</v>
      </c>
      <c r="D391" s="113">
        <v>77.7</v>
      </c>
      <c r="E391" s="113">
        <v>114.3</v>
      </c>
      <c r="F391" s="113">
        <v>111.4</v>
      </c>
      <c r="G391" s="113">
        <v>121.60000000000001</v>
      </c>
      <c r="H391" s="113">
        <v>108.50000000000003</v>
      </c>
      <c r="I391" s="113">
        <v>112.10000000000001</v>
      </c>
      <c r="J391" s="113">
        <v>121.50000000000001</v>
      </c>
      <c r="K391" s="113">
        <v>123.50000000000001</v>
      </c>
      <c r="L391" s="113">
        <v>123.20000000000002</v>
      </c>
      <c r="M391" s="113">
        <v>104.4</v>
      </c>
      <c r="N391" s="113">
        <v>118.9</v>
      </c>
      <c r="O391" s="113">
        <v>120.69999999999999</v>
      </c>
      <c r="P391" s="113">
        <v>120.8</v>
      </c>
      <c r="Q391" s="113">
        <v>117.70000000000002</v>
      </c>
      <c r="R391" s="113">
        <v>105.00000000000001</v>
      </c>
      <c r="S391" s="113">
        <v>104.10000000000002</v>
      </c>
      <c r="T391" s="113">
        <v>102.10000000000002</v>
      </c>
      <c r="U391" s="113">
        <v>101.89999999999999</v>
      </c>
      <c r="V391" s="113">
        <v>100.79999999999998</v>
      </c>
      <c r="W391" s="113">
        <v>1082.7</v>
      </c>
      <c r="X391" s="113">
        <v>2179.1000000000004</v>
      </c>
    </row>
    <row r="392" spans="1:24" ht="16.5" thickBot="1" x14ac:dyDescent="0.3">
      <c r="A392" s="132"/>
      <c r="B392" s="126" t="s">
        <v>163</v>
      </c>
      <c r="C392" s="113">
        <v>6.41</v>
      </c>
      <c r="D392" s="113">
        <v>8.23</v>
      </c>
      <c r="E392" s="113">
        <v>18.3</v>
      </c>
      <c r="F392" s="113">
        <v>20.470000000000006</v>
      </c>
      <c r="G392" s="113">
        <v>22.87</v>
      </c>
      <c r="H392" s="113">
        <v>21.220000000000002</v>
      </c>
      <c r="I392" s="113">
        <v>22.03</v>
      </c>
      <c r="J392" s="113">
        <v>23.22</v>
      </c>
      <c r="K392" s="113">
        <v>24.220000000000006</v>
      </c>
      <c r="L392" s="113">
        <v>25.000000000000004</v>
      </c>
      <c r="M392" s="113">
        <v>19.54</v>
      </c>
      <c r="N392" s="113">
        <v>20.079999999999998</v>
      </c>
      <c r="O392" s="113">
        <v>20.160000000000004</v>
      </c>
      <c r="P392" s="113">
        <v>21.009999999999998</v>
      </c>
      <c r="Q392" s="113">
        <v>20.89</v>
      </c>
      <c r="R392" s="113">
        <v>20.37</v>
      </c>
      <c r="S392" s="113">
        <v>20.64</v>
      </c>
      <c r="T392" s="113">
        <v>21.310000000000002</v>
      </c>
      <c r="U392" s="113">
        <v>21.380000000000003</v>
      </c>
      <c r="V392" s="113">
        <v>21.74</v>
      </c>
      <c r="W392" s="133">
        <v>191.97</v>
      </c>
      <c r="X392" s="133">
        <v>399.09</v>
      </c>
    </row>
    <row r="393" spans="1:24" ht="16.5" thickBot="1" x14ac:dyDescent="0.3">
      <c r="A393" s="132"/>
      <c r="B393" s="119" t="s">
        <v>164</v>
      </c>
      <c r="C393" s="120">
        <v>78.86999999999999</v>
      </c>
      <c r="D393" s="120">
        <v>90.050000000000011</v>
      </c>
      <c r="E393" s="120">
        <v>142.22999999999999</v>
      </c>
      <c r="F393" s="120">
        <v>141.52000000000001</v>
      </c>
      <c r="G393" s="120">
        <v>154.48000000000002</v>
      </c>
      <c r="H393" s="120">
        <v>138.41000000000003</v>
      </c>
      <c r="I393" s="120">
        <v>142.97000000000003</v>
      </c>
      <c r="J393" s="120">
        <v>153.68</v>
      </c>
      <c r="K393" s="120">
        <v>157.01000000000002</v>
      </c>
      <c r="L393" s="120">
        <v>157.42000000000002</v>
      </c>
      <c r="M393" s="120">
        <v>131.5</v>
      </c>
      <c r="N393" s="120">
        <v>146.47</v>
      </c>
      <c r="O393" s="120">
        <v>148.27999999999997</v>
      </c>
      <c r="P393" s="120">
        <v>149.04999999999998</v>
      </c>
      <c r="Q393" s="120">
        <v>145.81</v>
      </c>
      <c r="R393" s="120">
        <v>131.65</v>
      </c>
      <c r="S393" s="120">
        <v>130.93</v>
      </c>
      <c r="T393" s="120">
        <v>129.47000000000003</v>
      </c>
      <c r="U393" s="120">
        <v>129.34</v>
      </c>
      <c r="V393" s="120">
        <v>128.39999999999998</v>
      </c>
      <c r="W393" s="120">
        <v>1356.64</v>
      </c>
      <c r="X393" s="120">
        <v>2727.5400000000004</v>
      </c>
    </row>
    <row r="394" spans="1:24" ht="15.75" x14ac:dyDescent="0.25">
      <c r="A394" s="132"/>
      <c r="B394" s="128" t="s">
        <v>165</v>
      </c>
      <c r="C394" s="113">
        <v>0</v>
      </c>
      <c r="D394" s="113">
        <v>0</v>
      </c>
      <c r="E394" s="113">
        <v>0</v>
      </c>
      <c r="F394" s="113">
        <v>0</v>
      </c>
      <c r="G394" s="113">
        <v>0</v>
      </c>
      <c r="H394" s="113">
        <v>0</v>
      </c>
      <c r="I394" s="113">
        <v>0</v>
      </c>
      <c r="J394" s="113">
        <v>0</v>
      </c>
      <c r="K394" s="113">
        <v>0</v>
      </c>
      <c r="L394" s="113">
        <v>0</v>
      </c>
      <c r="M394" s="113">
        <v>7.899</v>
      </c>
      <c r="N394" s="113">
        <v>0</v>
      </c>
      <c r="O394" s="113">
        <v>0</v>
      </c>
      <c r="P394" s="113">
        <v>0</v>
      </c>
      <c r="Q394" s="113">
        <v>9.1359999999999992</v>
      </c>
      <c r="R394" s="113">
        <v>0</v>
      </c>
      <c r="S394" s="113">
        <v>0</v>
      </c>
      <c r="T394" s="113">
        <v>6.3789999999999996</v>
      </c>
      <c r="U394" s="113">
        <v>0</v>
      </c>
      <c r="V394" s="113">
        <v>0</v>
      </c>
      <c r="W394" s="129">
        <v>0</v>
      </c>
      <c r="X394" s="112">
        <v>1.1707000000000001</v>
      </c>
    </row>
    <row r="395" spans="1:24" x14ac:dyDescent="0.25">
      <c r="A395" s="105" t="s">
        <v>166</v>
      </c>
      <c r="B395" s="106" t="s">
        <v>133</v>
      </c>
      <c r="C395" s="107"/>
      <c r="D395" s="108"/>
      <c r="E395" s="108"/>
      <c r="F395" s="108"/>
      <c r="G395" s="108"/>
      <c r="H395" s="108"/>
      <c r="I395" s="108"/>
      <c r="J395" s="108"/>
      <c r="K395" s="108"/>
      <c r="L395" s="108"/>
      <c r="M395" s="108"/>
      <c r="N395" s="108"/>
      <c r="O395" s="108"/>
      <c r="P395" s="108"/>
      <c r="Q395" s="108"/>
      <c r="R395" s="108"/>
      <c r="S395" s="108"/>
      <c r="T395" s="108"/>
      <c r="U395" s="108"/>
      <c r="V395" s="109"/>
      <c r="W395" s="107"/>
      <c r="X395" s="117"/>
    </row>
    <row r="396" spans="1:24" ht="15.75" x14ac:dyDescent="0.25">
      <c r="A396" s="182"/>
      <c r="B396" s="111" t="s">
        <v>237</v>
      </c>
      <c r="C396" s="112">
        <v>0</v>
      </c>
      <c r="D396" s="112">
        <v>0</v>
      </c>
      <c r="E396" s="112">
        <v>0</v>
      </c>
      <c r="F396" s="112">
        <v>0</v>
      </c>
      <c r="G396" s="112">
        <v>0</v>
      </c>
      <c r="H396" s="112">
        <v>0</v>
      </c>
      <c r="I396" s="112">
        <v>0</v>
      </c>
      <c r="J396" s="112">
        <v>0</v>
      </c>
      <c r="K396" s="112">
        <v>0</v>
      </c>
      <c r="L396" s="112">
        <v>-354</v>
      </c>
      <c r="M396" s="112">
        <v>0</v>
      </c>
      <c r="N396" s="112">
        <v>0</v>
      </c>
      <c r="O396" s="112">
        <v>0</v>
      </c>
      <c r="P396" s="112">
        <v>0</v>
      </c>
      <c r="Q396" s="112">
        <v>0</v>
      </c>
      <c r="R396" s="112">
        <v>0</v>
      </c>
      <c r="S396" s="112">
        <v>0</v>
      </c>
      <c r="T396" s="112">
        <v>0</v>
      </c>
      <c r="U396" s="112">
        <v>0</v>
      </c>
      <c r="V396" s="112">
        <v>0</v>
      </c>
      <c r="W396" s="112">
        <v>-354</v>
      </c>
      <c r="X396" s="112">
        <v>-354</v>
      </c>
    </row>
    <row r="397" spans="1:24" ht="15.75" x14ac:dyDescent="0.25">
      <c r="A397" s="182"/>
      <c r="B397" s="111" t="s">
        <v>238</v>
      </c>
      <c r="C397" s="112">
        <v>0</v>
      </c>
      <c r="D397" s="112">
        <v>0</v>
      </c>
      <c r="E397" s="112">
        <v>0</v>
      </c>
      <c r="F397" s="112">
        <v>0</v>
      </c>
      <c r="G397" s="112">
        <v>0</v>
      </c>
      <c r="H397" s="112">
        <v>0</v>
      </c>
      <c r="I397" s="112">
        <v>0</v>
      </c>
      <c r="J397" s="112">
        <v>0</v>
      </c>
      <c r="K397" s="112">
        <v>0</v>
      </c>
      <c r="L397" s="112">
        <v>0</v>
      </c>
      <c r="M397" s="112">
        <v>0</v>
      </c>
      <c r="N397" s="112">
        <v>0</v>
      </c>
      <c r="O397" s="112">
        <v>0</v>
      </c>
      <c r="P397" s="112">
        <v>0</v>
      </c>
      <c r="Q397" s="112">
        <v>-359</v>
      </c>
      <c r="R397" s="112">
        <v>0</v>
      </c>
      <c r="S397" s="112">
        <v>0</v>
      </c>
      <c r="T397" s="112">
        <v>0</v>
      </c>
      <c r="U397" s="112">
        <v>0</v>
      </c>
      <c r="V397" s="112">
        <v>0</v>
      </c>
      <c r="W397" s="112">
        <v>0</v>
      </c>
      <c r="X397" s="112">
        <v>-359</v>
      </c>
    </row>
    <row r="398" spans="1:24" x14ac:dyDescent="0.25">
      <c r="A398" s="190"/>
      <c r="B398" s="106" t="s">
        <v>148</v>
      </c>
      <c r="C398" s="107"/>
      <c r="D398" s="108"/>
      <c r="E398" s="108"/>
      <c r="F398" s="108"/>
      <c r="G398" s="108"/>
      <c r="H398" s="108"/>
      <c r="I398" s="108"/>
      <c r="J398" s="108"/>
      <c r="K398" s="108"/>
      <c r="L398" s="108"/>
      <c r="M398" s="108"/>
      <c r="N398" s="108"/>
      <c r="O398" s="108"/>
      <c r="P398" s="108"/>
      <c r="Q398" s="108"/>
      <c r="R398" s="108"/>
      <c r="S398" s="108"/>
      <c r="T398" s="108"/>
      <c r="U398" s="108"/>
      <c r="V398" s="109"/>
      <c r="W398" s="188"/>
      <c r="X398" s="117"/>
    </row>
    <row r="399" spans="1:24" ht="15.75" x14ac:dyDescent="0.25">
      <c r="A399" s="130"/>
      <c r="B399" s="126" t="s">
        <v>264</v>
      </c>
      <c r="C399" s="113">
        <v>0</v>
      </c>
      <c r="D399" s="113">
        <v>0</v>
      </c>
      <c r="E399" s="113">
        <v>0</v>
      </c>
      <c r="F399" s="113">
        <v>0</v>
      </c>
      <c r="G399" s="113">
        <v>0</v>
      </c>
      <c r="H399" s="113">
        <v>0</v>
      </c>
      <c r="I399" s="113">
        <v>0</v>
      </c>
      <c r="J399" s="113">
        <v>91</v>
      </c>
      <c r="K399" s="113">
        <v>78</v>
      </c>
      <c r="L399" s="113">
        <v>229</v>
      </c>
      <c r="M399" s="113">
        <v>202</v>
      </c>
      <c r="N399" s="113">
        <v>0</v>
      </c>
      <c r="O399" s="113">
        <v>0</v>
      </c>
      <c r="P399" s="113">
        <v>0</v>
      </c>
      <c r="Q399" s="113">
        <v>0</v>
      </c>
      <c r="R399" s="113">
        <v>0</v>
      </c>
      <c r="S399" s="113">
        <v>0</v>
      </c>
      <c r="T399" s="113">
        <v>0</v>
      </c>
      <c r="U399" s="113">
        <v>0</v>
      </c>
      <c r="V399" s="113">
        <v>0</v>
      </c>
      <c r="W399" s="112">
        <v>398</v>
      </c>
      <c r="X399" s="112">
        <v>600</v>
      </c>
    </row>
    <row r="400" spans="1:24" ht="16.5" thickBot="1" x14ac:dyDescent="0.3">
      <c r="A400" s="130"/>
      <c r="B400" s="126" t="s">
        <v>246</v>
      </c>
      <c r="C400" s="113">
        <v>0</v>
      </c>
      <c r="D400" s="113">
        <v>0</v>
      </c>
      <c r="E400" s="113">
        <v>0</v>
      </c>
      <c r="F400" s="113">
        <v>0</v>
      </c>
      <c r="G400" s="113">
        <v>0</v>
      </c>
      <c r="H400" s="113">
        <v>0</v>
      </c>
      <c r="I400" s="113">
        <v>334</v>
      </c>
      <c r="J400" s="113">
        <v>66</v>
      </c>
      <c r="K400" s="113">
        <v>0</v>
      </c>
      <c r="L400" s="113">
        <v>0</v>
      </c>
      <c r="M400" s="113">
        <v>0</v>
      </c>
      <c r="N400" s="113">
        <v>0</v>
      </c>
      <c r="O400" s="113">
        <v>0</v>
      </c>
      <c r="P400" s="113">
        <v>0</v>
      </c>
      <c r="Q400" s="113">
        <v>0</v>
      </c>
      <c r="R400" s="113">
        <v>0</v>
      </c>
      <c r="S400" s="113">
        <v>0</v>
      </c>
      <c r="T400" s="113">
        <v>0</v>
      </c>
      <c r="U400" s="113">
        <v>0</v>
      </c>
      <c r="V400" s="113">
        <v>0</v>
      </c>
      <c r="W400" s="112">
        <v>400</v>
      </c>
      <c r="X400" s="112">
        <v>400</v>
      </c>
    </row>
    <row r="401" spans="1:24" ht="16.5" thickBot="1" x14ac:dyDescent="0.3">
      <c r="A401" s="130"/>
      <c r="B401" s="119" t="s">
        <v>155</v>
      </c>
      <c r="C401" s="120">
        <v>0</v>
      </c>
      <c r="D401" s="120">
        <v>0</v>
      </c>
      <c r="E401" s="120">
        <v>0</v>
      </c>
      <c r="F401" s="120">
        <v>0</v>
      </c>
      <c r="G401" s="120">
        <v>0</v>
      </c>
      <c r="H401" s="120">
        <v>0</v>
      </c>
      <c r="I401" s="120">
        <v>334</v>
      </c>
      <c r="J401" s="120">
        <v>157</v>
      </c>
      <c r="K401" s="120">
        <v>78</v>
      </c>
      <c r="L401" s="120">
        <v>229</v>
      </c>
      <c r="M401" s="120">
        <v>202</v>
      </c>
      <c r="N401" s="120">
        <v>0</v>
      </c>
      <c r="O401" s="120">
        <v>0</v>
      </c>
      <c r="P401" s="120">
        <v>0</v>
      </c>
      <c r="Q401" s="120">
        <v>0</v>
      </c>
      <c r="R401" s="120">
        <v>0</v>
      </c>
      <c r="S401" s="120">
        <v>0</v>
      </c>
      <c r="T401" s="120">
        <v>0</v>
      </c>
      <c r="U401" s="120">
        <v>0</v>
      </c>
      <c r="V401" s="120">
        <v>0</v>
      </c>
      <c r="W401" s="120">
        <v>798</v>
      </c>
      <c r="X401" s="120">
        <v>1000</v>
      </c>
    </row>
    <row r="402" spans="1:24" ht="15.75" x14ac:dyDescent="0.25">
      <c r="A402" s="130"/>
      <c r="B402" s="191" t="s">
        <v>247</v>
      </c>
      <c r="C402" s="113">
        <v>0</v>
      </c>
      <c r="D402" s="113">
        <v>0</v>
      </c>
      <c r="E402" s="113">
        <v>0</v>
      </c>
      <c r="F402" s="113">
        <v>0</v>
      </c>
      <c r="G402" s="113">
        <v>0</v>
      </c>
      <c r="H402" s="113">
        <v>405</v>
      </c>
      <c r="I402" s="113">
        <v>0</v>
      </c>
      <c r="J402" s="113">
        <v>0</v>
      </c>
      <c r="K402" s="113">
        <v>0</v>
      </c>
      <c r="L402" s="113">
        <v>0</v>
      </c>
      <c r="M402" s="113">
        <v>0</v>
      </c>
      <c r="N402" s="113">
        <v>0</v>
      </c>
      <c r="O402" s="113">
        <v>0</v>
      </c>
      <c r="P402" s="113">
        <v>0</v>
      </c>
      <c r="Q402" s="113">
        <v>0</v>
      </c>
      <c r="R402" s="113">
        <v>0</v>
      </c>
      <c r="S402" s="113">
        <v>0</v>
      </c>
      <c r="T402" s="113">
        <v>0</v>
      </c>
      <c r="U402" s="113">
        <v>0</v>
      </c>
      <c r="V402" s="113">
        <v>0</v>
      </c>
      <c r="W402" s="113">
        <v>405</v>
      </c>
      <c r="X402" s="113">
        <v>405</v>
      </c>
    </row>
    <row r="403" spans="1:24" ht="15.75" x14ac:dyDescent="0.25">
      <c r="A403" s="130"/>
      <c r="B403" s="131" t="s">
        <v>167</v>
      </c>
      <c r="C403" s="113">
        <v>0</v>
      </c>
      <c r="D403" s="113">
        <v>7</v>
      </c>
      <c r="E403" s="113">
        <v>0</v>
      </c>
      <c r="F403" s="113">
        <v>0</v>
      </c>
      <c r="G403" s="113">
        <v>0</v>
      </c>
      <c r="H403" s="113">
        <v>0</v>
      </c>
      <c r="I403" s="113">
        <v>0</v>
      </c>
      <c r="J403" s="113">
        <v>0</v>
      </c>
      <c r="K403" s="113">
        <v>0</v>
      </c>
      <c r="L403" s="113">
        <v>0</v>
      </c>
      <c r="M403" s="113">
        <v>0</v>
      </c>
      <c r="N403" s="113">
        <v>0</v>
      </c>
      <c r="O403" s="113">
        <v>0</v>
      </c>
      <c r="P403" s="113">
        <v>0</v>
      </c>
      <c r="Q403" s="113">
        <v>0</v>
      </c>
      <c r="R403" s="113">
        <v>0</v>
      </c>
      <c r="S403" s="113">
        <v>0</v>
      </c>
      <c r="T403" s="113">
        <v>0</v>
      </c>
      <c r="U403" s="113">
        <v>0</v>
      </c>
      <c r="V403" s="113">
        <v>0</v>
      </c>
      <c r="W403" s="112">
        <v>7</v>
      </c>
      <c r="X403" s="112">
        <v>7</v>
      </c>
    </row>
    <row r="404" spans="1:24" ht="15.75" x14ac:dyDescent="0.25">
      <c r="A404" s="132"/>
      <c r="B404" s="126" t="s">
        <v>168</v>
      </c>
      <c r="C404" s="123">
        <v>0</v>
      </c>
      <c r="D404" s="123">
        <v>0</v>
      </c>
      <c r="E404" s="123">
        <v>0</v>
      </c>
      <c r="F404" s="123">
        <v>0</v>
      </c>
      <c r="G404" s="123">
        <v>0</v>
      </c>
      <c r="H404" s="123">
        <v>0</v>
      </c>
      <c r="I404" s="123">
        <v>0</v>
      </c>
      <c r="J404" s="123">
        <v>0</v>
      </c>
      <c r="K404" s="123">
        <v>10.55</v>
      </c>
      <c r="L404" s="123">
        <v>0</v>
      </c>
      <c r="M404" s="123">
        <v>0</v>
      </c>
      <c r="N404" s="123">
        <v>10.62</v>
      </c>
      <c r="O404" s="123">
        <v>0</v>
      </c>
      <c r="P404" s="123">
        <v>0</v>
      </c>
      <c r="Q404" s="123">
        <v>0</v>
      </c>
      <c r="R404" s="123">
        <v>0</v>
      </c>
      <c r="S404" s="123">
        <v>10.6</v>
      </c>
      <c r="T404" s="123">
        <v>0</v>
      </c>
      <c r="U404" s="123">
        <v>0</v>
      </c>
      <c r="V404" s="123">
        <v>1.0900000000000001</v>
      </c>
      <c r="W404" s="124">
        <v>10.55</v>
      </c>
      <c r="X404" s="124">
        <v>32.860000000000007</v>
      </c>
    </row>
    <row r="405" spans="1:24" ht="16.5" thickBot="1" x14ac:dyDescent="0.3">
      <c r="A405" s="132"/>
      <c r="B405" s="126" t="s">
        <v>169</v>
      </c>
      <c r="C405" s="123">
        <v>0</v>
      </c>
      <c r="D405" s="123">
        <v>0</v>
      </c>
      <c r="E405" s="123">
        <v>0</v>
      </c>
      <c r="F405" s="123">
        <v>0</v>
      </c>
      <c r="G405" s="123">
        <v>0</v>
      </c>
      <c r="H405" s="123">
        <v>0</v>
      </c>
      <c r="I405" s="123">
        <v>0</v>
      </c>
      <c r="J405" s="123">
        <v>5.0199999999999996</v>
      </c>
      <c r="K405" s="123">
        <v>0</v>
      </c>
      <c r="L405" s="123">
        <v>0</v>
      </c>
      <c r="M405" s="123">
        <v>3.4</v>
      </c>
      <c r="N405" s="123">
        <v>0</v>
      </c>
      <c r="O405" s="123">
        <v>0</v>
      </c>
      <c r="P405" s="123">
        <v>0</v>
      </c>
      <c r="Q405" s="123">
        <v>0</v>
      </c>
      <c r="R405" s="123">
        <v>0</v>
      </c>
      <c r="S405" s="123">
        <v>0</v>
      </c>
      <c r="T405" s="123">
        <v>0</v>
      </c>
      <c r="U405" s="123">
        <v>0</v>
      </c>
      <c r="V405" s="123">
        <v>0.26</v>
      </c>
      <c r="W405" s="124">
        <v>5.0199999999999996</v>
      </c>
      <c r="X405" s="124">
        <v>8.68</v>
      </c>
    </row>
    <row r="406" spans="1:24" ht="16.5" thickBot="1" x14ac:dyDescent="0.3">
      <c r="A406" s="132"/>
      <c r="B406" s="119" t="s">
        <v>170</v>
      </c>
      <c r="C406" s="125">
        <v>0</v>
      </c>
      <c r="D406" s="125">
        <v>0</v>
      </c>
      <c r="E406" s="125">
        <v>0</v>
      </c>
      <c r="F406" s="125">
        <v>0</v>
      </c>
      <c r="G406" s="125">
        <v>0</v>
      </c>
      <c r="H406" s="125">
        <v>0</v>
      </c>
      <c r="I406" s="125">
        <v>0</v>
      </c>
      <c r="J406" s="125">
        <v>5.0199999999999996</v>
      </c>
      <c r="K406" s="125">
        <v>10.55</v>
      </c>
      <c r="L406" s="125">
        <v>0</v>
      </c>
      <c r="M406" s="125">
        <v>3.4</v>
      </c>
      <c r="N406" s="125">
        <v>10.62</v>
      </c>
      <c r="O406" s="125">
        <v>0</v>
      </c>
      <c r="P406" s="125">
        <v>0</v>
      </c>
      <c r="Q406" s="125">
        <v>0</v>
      </c>
      <c r="R406" s="125">
        <v>0</v>
      </c>
      <c r="S406" s="125">
        <v>10.6</v>
      </c>
      <c r="T406" s="125">
        <v>0</v>
      </c>
      <c r="U406" s="125">
        <v>0</v>
      </c>
      <c r="V406" s="125">
        <v>1.35</v>
      </c>
      <c r="W406" s="125">
        <v>15.57</v>
      </c>
      <c r="X406" s="125">
        <v>41.540000000000006</v>
      </c>
    </row>
    <row r="407" spans="1:24" ht="15.75" x14ac:dyDescent="0.25">
      <c r="A407" s="130"/>
      <c r="B407" s="126" t="s">
        <v>171</v>
      </c>
      <c r="C407" s="113">
        <v>1.3499999999999999</v>
      </c>
      <c r="D407" s="113">
        <v>1.5200000000000002</v>
      </c>
      <c r="E407" s="113">
        <v>3.3099999999999992</v>
      </c>
      <c r="F407" s="113">
        <v>3.2399999999999998</v>
      </c>
      <c r="G407" s="113">
        <v>3.6399999999999988</v>
      </c>
      <c r="H407" s="113">
        <v>2.7600000000000002</v>
      </c>
      <c r="I407" s="113">
        <v>2.9</v>
      </c>
      <c r="J407" s="113">
        <v>2.99</v>
      </c>
      <c r="K407" s="113">
        <v>3.140000000000001</v>
      </c>
      <c r="L407" s="113">
        <v>3.39</v>
      </c>
      <c r="M407" s="113">
        <v>2.5999999999999996</v>
      </c>
      <c r="N407" s="113">
        <v>2.5299999999999998</v>
      </c>
      <c r="O407" s="113">
        <v>2.5499999999999994</v>
      </c>
      <c r="P407" s="113">
        <v>2.6299999999999994</v>
      </c>
      <c r="Q407" s="113">
        <v>2.5999999999999996</v>
      </c>
      <c r="R407" s="113">
        <v>2.1700000000000004</v>
      </c>
      <c r="S407" s="113">
        <v>2.1200000000000006</v>
      </c>
      <c r="T407" s="113">
        <v>2.06</v>
      </c>
      <c r="U407" s="113">
        <v>1.9800000000000006</v>
      </c>
      <c r="V407" s="113">
        <v>1.9000000000000006</v>
      </c>
      <c r="W407" s="113">
        <v>28.240000000000002</v>
      </c>
      <c r="X407" s="113">
        <v>51.38000000000001</v>
      </c>
    </row>
    <row r="408" spans="1:24" ht="15.75" x14ac:dyDescent="0.25">
      <c r="A408" s="132"/>
      <c r="B408" s="126" t="s">
        <v>172</v>
      </c>
      <c r="C408" s="113">
        <v>44</v>
      </c>
      <c r="D408" s="113">
        <v>38.700000000000003</v>
      </c>
      <c r="E408" s="113">
        <v>59.8</v>
      </c>
      <c r="F408" s="113">
        <v>57.7</v>
      </c>
      <c r="G408" s="113">
        <v>50.9</v>
      </c>
      <c r="H408" s="113">
        <v>48.400000000000006</v>
      </c>
      <c r="I408" s="113">
        <v>44.999999999999993</v>
      </c>
      <c r="J408" s="113">
        <v>43.6</v>
      </c>
      <c r="K408" s="113">
        <v>41.29999999999999</v>
      </c>
      <c r="L408" s="113">
        <v>39.299999999999997</v>
      </c>
      <c r="M408" s="113">
        <v>37.000000000000007</v>
      </c>
      <c r="N408" s="113">
        <v>36.700000000000003</v>
      </c>
      <c r="O408" s="113">
        <v>36.5</v>
      </c>
      <c r="P408" s="113">
        <v>36.799999999999997</v>
      </c>
      <c r="Q408" s="113">
        <v>34.700000000000003</v>
      </c>
      <c r="R408" s="113">
        <v>32.799999999999997</v>
      </c>
      <c r="S408" s="113">
        <v>32.699999999999996</v>
      </c>
      <c r="T408" s="113">
        <v>32.799999999999997</v>
      </c>
      <c r="U408" s="113">
        <v>29.800000000000008</v>
      </c>
      <c r="V408" s="113">
        <v>30.100000000000009</v>
      </c>
      <c r="W408" s="113">
        <v>468.70000000000005</v>
      </c>
      <c r="X408" s="113">
        <v>808.6</v>
      </c>
    </row>
    <row r="409" spans="1:24" ht="16.5" thickBot="1" x14ac:dyDescent="0.3">
      <c r="A409" s="132"/>
      <c r="B409" s="126" t="s">
        <v>173</v>
      </c>
      <c r="C409" s="113">
        <v>8.34</v>
      </c>
      <c r="D409" s="113">
        <v>9.07</v>
      </c>
      <c r="E409" s="113">
        <v>19.88000000000001</v>
      </c>
      <c r="F409" s="113">
        <v>18.850000000000001</v>
      </c>
      <c r="G409" s="113">
        <v>19.440000000000005</v>
      </c>
      <c r="H409" s="113">
        <v>17.129999999999992</v>
      </c>
      <c r="I409" s="113">
        <v>17.259999999999994</v>
      </c>
      <c r="J409" s="113">
        <v>17.609999999999996</v>
      </c>
      <c r="K409" s="113">
        <v>18.349999999999994</v>
      </c>
      <c r="L409" s="113">
        <v>18.229999999999993</v>
      </c>
      <c r="M409" s="113">
        <v>14.059999999999995</v>
      </c>
      <c r="N409" s="113">
        <v>14.079999999999998</v>
      </c>
      <c r="O409" s="113">
        <v>13.849999999999996</v>
      </c>
      <c r="P409" s="113">
        <v>13.929999999999996</v>
      </c>
      <c r="Q409" s="113">
        <v>13.169999999999998</v>
      </c>
      <c r="R409" s="113">
        <v>10.779999999999998</v>
      </c>
      <c r="S409" s="113">
        <v>10.639999999999997</v>
      </c>
      <c r="T409" s="113">
        <v>10.619999999999997</v>
      </c>
      <c r="U409" s="113">
        <v>10.000000000000002</v>
      </c>
      <c r="V409" s="113">
        <v>9.9399999999999959</v>
      </c>
      <c r="W409" s="133">
        <v>164.16</v>
      </c>
      <c r="X409" s="133">
        <v>285.22999999999996</v>
      </c>
    </row>
    <row r="410" spans="1:24" ht="16.5" thickBot="1" x14ac:dyDescent="0.3">
      <c r="A410" s="132"/>
      <c r="B410" s="119" t="s">
        <v>174</v>
      </c>
      <c r="C410" s="120">
        <v>53.69</v>
      </c>
      <c r="D410" s="120">
        <v>49.290000000000006</v>
      </c>
      <c r="E410" s="120">
        <v>82.990000000000009</v>
      </c>
      <c r="F410" s="120">
        <v>79.790000000000006</v>
      </c>
      <c r="G410" s="120">
        <v>73.98</v>
      </c>
      <c r="H410" s="120">
        <v>68.289999999999992</v>
      </c>
      <c r="I410" s="120">
        <v>65.159999999999982</v>
      </c>
      <c r="J410" s="120">
        <v>64.2</v>
      </c>
      <c r="K410" s="120">
        <v>62.789999999999985</v>
      </c>
      <c r="L410" s="120">
        <v>60.919999999999987</v>
      </c>
      <c r="M410" s="120">
        <v>53.660000000000004</v>
      </c>
      <c r="N410" s="120">
        <v>53.31</v>
      </c>
      <c r="O410" s="120">
        <v>52.899999999999991</v>
      </c>
      <c r="P410" s="120">
        <v>53.36</v>
      </c>
      <c r="Q410" s="120">
        <v>50.47</v>
      </c>
      <c r="R410" s="120">
        <v>45.75</v>
      </c>
      <c r="S410" s="120">
        <v>45.459999999999994</v>
      </c>
      <c r="T410" s="120">
        <v>45.48</v>
      </c>
      <c r="U410" s="120">
        <v>41.780000000000008</v>
      </c>
      <c r="V410" s="120">
        <v>41.940000000000005</v>
      </c>
      <c r="W410" s="120">
        <v>661.1</v>
      </c>
      <c r="X410" s="120">
        <v>1145.21</v>
      </c>
    </row>
    <row r="411" spans="1:24" ht="15.75" x14ac:dyDescent="0.25">
      <c r="A411" s="130"/>
      <c r="B411" s="131" t="s">
        <v>175</v>
      </c>
      <c r="C411" s="113">
        <v>0</v>
      </c>
      <c r="D411" s="113">
        <v>93.168000000000006</v>
      </c>
      <c r="E411" s="113">
        <v>99.918000000000006</v>
      </c>
      <c r="F411" s="113">
        <v>19.411000000000001</v>
      </c>
      <c r="G411" s="113">
        <v>136.71799999999999</v>
      </c>
      <c r="H411" s="113">
        <v>0</v>
      </c>
      <c r="I411" s="113">
        <v>0</v>
      </c>
      <c r="J411" s="113">
        <v>0</v>
      </c>
      <c r="K411" s="113">
        <v>0</v>
      </c>
      <c r="L411" s="113">
        <v>72.248000000000005</v>
      </c>
      <c r="M411" s="113">
        <v>0</v>
      </c>
      <c r="N411" s="113">
        <v>0</v>
      </c>
      <c r="O411" s="113">
        <v>0</v>
      </c>
      <c r="P411" s="113">
        <v>0</v>
      </c>
      <c r="Q411" s="113">
        <v>0</v>
      </c>
      <c r="R411" s="113">
        <v>0</v>
      </c>
      <c r="S411" s="113">
        <v>0</v>
      </c>
      <c r="T411" s="113">
        <v>0</v>
      </c>
      <c r="U411" s="113">
        <v>0</v>
      </c>
      <c r="V411" s="113">
        <v>0</v>
      </c>
      <c r="W411" s="112">
        <v>42.146300000000004</v>
      </c>
      <c r="X411" s="112">
        <v>21.073150000000002</v>
      </c>
    </row>
    <row r="412" spans="1:24" ht="15.75" x14ac:dyDescent="0.25">
      <c r="A412" s="130"/>
      <c r="B412" s="131" t="s">
        <v>176</v>
      </c>
      <c r="C412" s="113">
        <v>400</v>
      </c>
      <c r="D412" s="113">
        <v>400</v>
      </c>
      <c r="E412" s="113">
        <v>400</v>
      </c>
      <c r="F412" s="113">
        <v>400</v>
      </c>
      <c r="G412" s="113">
        <v>400</v>
      </c>
      <c r="H412" s="113">
        <v>400</v>
      </c>
      <c r="I412" s="113">
        <v>372.827</v>
      </c>
      <c r="J412" s="113">
        <v>400</v>
      </c>
      <c r="K412" s="113">
        <v>400</v>
      </c>
      <c r="L412" s="113">
        <v>400</v>
      </c>
      <c r="M412" s="113">
        <v>400</v>
      </c>
      <c r="N412" s="113">
        <v>400</v>
      </c>
      <c r="O412" s="113">
        <v>400</v>
      </c>
      <c r="P412" s="113">
        <v>400</v>
      </c>
      <c r="Q412" s="113">
        <v>400</v>
      </c>
      <c r="R412" s="113">
        <v>400</v>
      </c>
      <c r="S412" s="113">
        <v>400</v>
      </c>
      <c r="T412" s="113">
        <v>400</v>
      </c>
      <c r="U412" s="113">
        <v>362.98700000000002</v>
      </c>
      <c r="V412" s="113">
        <v>400</v>
      </c>
      <c r="W412" s="112">
        <v>397.28270000000003</v>
      </c>
      <c r="X412" s="112">
        <v>396.79070000000002</v>
      </c>
    </row>
    <row r="413" spans="1:24" ht="15.75" x14ac:dyDescent="0.25">
      <c r="A413" s="130"/>
      <c r="B413" s="131" t="s">
        <v>177</v>
      </c>
      <c r="C413" s="113">
        <v>226.89500000000001</v>
      </c>
      <c r="D413" s="113">
        <v>375</v>
      </c>
      <c r="E413" s="113">
        <v>375</v>
      </c>
      <c r="F413" s="113">
        <v>375</v>
      </c>
      <c r="G413" s="113">
        <v>375</v>
      </c>
      <c r="H413" s="113">
        <v>310.24400000000003</v>
      </c>
      <c r="I413" s="113">
        <v>0</v>
      </c>
      <c r="J413" s="113">
        <v>231.52</v>
      </c>
      <c r="K413" s="113">
        <v>147.96899999999999</v>
      </c>
      <c r="L413" s="113">
        <v>375</v>
      </c>
      <c r="M413" s="113">
        <v>375</v>
      </c>
      <c r="N413" s="113">
        <v>343.96300000000002</v>
      </c>
      <c r="O413" s="113">
        <v>346.83100000000002</v>
      </c>
      <c r="P413" s="113">
        <v>236.303</v>
      </c>
      <c r="Q413" s="113">
        <v>375</v>
      </c>
      <c r="R413" s="113">
        <v>308.52300000000002</v>
      </c>
      <c r="S413" s="113">
        <v>254.285</v>
      </c>
      <c r="T413" s="113">
        <v>375</v>
      </c>
      <c r="U413" s="113">
        <v>0</v>
      </c>
      <c r="V413" s="113">
        <v>238.447</v>
      </c>
      <c r="W413" s="112">
        <v>279.1628</v>
      </c>
      <c r="X413" s="112">
        <v>282.24900000000002</v>
      </c>
    </row>
    <row r="414" spans="1:24" ht="16.5" thickBot="1" x14ac:dyDescent="0.3">
      <c r="A414" s="130"/>
      <c r="B414" s="131" t="s">
        <v>178</v>
      </c>
      <c r="C414" s="113">
        <v>100</v>
      </c>
      <c r="D414" s="113">
        <v>100</v>
      </c>
      <c r="E414" s="113">
        <v>100</v>
      </c>
      <c r="F414" s="113">
        <v>100</v>
      </c>
      <c r="G414" s="113">
        <v>100</v>
      </c>
      <c r="H414" s="113">
        <v>100</v>
      </c>
      <c r="I414" s="113">
        <v>100</v>
      </c>
      <c r="J414" s="113">
        <v>100</v>
      </c>
      <c r="K414" s="113">
        <v>100</v>
      </c>
      <c r="L414" s="113">
        <v>100</v>
      </c>
      <c r="M414" s="113">
        <v>100</v>
      </c>
      <c r="N414" s="113">
        <v>100</v>
      </c>
      <c r="O414" s="113">
        <v>100</v>
      </c>
      <c r="P414" s="113">
        <v>100</v>
      </c>
      <c r="Q414" s="113">
        <v>100</v>
      </c>
      <c r="R414" s="113">
        <v>100</v>
      </c>
      <c r="S414" s="113">
        <v>100</v>
      </c>
      <c r="T414" s="113">
        <v>100</v>
      </c>
      <c r="U414" s="113">
        <v>100</v>
      </c>
      <c r="V414" s="113">
        <v>100</v>
      </c>
      <c r="W414" s="112">
        <v>100</v>
      </c>
      <c r="X414" s="112">
        <v>100</v>
      </c>
    </row>
    <row r="415" spans="1:24" ht="17.25" thickTop="1" thickBot="1" x14ac:dyDescent="0.3">
      <c r="A415" s="134"/>
      <c r="B415" s="135" t="s">
        <v>133</v>
      </c>
      <c r="C415" s="136">
        <v>-222</v>
      </c>
      <c r="D415" s="136">
        <v>0</v>
      </c>
      <c r="E415" s="136">
        <v>0</v>
      </c>
      <c r="F415" s="136">
        <v>57</v>
      </c>
      <c r="G415" s="136">
        <v>-106</v>
      </c>
      <c r="H415" s="136">
        <v>0</v>
      </c>
      <c r="I415" s="136">
        <v>0</v>
      </c>
      <c r="J415" s="136">
        <v>-450</v>
      </c>
      <c r="K415" s="136">
        <v>0</v>
      </c>
      <c r="L415" s="136">
        <v>-460</v>
      </c>
      <c r="M415" s="136">
        <v>-728</v>
      </c>
      <c r="N415" s="136">
        <v>0</v>
      </c>
      <c r="O415" s="136">
        <v>0</v>
      </c>
      <c r="P415" s="136">
        <v>-220</v>
      </c>
      <c r="Q415" s="136">
        <v>-359</v>
      </c>
      <c r="R415" s="136">
        <v>-694</v>
      </c>
      <c r="S415" s="136">
        <v>-77.240000000000009</v>
      </c>
      <c r="T415" s="136">
        <v>0</v>
      </c>
      <c r="U415" s="136">
        <v>-955.5</v>
      </c>
      <c r="V415" s="136">
        <v>0</v>
      </c>
      <c r="W415" s="137"/>
      <c r="X415" s="137"/>
    </row>
    <row r="416" spans="1:24" ht="16.5" thickTop="1" x14ac:dyDescent="0.25">
      <c r="A416" s="138"/>
      <c r="B416" s="139" t="s">
        <v>179</v>
      </c>
      <c r="C416" s="140">
        <v>132.56000000000006</v>
      </c>
      <c r="D416" s="140">
        <v>146.34000000000003</v>
      </c>
      <c r="E416" s="140">
        <v>225.21999999999991</v>
      </c>
      <c r="F416" s="140">
        <v>221.30999999999995</v>
      </c>
      <c r="G416" s="140">
        <v>228.45999999999992</v>
      </c>
      <c r="H416" s="140">
        <v>790.70000000000016</v>
      </c>
      <c r="I416" s="140">
        <v>542.12999999999988</v>
      </c>
      <c r="J416" s="140">
        <v>379.89999999999986</v>
      </c>
      <c r="K416" s="140">
        <v>308.35000000000014</v>
      </c>
      <c r="L416" s="140">
        <v>447.33999999999992</v>
      </c>
      <c r="M416" s="140">
        <v>1269.5600000000004</v>
      </c>
      <c r="N416" s="140">
        <v>376.40000000000009</v>
      </c>
      <c r="O416" s="140">
        <v>316.17999999999972</v>
      </c>
      <c r="P416" s="140">
        <v>767.4100000000002</v>
      </c>
      <c r="Q416" s="140">
        <v>317.27999999999997</v>
      </c>
      <c r="R416" s="140">
        <v>1001.1830000000001</v>
      </c>
      <c r="S416" s="140">
        <v>186.99000000000012</v>
      </c>
      <c r="T416" s="140">
        <v>174.94999999999993</v>
      </c>
      <c r="U416" s="140">
        <v>1542.52</v>
      </c>
      <c r="V416" s="140">
        <v>171.68999999999983</v>
      </c>
      <c r="W416" s="141"/>
      <c r="X416" s="141"/>
    </row>
    <row r="417" spans="1:24" ht="15.75" x14ac:dyDescent="0.25">
      <c r="A417" s="142"/>
      <c r="B417" s="143" t="s">
        <v>180</v>
      </c>
      <c r="C417" s="144">
        <v>726.89499999999998</v>
      </c>
      <c r="D417" s="144">
        <v>968.16800000000001</v>
      </c>
      <c r="E417" s="144">
        <v>974.91800000000001</v>
      </c>
      <c r="F417" s="144">
        <v>894.41100000000006</v>
      </c>
      <c r="G417" s="144">
        <v>1011.718</v>
      </c>
      <c r="H417" s="144">
        <v>810.24400000000003</v>
      </c>
      <c r="I417" s="144">
        <v>472.827</v>
      </c>
      <c r="J417" s="144">
        <v>731.52</v>
      </c>
      <c r="K417" s="144">
        <v>647.96900000000005</v>
      </c>
      <c r="L417" s="144">
        <v>947.24800000000005</v>
      </c>
      <c r="M417" s="144">
        <v>882.899</v>
      </c>
      <c r="N417" s="144">
        <v>843.96299999999997</v>
      </c>
      <c r="O417" s="144">
        <v>846.83100000000002</v>
      </c>
      <c r="P417" s="144">
        <v>736.303</v>
      </c>
      <c r="Q417" s="144">
        <v>884.13599999999997</v>
      </c>
      <c r="R417" s="144">
        <v>808.52300000000002</v>
      </c>
      <c r="S417" s="144">
        <v>754.28499999999997</v>
      </c>
      <c r="T417" s="144">
        <v>881.37900000000002</v>
      </c>
      <c r="U417" s="144">
        <v>462.98700000000002</v>
      </c>
      <c r="V417" s="144">
        <v>738.447</v>
      </c>
      <c r="W417" s="141"/>
      <c r="X417" s="141"/>
    </row>
    <row r="418" spans="1:24" ht="15.75" x14ac:dyDescent="0.25">
      <c r="A418" s="142"/>
      <c r="B418" s="143" t="s">
        <v>181</v>
      </c>
      <c r="C418" s="144">
        <v>859.45500000000004</v>
      </c>
      <c r="D418" s="144">
        <v>1114.508</v>
      </c>
      <c r="E418" s="144">
        <v>1200.1379999999999</v>
      </c>
      <c r="F418" s="144">
        <v>1115.721</v>
      </c>
      <c r="G418" s="144">
        <v>1240.1779999999999</v>
      </c>
      <c r="H418" s="144">
        <v>1600.9440000000002</v>
      </c>
      <c r="I418" s="144">
        <v>1014.9569999999999</v>
      </c>
      <c r="J418" s="144">
        <v>1111.4199999999998</v>
      </c>
      <c r="K418" s="144">
        <v>956.31900000000019</v>
      </c>
      <c r="L418" s="144">
        <v>1394.588</v>
      </c>
      <c r="M418" s="144">
        <v>2152.4590000000003</v>
      </c>
      <c r="N418" s="144">
        <v>1220.3630000000001</v>
      </c>
      <c r="O418" s="144">
        <v>1163.0109999999997</v>
      </c>
      <c r="P418" s="144">
        <v>1503.7130000000002</v>
      </c>
      <c r="Q418" s="144">
        <v>1201.4159999999999</v>
      </c>
      <c r="R418" s="144">
        <v>1809.7060000000001</v>
      </c>
      <c r="S418" s="144">
        <v>941.27500000000009</v>
      </c>
      <c r="T418" s="144">
        <v>1056.329</v>
      </c>
      <c r="U418" s="144">
        <v>2005.5070000000001</v>
      </c>
      <c r="V418" s="144">
        <v>910.13699999999983</v>
      </c>
      <c r="W418" s="141"/>
      <c r="X418" s="141"/>
    </row>
    <row r="419" spans="1:24" ht="15.75" x14ac:dyDescent="0.25">
      <c r="A419" s="142"/>
      <c r="B419" s="145" t="s">
        <v>182</v>
      </c>
      <c r="C419" s="146"/>
      <c r="D419" s="146"/>
      <c r="E419" s="146"/>
      <c r="F419" s="146"/>
      <c r="G419" s="146"/>
      <c r="H419" s="146"/>
      <c r="I419" s="146"/>
      <c r="J419" s="147"/>
      <c r="K419" s="148"/>
      <c r="L419" s="148"/>
      <c r="M419" s="148"/>
      <c r="N419" s="147"/>
      <c r="O419" s="147"/>
      <c r="P419" s="147"/>
      <c r="Q419" s="148"/>
      <c r="R419" s="148"/>
      <c r="S419" s="148"/>
      <c r="T419" s="148"/>
      <c r="U419" s="149"/>
      <c r="V419" s="149"/>
      <c r="W419" s="141"/>
      <c r="X419" s="141"/>
    </row>
    <row r="457" spans="2:22" ht="30.75" x14ac:dyDescent="0.45">
      <c r="B457" s="1" t="s">
        <v>262</v>
      </c>
    </row>
    <row r="458" spans="2:22" ht="30.75" x14ac:dyDescent="0.45">
      <c r="B458" s="1" t="s">
        <v>227</v>
      </c>
    </row>
    <row r="459" spans="2:22" ht="15.75" x14ac:dyDescent="0.25">
      <c r="B459" s="150"/>
      <c r="C459" s="151" t="s">
        <v>183</v>
      </c>
      <c r="D459" s="151"/>
      <c r="E459" s="152"/>
      <c r="F459" s="151"/>
      <c r="G459" s="151"/>
      <c r="H459" s="151"/>
      <c r="I459" s="151"/>
      <c r="J459" s="151"/>
      <c r="K459" s="151"/>
      <c r="L459" s="151"/>
      <c r="M459" s="151"/>
      <c r="N459" s="151"/>
      <c r="O459" s="151"/>
      <c r="P459" s="151"/>
      <c r="Q459" s="151"/>
      <c r="R459" s="151"/>
      <c r="S459" s="151"/>
      <c r="T459" s="151"/>
      <c r="U459" s="151"/>
      <c r="V459" s="151"/>
    </row>
    <row r="460" spans="2:22" x14ac:dyDescent="0.25">
      <c r="B460" s="153"/>
      <c r="C460" s="154" t="s">
        <v>184</v>
      </c>
      <c r="D460" s="154"/>
      <c r="E460" s="155"/>
      <c r="F460" s="154"/>
      <c r="G460" s="154"/>
      <c r="H460" s="154"/>
      <c r="I460" s="154"/>
      <c r="J460" s="154"/>
      <c r="K460" s="154"/>
      <c r="L460" s="154"/>
      <c r="M460" s="154"/>
      <c r="N460" s="154"/>
      <c r="O460" s="154"/>
      <c r="P460" s="154"/>
      <c r="Q460" s="154"/>
      <c r="R460" s="154"/>
      <c r="S460" s="154"/>
      <c r="T460" s="154"/>
      <c r="U460" s="154"/>
      <c r="V460" s="154"/>
    </row>
    <row r="461" spans="2:22" x14ac:dyDescent="0.25">
      <c r="B461" s="156"/>
      <c r="C461" s="157"/>
      <c r="D461" s="157"/>
      <c r="E461" s="158"/>
      <c r="F461" s="158"/>
      <c r="G461" s="158"/>
      <c r="H461" s="158"/>
      <c r="I461" s="158"/>
      <c r="J461" s="157"/>
      <c r="K461" s="158"/>
      <c r="L461" s="157"/>
      <c r="M461" s="157"/>
      <c r="N461" s="157"/>
      <c r="O461" s="157"/>
      <c r="P461" s="157"/>
      <c r="Q461" s="157"/>
      <c r="R461" s="157"/>
      <c r="S461" s="157"/>
      <c r="T461" s="157"/>
      <c r="U461" s="157"/>
      <c r="V461" s="157"/>
    </row>
    <row r="462" spans="2:22" x14ac:dyDescent="0.25">
      <c r="B462" s="159" t="s">
        <v>185</v>
      </c>
      <c r="C462" s="160">
        <v>2015</v>
      </c>
      <c r="D462" s="160">
        <v>2016</v>
      </c>
      <c r="E462" s="160">
        <v>2017</v>
      </c>
      <c r="F462" s="160">
        <v>2018</v>
      </c>
      <c r="G462" s="160">
        <v>2019</v>
      </c>
      <c r="H462" s="160">
        <v>2020</v>
      </c>
      <c r="I462" s="160">
        <v>2021</v>
      </c>
      <c r="J462" s="160">
        <v>2022</v>
      </c>
      <c r="K462" s="160">
        <v>2023</v>
      </c>
      <c r="L462" s="160">
        <v>2024</v>
      </c>
      <c r="M462" s="160">
        <v>2025</v>
      </c>
      <c r="N462" s="160">
        <v>2026</v>
      </c>
      <c r="O462" s="160">
        <v>2027</v>
      </c>
      <c r="P462" s="160">
        <v>2028</v>
      </c>
      <c r="Q462" s="160">
        <v>2029</v>
      </c>
      <c r="R462" s="160">
        <v>2030</v>
      </c>
      <c r="S462" s="160">
        <v>2031</v>
      </c>
      <c r="T462" s="160">
        <v>2032</v>
      </c>
      <c r="U462" s="160">
        <v>2033</v>
      </c>
      <c r="V462" s="160">
        <v>2034</v>
      </c>
    </row>
    <row r="463" spans="2:22" x14ac:dyDescent="0.25">
      <c r="B463" s="161" t="s">
        <v>132</v>
      </c>
      <c r="C463" s="162"/>
      <c r="D463" s="162"/>
      <c r="E463" s="162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  <c r="S463" s="162"/>
      <c r="T463" s="162"/>
      <c r="U463" s="162"/>
      <c r="V463" s="162"/>
    </row>
    <row r="464" spans="2:22" x14ac:dyDescent="0.25">
      <c r="B464" s="163" t="s">
        <v>186</v>
      </c>
      <c r="C464" s="164">
        <v>6409.76</v>
      </c>
      <c r="D464" s="164">
        <v>6396.9400000000005</v>
      </c>
      <c r="E464" s="164">
        <v>6396.9400000000005</v>
      </c>
      <c r="F464" s="164">
        <v>6452.9800000000005</v>
      </c>
      <c r="G464" s="164">
        <v>6346.9800000000005</v>
      </c>
      <c r="H464" s="164">
        <v>6346.9800000000005</v>
      </c>
      <c r="I464" s="164">
        <v>6343.5400000000009</v>
      </c>
      <c r="J464" s="164">
        <v>5892.3000000000011</v>
      </c>
      <c r="K464" s="164">
        <v>5892.3000000000011</v>
      </c>
      <c r="L464" s="164">
        <v>5783.6000000000013</v>
      </c>
      <c r="M464" s="164">
        <v>5054.3000000000011</v>
      </c>
      <c r="N464" s="164">
        <v>5054.3000000000011</v>
      </c>
      <c r="O464" s="164">
        <v>5054.3000000000011</v>
      </c>
      <c r="P464" s="164">
        <v>4834.3000000000011</v>
      </c>
      <c r="Q464" s="164">
        <v>4834.3000000000011</v>
      </c>
      <c r="R464" s="164">
        <v>4140.3</v>
      </c>
      <c r="S464" s="164">
        <v>4063.0600000000004</v>
      </c>
      <c r="T464" s="164">
        <v>4063.0600000000004</v>
      </c>
      <c r="U464" s="164">
        <v>3110.26</v>
      </c>
      <c r="V464" s="164">
        <v>3110.26</v>
      </c>
    </row>
    <row r="465" spans="2:22" x14ac:dyDescent="0.25">
      <c r="B465" s="163" t="s">
        <v>187</v>
      </c>
      <c r="C465" s="164">
        <v>116.67</v>
      </c>
      <c r="D465" s="164">
        <v>114.19</v>
      </c>
      <c r="E465" s="164">
        <v>114.18</v>
      </c>
      <c r="F465" s="164">
        <v>114.18</v>
      </c>
      <c r="G465" s="164">
        <v>114.18</v>
      </c>
      <c r="H465" s="164">
        <v>114.18</v>
      </c>
      <c r="I465" s="164">
        <v>114.18</v>
      </c>
      <c r="J465" s="164">
        <v>114.18</v>
      </c>
      <c r="K465" s="164">
        <v>114.18</v>
      </c>
      <c r="L465" s="164">
        <v>93.9</v>
      </c>
      <c r="M465" s="164">
        <v>93.9</v>
      </c>
      <c r="N465" s="164">
        <v>93.9</v>
      </c>
      <c r="O465" s="164">
        <v>93.9</v>
      </c>
      <c r="P465" s="164">
        <v>93.9</v>
      </c>
      <c r="Q465" s="164">
        <v>93.9</v>
      </c>
      <c r="R465" s="164">
        <v>93.9</v>
      </c>
      <c r="S465" s="164">
        <v>93.9</v>
      </c>
      <c r="T465" s="164">
        <v>93.9</v>
      </c>
      <c r="U465" s="164">
        <v>93.9</v>
      </c>
      <c r="V465" s="164">
        <v>93.9</v>
      </c>
    </row>
    <row r="466" spans="2:22" x14ac:dyDescent="0.25">
      <c r="B466" s="163" t="s">
        <v>188</v>
      </c>
      <c r="C466" s="164">
        <v>186.84000000000003</v>
      </c>
      <c r="D466" s="164">
        <v>186.84000000000003</v>
      </c>
      <c r="E466" s="164">
        <v>186.84000000000003</v>
      </c>
      <c r="F466" s="164">
        <v>186.84000000000003</v>
      </c>
      <c r="G466" s="164">
        <v>186.84000000000003</v>
      </c>
      <c r="H466" s="164">
        <v>186.84000000000003</v>
      </c>
      <c r="I466" s="164">
        <v>184.40000000000003</v>
      </c>
      <c r="J466" s="164">
        <v>184.40000000000003</v>
      </c>
      <c r="K466" s="164">
        <v>177.28000000000003</v>
      </c>
      <c r="L466" s="164">
        <v>177.28000000000003</v>
      </c>
      <c r="M466" s="164">
        <v>167.90000000000003</v>
      </c>
      <c r="N466" s="164">
        <v>167.90000000000003</v>
      </c>
      <c r="O466" s="164">
        <v>167.90000000000003</v>
      </c>
      <c r="P466" s="164">
        <v>167.90000000000003</v>
      </c>
      <c r="Q466" s="164">
        <v>167.90000000000003</v>
      </c>
      <c r="R466" s="164">
        <v>147.57000000000002</v>
      </c>
      <c r="S466" s="164">
        <v>118.46000000000002</v>
      </c>
      <c r="T466" s="164">
        <v>118.46000000000002</v>
      </c>
      <c r="U466" s="164">
        <v>118.46000000000002</v>
      </c>
      <c r="V466" s="164">
        <v>118.46000000000002</v>
      </c>
    </row>
    <row r="467" spans="2:22" x14ac:dyDescent="0.25">
      <c r="B467" s="163" t="s">
        <v>189</v>
      </c>
      <c r="C467" s="164">
        <v>627.27</v>
      </c>
      <c r="D467" s="164">
        <v>406.3</v>
      </c>
      <c r="E467" s="164">
        <v>300.29000000000002</v>
      </c>
      <c r="F467" s="164">
        <v>300.06</v>
      </c>
      <c r="G467" s="164">
        <v>300.05</v>
      </c>
      <c r="H467" s="164">
        <v>300.05</v>
      </c>
      <c r="I467" s="164">
        <v>272.48</v>
      </c>
      <c r="J467" s="164">
        <v>272.48</v>
      </c>
      <c r="K467" s="164">
        <v>272.47000000000003</v>
      </c>
      <c r="L467" s="164">
        <v>272.46000000000004</v>
      </c>
      <c r="M467" s="164">
        <v>172.44</v>
      </c>
      <c r="N467" s="164">
        <v>172.43</v>
      </c>
      <c r="O467" s="164">
        <v>172.43</v>
      </c>
      <c r="P467" s="164">
        <v>172.42</v>
      </c>
      <c r="Q467" s="164">
        <v>172.42</v>
      </c>
      <c r="R467" s="164">
        <v>172.41</v>
      </c>
      <c r="S467" s="164">
        <v>172.4</v>
      </c>
      <c r="T467" s="164">
        <v>172.4</v>
      </c>
      <c r="U467" s="164">
        <v>172.39</v>
      </c>
      <c r="V467" s="164">
        <v>172.39</v>
      </c>
    </row>
    <row r="468" spans="2:22" x14ac:dyDescent="0.25">
      <c r="B468" s="163" t="s">
        <v>190</v>
      </c>
      <c r="C468" s="164">
        <v>138.69999999999999</v>
      </c>
      <c r="D468" s="164">
        <v>189.60000000000008</v>
      </c>
      <c r="E468" s="164">
        <v>221.95999999999998</v>
      </c>
      <c r="F468" s="164">
        <v>221.86999999999992</v>
      </c>
      <c r="G468" s="164">
        <v>221.30999999999995</v>
      </c>
      <c r="H468" s="164">
        <v>215.32</v>
      </c>
      <c r="I468" s="164">
        <v>214.18999999999994</v>
      </c>
      <c r="J468" s="164">
        <v>210.29</v>
      </c>
      <c r="K468" s="164">
        <v>210.19</v>
      </c>
      <c r="L468" s="164">
        <v>160.21000000000004</v>
      </c>
      <c r="M468" s="164">
        <v>160.10000000000002</v>
      </c>
      <c r="N468" s="164">
        <v>160.01</v>
      </c>
      <c r="O468" s="164">
        <v>159.94</v>
      </c>
      <c r="P468" s="164">
        <v>159.84000000000003</v>
      </c>
      <c r="Q468" s="164">
        <v>156.98000000000002</v>
      </c>
      <c r="R468" s="164">
        <v>156.91</v>
      </c>
      <c r="S468" s="164">
        <v>156.82</v>
      </c>
      <c r="T468" s="164">
        <v>150.18</v>
      </c>
      <c r="U468" s="164">
        <v>123.77999999999999</v>
      </c>
      <c r="V468" s="164">
        <v>112.12999999999998</v>
      </c>
    </row>
    <row r="469" spans="2:22" x14ac:dyDescent="0.25">
      <c r="B469" s="163" t="s">
        <v>191</v>
      </c>
      <c r="C469" s="164">
        <v>323.3</v>
      </c>
      <c r="D469" s="164">
        <v>323.3</v>
      </c>
      <c r="E469" s="164">
        <v>323.3</v>
      </c>
      <c r="F469" s="164">
        <v>323.3</v>
      </c>
      <c r="G469" s="164">
        <v>323.3</v>
      </c>
      <c r="H469" s="164">
        <v>323.3</v>
      </c>
      <c r="I469" s="164">
        <v>323.3</v>
      </c>
      <c r="J469" s="164">
        <v>323.3</v>
      </c>
      <c r="K469" s="164">
        <v>323.3</v>
      </c>
      <c r="L469" s="164">
        <v>323.3</v>
      </c>
      <c r="M469" s="164">
        <v>323.3</v>
      </c>
      <c r="N469" s="164">
        <v>323.3</v>
      </c>
      <c r="O469" s="164">
        <v>323.3</v>
      </c>
      <c r="P469" s="164">
        <v>323.3</v>
      </c>
      <c r="Q469" s="164">
        <v>323.3</v>
      </c>
      <c r="R469" s="164">
        <v>323.3</v>
      </c>
      <c r="S469" s="164">
        <v>323.3</v>
      </c>
      <c r="T469" s="164">
        <v>323.3</v>
      </c>
      <c r="U469" s="164">
        <v>323.3</v>
      </c>
      <c r="V469" s="164">
        <v>323.3</v>
      </c>
    </row>
    <row r="470" spans="2:22" x14ac:dyDescent="0.25">
      <c r="B470" s="163" t="s">
        <v>192</v>
      </c>
      <c r="C470" s="164">
        <v>-731.9</v>
      </c>
      <c r="D470" s="164">
        <v>-731.5</v>
      </c>
      <c r="E470" s="164">
        <v>-656.47</v>
      </c>
      <c r="F470" s="164">
        <v>-655.55</v>
      </c>
      <c r="G470" s="164">
        <v>-655.55</v>
      </c>
      <c r="H470" s="164">
        <v>-655.55</v>
      </c>
      <c r="I470" s="164">
        <v>-174.55</v>
      </c>
      <c r="J470" s="164">
        <v>-174.55</v>
      </c>
      <c r="K470" s="164">
        <v>-174.55</v>
      </c>
      <c r="L470" s="164">
        <v>-144.1</v>
      </c>
      <c r="M470" s="164">
        <v>-144.1</v>
      </c>
      <c r="N470" s="164">
        <v>-144.1</v>
      </c>
      <c r="O470" s="164">
        <v>-144.1</v>
      </c>
      <c r="P470" s="164">
        <v>-144.1</v>
      </c>
      <c r="Q470" s="164">
        <v>-144.1</v>
      </c>
      <c r="R470" s="164">
        <v>-144.1</v>
      </c>
      <c r="S470" s="164">
        <v>-66.900000000000006</v>
      </c>
      <c r="T470" s="164">
        <v>-66.900000000000006</v>
      </c>
      <c r="U470" s="164">
        <v>-66.900000000000006</v>
      </c>
      <c r="V470" s="164">
        <v>-66.900000000000006</v>
      </c>
    </row>
    <row r="471" spans="2:22" x14ac:dyDescent="0.25">
      <c r="B471" s="163" t="s">
        <v>193</v>
      </c>
      <c r="C471" s="164">
        <v>-38</v>
      </c>
      <c r="D471" s="164">
        <v>-38</v>
      </c>
      <c r="E471" s="164">
        <v>-38</v>
      </c>
      <c r="F471" s="164">
        <v>-38</v>
      </c>
      <c r="G471" s="164">
        <v>-38</v>
      </c>
      <c r="H471" s="164">
        <v>-38</v>
      </c>
      <c r="I471" s="164">
        <v>-38</v>
      </c>
      <c r="J471" s="164">
        <v>-38</v>
      </c>
      <c r="K471" s="164">
        <v>-38</v>
      </c>
      <c r="L471" s="164">
        <v>-38</v>
      </c>
      <c r="M471" s="164">
        <v>-38</v>
      </c>
      <c r="N471" s="164">
        <v>-38</v>
      </c>
      <c r="O471" s="164">
        <v>-38</v>
      </c>
      <c r="P471" s="164">
        <v>-38</v>
      </c>
      <c r="Q471" s="164">
        <v>-38</v>
      </c>
      <c r="R471" s="164">
        <v>-38</v>
      </c>
      <c r="S471" s="164">
        <v>-38</v>
      </c>
      <c r="T471" s="164">
        <v>-38</v>
      </c>
      <c r="U471" s="164">
        <v>-38</v>
      </c>
      <c r="V471" s="164">
        <v>-38</v>
      </c>
    </row>
    <row r="472" spans="2:22" x14ac:dyDescent="0.25">
      <c r="B472" s="163" t="s">
        <v>194</v>
      </c>
      <c r="C472" s="164">
        <v>759.80000000000109</v>
      </c>
      <c r="D472" s="164">
        <v>640.20000000000073</v>
      </c>
      <c r="E472" s="164">
        <v>662.80000000000064</v>
      </c>
      <c r="F472" s="164">
        <v>609.30000000000064</v>
      </c>
      <c r="G472" s="164">
        <v>685.60000000000036</v>
      </c>
      <c r="H472" s="164">
        <v>612.50000000000045</v>
      </c>
      <c r="I472" s="164">
        <v>237.19999999999891</v>
      </c>
      <c r="J472" s="164">
        <v>540.69999999999936</v>
      </c>
      <c r="K472" s="164">
        <v>517.40000000000009</v>
      </c>
      <c r="L472" s="164">
        <v>560.40000000000009</v>
      </c>
      <c r="M472" s="164">
        <v>532.49999999999955</v>
      </c>
      <c r="N472" s="164">
        <v>487.69999999999982</v>
      </c>
      <c r="O472" s="164">
        <v>499.40000000000009</v>
      </c>
      <c r="P472" s="164">
        <v>387.79999999999927</v>
      </c>
      <c r="Q472" s="164">
        <v>154.30000000000018</v>
      </c>
      <c r="R472" s="164">
        <v>68.300000000000182</v>
      </c>
      <c r="S472" s="164">
        <v>43.799999999999272</v>
      </c>
      <c r="T472" s="164">
        <v>172.09999999999945</v>
      </c>
      <c r="U472" s="164">
        <v>-277.39999999999964</v>
      </c>
      <c r="V472" s="164">
        <v>-5</v>
      </c>
    </row>
    <row r="473" spans="2:22" x14ac:dyDescent="0.25">
      <c r="B473" s="165" t="s">
        <v>195</v>
      </c>
      <c r="C473" s="166">
        <v>7792.4400000000023</v>
      </c>
      <c r="D473" s="166">
        <v>7487.8700000000017</v>
      </c>
      <c r="E473" s="166">
        <v>7511.840000000002</v>
      </c>
      <c r="F473" s="166">
        <v>7514.9800000000014</v>
      </c>
      <c r="G473" s="166">
        <v>7484.7100000000009</v>
      </c>
      <c r="H473" s="166">
        <v>7405.6200000000008</v>
      </c>
      <c r="I473" s="166">
        <v>7476.7399999999989</v>
      </c>
      <c r="J473" s="166">
        <v>7325.1</v>
      </c>
      <c r="K473" s="166">
        <v>7294.5700000000015</v>
      </c>
      <c r="L473" s="166">
        <v>7189.0500000000011</v>
      </c>
      <c r="M473" s="166">
        <v>6322.34</v>
      </c>
      <c r="N473" s="166">
        <v>6277.4400000000005</v>
      </c>
      <c r="O473" s="166">
        <v>6289.07</v>
      </c>
      <c r="P473" s="166">
        <v>5957.36</v>
      </c>
      <c r="Q473" s="166">
        <v>5721</v>
      </c>
      <c r="R473" s="166">
        <v>4920.5899999999992</v>
      </c>
      <c r="S473" s="166">
        <v>4866.8399999999992</v>
      </c>
      <c r="T473" s="166">
        <v>4988.5</v>
      </c>
      <c r="U473" s="166">
        <v>3559.7900000000009</v>
      </c>
      <c r="V473" s="166">
        <v>3820.5400000000004</v>
      </c>
    </row>
    <row r="474" spans="2:22" x14ac:dyDescent="0.25">
      <c r="B474" s="163"/>
      <c r="C474" s="147"/>
      <c r="D474" s="147"/>
      <c r="E474" s="167"/>
      <c r="F474" s="167"/>
      <c r="G474" s="167"/>
      <c r="H474" s="167"/>
      <c r="I474" s="167"/>
      <c r="J474" s="147"/>
      <c r="K474" s="167"/>
      <c r="L474" s="147"/>
      <c r="M474" s="147"/>
      <c r="N474" s="147"/>
      <c r="O474" s="147"/>
      <c r="P474" s="147"/>
      <c r="Q474" s="147"/>
      <c r="R474" s="147"/>
      <c r="S474" s="147"/>
      <c r="T474" s="147"/>
      <c r="U474" s="147"/>
      <c r="V474" s="147"/>
    </row>
    <row r="475" spans="2:22" x14ac:dyDescent="0.25">
      <c r="B475" s="163" t="s">
        <v>19</v>
      </c>
      <c r="C475" s="164">
        <v>0</v>
      </c>
      <c r="D475" s="164">
        <v>0</v>
      </c>
      <c r="E475" s="164">
        <v>0</v>
      </c>
      <c r="F475" s="164">
        <v>0</v>
      </c>
      <c r="G475" s="164">
        <v>0</v>
      </c>
      <c r="H475" s="164">
        <v>0</v>
      </c>
      <c r="I475" s="164">
        <v>0</v>
      </c>
      <c r="J475" s="164">
        <v>0</v>
      </c>
      <c r="K475" s="164">
        <v>0</v>
      </c>
      <c r="L475" s="164">
        <v>0</v>
      </c>
      <c r="M475" s="164">
        <v>8.3699999999999992</v>
      </c>
      <c r="N475" s="164">
        <v>0</v>
      </c>
      <c r="O475" s="164">
        <v>0</v>
      </c>
      <c r="P475" s="164">
        <v>0</v>
      </c>
      <c r="Q475" s="164">
        <v>9.68</v>
      </c>
      <c r="R475" s="164">
        <v>0</v>
      </c>
      <c r="S475" s="164">
        <v>0</v>
      </c>
      <c r="T475" s="164">
        <v>6.76</v>
      </c>
      <c r="U475" s="164">
        <v>0</v>
      </c>
      <c r="V475" s="164">
        <v>0</v>
      </c>
    </row>
    <row r="476" spans="2:22" x14ac:dyDescent="0.25">
      <c r="B476" s="163" t="s">
        <v>32</v>
      </c>
      <c r="C476" s="164">
        <v>0</v>
      </c>
      <c r="D476" s="164">
        <v>0</v>
      </c>
      <c r="E476" s="164">
        <v>0</v>
      </c>
      <c r="F476" s="164">
        <v>0</v>
      </c>
      <c r="G476" s="164">
        <v>0</v>
      </c>
      <c r="H476" s="164">
        <v>0</v>
      </c>
      <c r="I476" s="164">
        <v>0</v>
      </c>
      <c r="J476" s="164">
        <v>0</v>
      </c>
      <c r="K476" s="164">
        <v>0</v>
      </c>
      <c r="L476" s="164">
        <v>0</v>
      </c>
      <c r="M476" s="164">
        <v>783.92</v>
      </c>
      <c r="N476" s="164">
        <v>783.92</v>
      </c>
      <c r="O476" s="164">
        <v>783.92</v>
      </c>
      <c r="P476" s="164">
        <v>1175.8799999999999</v>
      </c>
      <c r="Q476" s="164">
        <v>1175.8799999999999</v>
      </c>
      <c r="R476" s="164">
        <v>1939.3899999999999</v>
      </c>
      <c r="S476" s="164">
        <v>1939.3899999999999</v>
      </c>
      <c r="T476" s="164">
        <v>1939.3899999999999</v>
      </c>
      <c r="U476" s="164">
        <v>3249.5099999999998</v>
      </c>
      <c r="V476" s="164">
        <v>3249.5099999999998</v>
      </c>
    </row>
    <row r="477" spans="2:22" x14ac:dyDescent="0.25">
      <c r="B477" s="163" t="s">
        <v>196</v>
      </c>
      <c r="C477" s="164">
        <v>0</v>
      </c>
      <c r="D477" s="164">
        <v>0</v>
      </c>
      <c r="E477" s="164">
        <v>0</v>
      </c>
      <c r="F477" s="164">
        <v>0</v>
      </c>
      <c r="G477" s="164">
        <v>0</v>
      </c>
      <c r="H477" s="164">
        <v>3.62</v>
      </c>
      <c r="I477" s="164">
        <v>3.62</v>
      </c>
      <c r="J477" s="164">
        <v>3.62</v>
      </c>
      <c r="K477" s="164">
        <v>3.62</v>
      </c>
      <c r="L477" s="164">
        <v>3.62</v>
      </c>
      <c r="M477" s="164">
        <v>8.42</v>
      </c>
      <c r="N477" s="164">
        <v>32.589999999999996</v>
      </c>
      <c r="O477" s="164">
        <v>49.32</v>
      </c>
      <c r="P477" s="164">
        <v>69.990000000000009</v>
      </c>
      <c r="Q477" s="164">
        <v>87.61</v>
      </c>
      <c r="R477" s="164">
        <v>87.61</v>
      </c>
      <c r="S477" s="164">
        <v>87.61</v>
      </c>
      <c r="T477" s="164">
        <v>87.61</v>
      </c>
      <c r="U477" s="164">
        <v>87.61</v>
      </c>
      <c r="V477" s="164">
        <v>87.61</v>
      </c>
    </row>
    <row r="478" spans="2:22" x14ac:dyDescent="0.25">
      <c r="B478" s="163" t="s">
        <v>197</v>
      </c>
      <c r="C478" s="164">
        <v>0</v>
      </c>
      <c r="D478" s="164">
        <v>0</v>
      </c>
      <c r="E478" s="164">
        <v>0</v>
      </c>
      <c r="F478" s="164">
        <v>0</v>
      </c>
      <c r="G478" s="164">
        <v>0</v>
      </c>
      <c r="H478" s="164">
        <v>59.78</v>
      </c>
      <c r="I478" s="164">
        <v>59.78</v>
      </c>
      <c r="J478" s="164">
        <v>59.78</v>
      </c>
      <c r="K478" s="164">
        <v>59.78</v>
      </c>
      <c r="L478" s="164">
        <v>59.78</v>
      </c>
      <c r="M478" s="164">
        <v>59.78</v>
      </c>
      <c r="N478" s="164">
        <v>59.78</v>
      </c>
      <c r="O478" s="164">
        <v>59.78</v>
      </c>
      <c r="P478" s="164">
        <v>59.78</v>
      </c>
      <c r="Q478" s="164">
        <v>59.78</v>
      </c>
      <c r="R478" s="164">
        <v>59.78</v>
      </c>
      <c r="S478" s="164">
        <v>59.78</v>
      </c>
      <c r="T478" s="164">
        <v>59.78</v>
      </c>
      <c r="U478" s="164">
        <v>59.78</v>
      </c>
      <c r="V478" s="164">
        <v>59.78</v>
      </c>
    </row>
    <row r="479" spans="2:22" x14ac:dyDescent="0.25">
      <c r="B479" s="163" t="s">
        <v>191</v>
      </c>
      <c r="C479" s="164">
        <v>0</v>
      </c>
      <c r="D479" s="164">
        <v>0</v>
      </c>
      <c r="E479" s="164">
        <v>0</v>
      </c>
      <c r="F479" s="164">
        <v>0</v>
      </c>
      <c r="G479" s="164">
        <v>0</v>
      </c>
      <c r="H479" s="164">
        <v>0</v>
      </c>
      <c r="I479" s="164">
        <v>0</v>
      </c>
      <c r="J479" s="164">
        <v>0</v>
      </c>
      <c r="K479" s="164">
        <v>0</v>
      </c>
      <c r="L479" s="164">
        <v>0</v>
      </c>
      <c r="M479" s="164">
        <v>0</v>
      </c>
      <c r="N479" s="164">
        <v>0</v>
      </c>
      <c r="O479" s="164">
        <v>0</v>
      </c>
      <c r="P479" s="164">
        <v>0</v>
      </c>
      <c r="Q479" s="164">
        <v>0</v>
      </c>
      <c r="R479" s="164">
        <v>0</v>
      </c>
      <c r="S479" s="164">
        <v>0</v>
      </c>
      <c r="T479" s="164">
        <v>0</v>
      </c>
      <c r="U479" s="164">
        <v>0</v>
      </c>
      <c r="V479" s="164">
        <v>0</v>
      </c>
    </row>
    <row r="480" spans="2:22" x14ac:dyDescent="0.25">
      <c r="B480" s="163" t="s">
        <v>198</v>
      </c>
      <c r="C480" s="164">
        <v>0</v>
      </c>
      <c r="D480" s="164">
        <v>0</v>
      </c>
      <c r="E480" s="164">
        <v>0</v>
      </c>
      <c r="F480" s="164">
        <v>0</v>
      </c>
      <c r="G480" s="164">
        <v>0</v>
      </c>
      <c r="H480" s="164">
        <v>0</v>
      </c>
      <c r="I480" s="164">
        <v>0</v>
      </c>
      <c r="J480" s="164">
        <v>0</v>
      </c>
      <c r="K480" s="164">
        <v>0</v>
      </c>
      <c r="L480" s="164">
        <v>0</v>
      </c>
      <c r="M480" s="164">
        <v>0</v>
      </c>
      <c r="N480" s="164">
        <v>0</v>
      </c>
      <c r="O480" s="164">
        <v>0</v>
      </c>
      <c r="P480" s="164">
        <v>0</v>
      </c>
      <c r="Q480" s="164">
        <v>0</v>
      </c>
      <c r="R480" s="164">
        <v>0</v>
      </c>
      <c r="S480" s="164">
        <v>0</v>
      </c>
      <c r="T480" s="164">
        <v>0</v>
      </c>
      <c r="U480" s="164">
        <v>0</v>
      </c>
      <c r="V480" s="164">
        <v>0</v>
      </c>
    </row>
    <row r="481" spans="2:22" x14ac:dyDescent="0.25">
      <c r="B481" s="165" t="s">
        <v>199</v>
      </c>
      <c r="C481" s="166">
        <v>0</v>
      </c>
      <c r="D481" s="166">
        <v>0</v>
      </c>
      <c r="E481" s="166">
        <v>0</v>
      </c>
      <c r="F481" s="166">
        <v>0</v>
      </c>
      <c r="G481" s="166">
        <v>0</v>
      </c>
      <c r="H481" s="166">
        <v>63.4</v>
      </c>
      <c r="I481" s="166">
        <v>63.4</v>
      </c>
      <c r="J481" s="166">
        <v>63.4</v>
      </c>
      <c r="K481" s="166">
        <v>63.4</v>
      </c>
      <c r="L481" s="166">
        <v>63.4</v>
      </c>
      <c r="M481" s="166">
        <v>860.4899999999999</v>
      </c>
      <c r="N481" s="166">
        <v>876.29</v>
      </c>
      <c r="O481" s="166">
        <v>893.02</v>
      </c>
      <c r="P481" s="166">
        <v>1305.6499999999999</v>
      </c>
      <c r="Q481" s="166">
        <v>1332.9499999999998</v>
      </c>
      <c r="R481" s="166">
        <v>2086.7799999999997</v>
      </c>
      <c r="S481" s="166">
        <v>2086.7799999999997</v>
      </c>
      <c r="T481" s="166">
        <v>2093.54</v>
      </c>
      <c r="U481" s="166">
        <v>3396.9</v>
      </c>
      <c r="V481" s="166">
        <v>3396.9</v>
      </c>
    </row>
    <row r="482" spans="2:22" x14ac:dyDescent="0.25">
      <c r="B482" s="163"/>
      <c r="C482" s="147"/>
      <c r="D482" s="147"/>
      <c r="E482" s="167"/>
      <c r="F482" s="167"/>
      <c r="G482" s="167"/>
      <c r="H482" s="167"/>
      <c r="I482" s="167"/>
      <c r="J482" s="147"/>
      <c r="K482" s="167"/>
      <c r="L482" s="147"/>
      <c r="M482" s="147"/>
      <c r="N482" s="147"/>
      <c r="O482" s="147"/>
      <c r="P482" s="147"/>
      <c r="Q482" s="147"/>
      <c r="R482" s="147"/>
      <c r="S482" s="147"/>
      <c r="T482" s="147"/>
      <c r="U482" s="147"/>
      <c r="V482" s="147"/>
    </row>
    <row r="483" spans="2:22" x14ac:dyDescent="0.25">
      <c r="B483" s="165" t="s">
        <v>200</v>
      </c>
      <c r="C483" s="166">
        <v>7792.4400000000023</v>
      </c>
      <c r="D483" s="166">
        <v>7487.8700000000017</v>
      </c>
      <c r="E483" s="166">
        <v>7511.840000000002</v>
      </c>
      <c r="F483" s="166">
        <v>7514.9800000000014</v>
      </c>
      <c r="G483" s="166">
        <v>7484.7100000000009</v>
      </c>
      <c r="H483" s="166">
        <v>7469.02</v>
      </c>
      <c r="I483" s="166">
        <v>7540.1399999999985</v>
      </c>
      <c r="J483" s="166">
        <v>7388.5</v>
      </c>
      <c r="K483" s="166">
        <v>7357.9700000000012</v>
      </c>
      <c r="L483" s="166">
        <v>7252.4500000000007</v>
      </c>
      <c r="M483" s="166">
        <v>7182.83</v>
      </c>
      <c r="N483" s="166">
        <v>7153.7300000000005</v>
      </c>
      <c r="O483" s="166">
        <v>7182.09</v>
      </c>
      <c r="P483" s="166">
        <v>7263.0099999999993</v>
      </c>
      <c r="Q483" s="166">
        <v>7053.95</v>
      </c>
      <c r="R483" s="166">
        <v>7007.369999999999</v>
      </c>
      <c r="S483" s="166">
        <v>6953.619999999999</v>
      </c>
      <c r="T483" s="166">
        <v>7082.04</v>
      </c>
      <c r="U483" s="166">
        <v>6956.6900000000005</v>
      </c>
      <c r="V483" s="166">
        <v>7217.4400000000005</v>
      </c>
    </row>
    <row r="484" spans="2:22" x14ac:dyDescent="0.25">
      <c r="B484" s="165"/>
      <c r="C484" s="147"/>
      <c r="D484" s="147"/>
      <c r="E484" s="167"/>
      <c r="F484" s="167"/>
      <c r="G484" s="167"/>
      <c r="H484" s="167"/>
      <c r="I484" s="167"/>
      <c r="J484" s="147"/>
      <c r="K484" s="167"/>
      <c r="L484" s="147"/>
      <c r="M484" s="147"/>
      <c r="N484" s="147"/>
      <c r="O484" s="147"/>
      <c r="P484" s="147"/>
      <c r="Q484" s="147"/>
      <c r="R484" s="147"/>
      <c r="S484" s="147"/>
      <c r="T484" s="147"/>
      <c r="U484" s="147"/>
      <c r="V484" s="147"/>
    </row>
    <row r="485" spans="2:22" x14ac:dyDescent="0.25">
      <c r="B485" s="163" t="s">
        <v>201</v>
      </c>
      <c r="C485" s="164">
        <v>7157</v>
      </c>
      <c r="D485" s="164">
        <v>6976.9</v>
      </c>
      <c r="E485" s="164">
        <v>7101.9</v>
      </c>
      <c r="F485" s="164">
        <v>7208.2</v>
      </c>
      <c r="G485" s="164">
        <v>7294.7999999999993</v>
      </c>
      <c r="H485" s="164">
        <v>7382.4</v>
      </c>
      <c r="I485" s="164">
        <v>7447.7</v>
      </c>
      <c r="J485" s="164">
        <v>7529</v>
      </c>
      <c r="K485" s="164">
        <v>7617.4</v>
      </c>
      <c r="L485" s="164">
        <v>7639.7</v>
      </c>
      <c r="M485" s="164">
        <v>7675.5999999999995</v>
      </c>
      <c r="N485" s="164">
        <v>7758.0999999999995</v>
      </c>
      <c r="O485" s="164">
        <v>7892.9</v>
      </c>
      <c r="P485" s="164">
        <v>8074.7000000000007</v>
      </c>
      <c r="Q485" s="164">
        <v>7997.5</v>
      </c>
      <c r="R485" s="164">
        <v>8053.5</v>
      </c>
      <c r="S485" s="164">
        <v>8102.5999999999995</v>
      </c>
      <c r="T485" s="164">
        <v>8311.3000000000011</v>
      </c>
      <c r="U485" s="164">
        <v>8295.7000000000007</v>
      </c>
      <c r="V485" s="164">
        <v>8621.1</v>
      </c>
    </row>
    <row r="486" spans="2:22" x14ac:dyDescent="0.25">
      <c r="B486" s="163" t="s">
        <v>202</v>
      </c>
      <c r="C486" s="164"/>
      <c r="D486" s="164"/>
      <c r="E486" s="164"/>
      <c r="F486" s="164"/>
      <c r="G486" s="164"/>
      <c r="H486" s="164"/>
      <c r="I486" s="164"/>
      <c r="J486" s="164"/>
      <c r="K486" s="164"/>
      <c r="L486" s="164"/>
      <c r="M486" s="164"/>
      <c r="N486" s="164"/>
      <c r="O486" s="164"/>
      <c r="P486" s="164"/>
      <c r="Q486" s="164"/>
      <c r="R486" s="164"/>
      <c r="S486" s="164"/>
      <c r="T486" s="164"/>
      <c r="U486" s="164"/>
      <c r="V486" s="164"/>
    </row>
    <row r="487" spans="2:22" x14ac:dyDescent="0.25">
      <c r="B487" s="168" t="s">
        <v>203</v>
      </c>
      <c r="C487" s="164">
        <v>-149.45999999999998</v>
      </c>
      <c r="D487" s="164">
        <v>-174.89999999999998</v>
      </c>
      <c r="E487" s="164">
        <v>-174.89999999999998</v>
      </c>
      <c r="F487" s="164">
        <v>-174.89999999999998</v>
      </c>
      <c r="G487" s="164">
        <v>-174.89999999999998</v>
      </c>
      <c r="H487" s="164">
        <v>-174.89999999999998</v>
      </c>
      <c r="I487" s="164">
        <v>-174.89999999999998</v>
      </c>
      <c r="J487" s="164">
        <v>-174.89999999999998</v>
      </c>
      <c r="K487" s="164">
        <v>-174.89999999999998</v>
      </c>
      <c r="L487" s="164">
        <v>-174.89999999999998</v>
      </c>
      <c r="M487" s="164">
        <v>-174.89999999999998</v>
      </c>
      <c r="N487" s="164">
        <v>-174.89999999999998</v>
      </c>
      <c r="O487" s="164">
        <v>-174.89999999999998</v>
      </c>
      <c r="P487" s="164">
        <v>-174.89999999999998</v>
      </c>
      <c r="Q487" s="164">
        <v>-174.89999999999998</v>
      </c>
      <c r="R487" s="164">
        <v>-174.89999999999998</v>
      </c>
      <c r="S487" s="164">
        <v>-174.89999999999998</v>
      </c>
      <c r="T487" s="164">
        <v>-174.89999999999998</v>
      </c>
      <c r="U487" s="164">
        <v>-174.89999999999998</v>
      </c>
      <c r="V487" s="164">
        <v>-174.89999999999998</v>
      </c>
    </row>
    <row r="488" spans="2:22" x14ac:dyDescent="0.25">
      <c r="B488" s="168" t="s">
        <v>204</v>
      </c>
      <c r="C488" s="164">
        <v>-72.97</v>
      </c>
      <c r="D488" s="164">
        <v>-72.97</v>
      </c>
      <c r="E488" s="164">
        <v>-72.97</v>
      </c>
      <c r="F488" s="164">
        <v>-72.97</v>
      </c>
      <c r="G488" s="164">
        <v>-72.97</v>
      </c>
      <c r="H488" s="164">
        <v>-72.97</v>
      </c>
      <c r="I488" s="164">
        <v>-72.97</v>
      </c>
      <c r="J488" s="164">
        <v>-72.97</v>
      </c>
      <c r="K488" s="164">
        <v>-72.97</v>
      </c>
      <c r="L488" s="164">
        <v>-72.97</v>
      </c>
      <c r="M488" s="164">
        <v>-72.97</v>
      </c>
      <c r="N488" s="164">
        <v>-72.97</v>
      </c>
      <c r="O488" s="164">
        <v>-72.97</v>
      </c>
      <c r="P488" s="164">
        <v>-72.97</v>
      </c>
      <c r="Q488" s="164">
        <v>-72.97</v>
      </c>
      <c r="R488" s="164">
        <v>-72.97</v>
      </c>
      <c r="S488" s="164">
        <v>-72.97</v>
      </c>
      <c r="T488" s="164">
        <v>-72.97</v>
      </c>
      <c r="U488" s="164">
        <v>-72.97</v>
      </c>
      <c r="V488" s="164">
        <v>-72.97</v>
      </c>
    </row>
    <row r="489" spans="2:22" x14ac:dyDescent="0.25">
      <c r="B489" s="163" t="s">
        <v>205</v>
      </c>
      <c r="C489" s="164"/>
      <c r="D489" s="164"/>
      <c r="E489" s="164"/>
      <c r="F489" s="164"/>
      <c r="G489" s="164"/>
      <c r="H489" s="164"/>
      <c r="I489" s="164"/>
      <c r="J489" s="164"/>
      <c r="K489" s="164"/>
      <c r="L489" s="164"/>
      <c r="M489" s="164"/>
      <c r="N489" s="164"/>
      <c r="O489" s="164"/>
      <c r="P489" s="164"/>
      <c r="Q489" s="164"/>
      <c r="R489" s="164"/>
      <c r="S489" s="164"/>
      <c r="T489" s="164"/>
      <c r="U489" s="164"/>
      <c r="V489" s="164"/>
    </row>
    <row r="490" spans="2:22" x14ac:dyDescent="0.25">
      <c r="B490" s="168" t="s">
        <v>204</v>
      </c>
      <c r="C490" s="164">
        <v>-58.79</v>
      </c>
      <c r="D490" s="164">
        <v>-125.97999999999999</v>
      </c>
      <c r="E490" s="164">
        <v>-229.62000000000003</v>
      </c>
      <c r="F490" s="164">
        <v>-333.24000000000007</v>
      </c>
      <c r="G490" s="164">
        <v>-446.61999999999995</v>
      </c>
      <c r="H490" s="164">
        <v>-547.95000000000005</v>
      </c>
      <c r="I490" s="164">
        <v>-652.79999999999995</v>
      </c>
      <c r="J490" s="164">
        <v>-766.02</v>
      </c>
      <c r="K490" s="164">
        <v>-881.44999999999982</v>
      </c>
      <c r="L490" s="164">
        <v>-997.21000000000015</v>
      </c>
      <c r="M490" s="164">
        <v>-1094.4299999999996</v>
      </c>
      <c r="N490" s="164">
        <v>-1202.8600000000006</v>
      </c>
      <c r="O490" s="164">
        <v>-1312.5800000000002</v>
      </c>
      <c r="P490" s="164">
        <v>-1422.8400000000004</v>
      </c>
      <c r="Q490" s="164">
        <v>-1530.6699999999998</v>
      </c>
      <c r="R490" s="164">
        <v>-1627.7800000000004</v>
      </c>
      <c r="S490" s="164">
        <v>-1724.2999999999995</v>
      </c>
      <c r="T490" s="164">
        <v>-1819.64</v>
      </c>
      <c r="U490" s="164">
        <v>-1914.8500000000004</v>
      </c>
      <c r="V490" s="164">
        <v>-2009.3100000000004</v>
      </c>
    </row>
    <row r="491" spans="2:22" x14ac:dyDescent="0.25">
      <c r="B491" s="165" t="s">
        <v>206</v>
      </c>
      <c r="C491" s="166">
        <v>6875.78</v>
      </c>
      <c r="D491" s="166">
        <v>6603.05</v>
      </c>
      <c r="E491" s="166">
        <v>6624.41</v>
      </c>
      <c r="F491" s="166">
        <v>6627.09</v>
      </c>
      <c r="G491" s="166">
        <v>6600.3099999999995</v>
      </c>
      <c r="H491" s="166">
        <v>6586.58</v>
      </c>
      <c r="I491" s="166">
        <v>6547.03</v>
      </c>
      <c r="J491" s="166">
        <v>6515.1100000000006</v>
      </c>
      <c r="K491" s="166">
        <v>6488.08</v>
      </c>
      <c r="L491" s="166">
        <v>6394.62</v>
      </c>
      <c r="M491" s="166">
        <v>6333.3</v>
      </c>
      <c r="N491" s="166">
        <v>6307.369999999999</v>
      </c>
      <c r="O491" s="166">
        <v>6332.45</v>
      </c>
      <c r="P491" s="166">
        <v>6403.9900000000007</v>
      </c>
      <c r="Q491" s="166">
        <v>6218.96</v>
      </c>
      <c r="R491" s="166">
        <v>6177.8499999999995</v>
      </c>
      <c r="S491" s="166">
        <v>6130.43</v>
      </c>
      <c r="T491" s="166">
        <v>6243.7900000000009</v>
      </c>
      <c r="U491" s="166">
        <v>6132.9800000000005</v>
      </c>
      <c r="V491" s="166">
        <v>6363.920000000001</v>
      </c>
    </row>
    <row r="492" spans="2:22" x14ac:dyDescent="0.25">
      <c r="B492" s="165"/>
      <c r="C492" s="147"/>
      <c r="D492" s="169"/>
      <c r="E492" s="170"/>
      <c r="F492" s="170"/>
      <c r="G492" s="170"/>
      <c r="H492" s="170"/>
      <c r="I492" s="170"/>
      <c r="J492" s="169"/>
      <c r="K492" s="170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</row>
    <row r="493" spans="2:22" x14ac:dyDescent="0.25">
      <c r="B493" s="163" t="s">
        <v>207</v>
      </c>
      <c r="C493" s="164">
        <v>913.24940000000004</v>
      </c>
      <c r="D493" s="164">
        <v>877.79450000000008</v>
      </c>
      <c r="E493" s="164">
        <v>880.57130000000006</v>
      </c>
      <c r="F493" s="164">
        <v>880.91970000000003</v>
      </c>
      <c r="G493" s="164">
        <v>877.43830000000003</v>
      </c>
      <c r="H493" s="164">
        <v>875.65340000000003</v>
      </c>
      <c r="I493" s="164">
        <v>870.51189999999997</v>
      </c>
      <c r="J493" s="164">
        <v>866.36230000000012</v>
      </c>
      <c r="K493" s="164">
        <v>862.84840000000008</v>
      </c>
      <c r="L493" s="164">
        <v>850.69860000000006</v>
      </c>
      <c r="M493" s="164">
        <v>842.72700000000009</v>
      </c>
      <c r="N493" s="164">
        <v>839.35609999999997</v>
      </c>
      <c r="O493" s="164">
        <v>842.61649999999997</v>
      </c>
      <c r="P493" s="164">
        <v>851.91670000000011</v>
      </c>
      <c r="Q493" s="164">
        <v>827.86280000000011</v>
      </c>
      <c r="R493" s="164">
        <v>822.51850000000002</v>
      </c>
      <c r="S493" s="164">
        <v>816.35390000000007</v>
      </c>
      <c r="T493" s="164">
        <v>831.0907000000002</v>
      </c>
      <c r="U493" s="164">
        <v>816.68540000000007</v>
      </c>
      <c r="V493" s="164">
        <v>846.70760000000018</v>
      </c>
    </row>
    <row r="494" spans="2:22" x14ac:dyDescent="0.25">
      <c r="B494" s="165" t="s">
        <v>208</v>
      </c>
      <c r="C494" s="166">
        <v>913.24940000000004</v>
      </c>
      <c r="D494" s="166">
        <v>877.79450000000008</v>
      </c>
      <c r="E494" s="166">
        <v>880.57130000000006</v>
      </c>
      <c r="F494" s="166">
        <v>880.91970000000003</v>
      </c>
      <c r="G494" s="166">
        <v>877.43830000000003</v>
      </c>
      <c r="H494" s="166">
        <v>875.65340000000003</v>
      </c>
      <c r="I494" s="166">
        <v>870.51189999999997</v>
      </c>
      <c r="J494" s="166">
        <v>866.36230000000012</v>
      </c>
      <c r="K494" s="166">
        <v>862.84840000000008</v>
      </c>
      <c r="L494" s="166">
        <v>850.69860000000006</v>
      </c>
      <c r="M494" s="166">
        <v>842.72700000000009</v>
      </c>
      <c r="N494" s="166">
        <v>839.35609999999997</v>
      </c>
      <c r="O494" s="166">
        <v>842.61649999999997</v>
      </c>
      <c r="P494" s="166">
        <v>851.91670000000011</v>
      </c>
      <c r="Q494" s="166">
        <v>827.86280000000011</v>
      </c>
      <c r="R494" s="166">
        <v>822.51850000000002</v>
      </c>
      <c r="S494" s="166">
        <v>816.35390000000007</v>
      </c>
      <c r="T494" s="166">
        <v>831.0907000000002</v>
      </c>
      <c r="U494" s="166">
        <v>816.68540000000007</v>
      </c>
      <c r="V494" s="166">
        <v>846.70760000000018</v>
      </c>
    </row>
    <row r="495" spans="2:22" x14ac:dyDescent="0.25">
      <c r="B495" s="165"/>
      <c r="C495" s="147"/>
      <c r="D495" s="147"/>
      <c r="E495" s="167"/>
      <c r="F495" s="167"/>
      <c r="G495" s="167"/>
      <c r="H495" s="167"/>
      <c r="I495" s="167"/>
      <c r="J495" s="147"/>
      <c r="K495" s="167"/>
      <c r="L495" s="147"/>
      <c r="M495" s="147"/>
      <c r="N495" s="147"/>
      <c r="O495" s="147"/>
      <c r="P495" s="147"/>
      <c r="Q495" s="147"/>
      <c r="R495" s="147"/>
      <c r="S495" s="147"/>
      <c r="T495" s="147"/>
      <c r="U495" s="147"/>
      <c r="V495" s="147"/>
    </row>
    <row r="496" spans="2:22" x14ac:dyDescent="0.25">
      <c r="B496" s="165" t="s">
        <v>209</v>
      </c>
      <c r="C496" s="166">
        <v>7789.0293999999994</v>
      </c>
      <c r="D496" s="166">
        <v>7480.8445000000002</v>
      </c>
      <c r="E496" s="166">
        <v>7504.9812999999995</v>
      </c>
      <c r="F496" s="166">
        <v>7508.0097000000005</v>
      </c>
      <c r="G496" s="166">
        <v>7477.7482999999993</v>
      </c>
      <c r="H496" s="166">
        <v>7462.2334000000001</v>
      </c>
      <c r="I496" s="166">
        <v>7417.5419000000002</v>
      </c>
      <c r="J496" s="166">
        <v>7381.4723000000004</v>
      </c>
      <c r="K496" s="166">
        <v>7350.9283999999998</v>
      </c>
      <c r="L496" s="166">
        <v>7245.3185999999996</v>
      </c>
      <c r="M496" s="166">
        <v>7176.027</v>
      </c>
      <c r="N496" s="166">
        <v>7146.726099999999</v>
      </c>
      <c r="O496" s="166">
        <v>7175.0664999999999</v>
      </c>
      <c r="P496" s="166">
        <v>7255.9067000000005</v>
      </c>
      <c r="Q496" s="166">
        <v>7046.8227999999999</v>
      </c>
      <c r="R496" s="166">
        <v>7000.3684999999996</v>
      </c>
      <c r="S496" s="166">
        <v>6946.7839000000004</v>
      </c>
      <c r="T496" s="166">
        <v>7074.8807000000015</v>
      </c>
      <c r="U496" s="166">
        <v>6949.6654000000008</v>
      </c>
      <c r="V496" s="166">
        <v>7210.6276000000016</v>
      </c>
    </row>
    <row r="497" spans="2:22" x14ac:dyDescent="0.25">
      <c r="B497" s="165" t="s">
        <v>210</v>
      </c>
      <c r="C497" s="166">
        <v>3.4106000000028871</v>
      </c>
      <c r="D497" s="166">
        <v>7.0255000000015571</v>
      </c>
      <c r="E497" s="166">
        <v>6.8587000000025</v>
      </c>
      <c r="F497" s="166">
        <v>6.9703000000008615</v>
      </c>
      <c r="G497" s="166">
        <v>6.961700000001656</v>
      </c>
      <c r="H497" s="166">
        <v>6.7866000000003623</v>
      </c>
      <c r="I497" s="166">
        <v>122.59809999999834</v>
      </c>
      <c r="J497" s="166">
        <v>7.0276999999996406</v>
      </c>
      <c r="K497" s="166">
        <v>7.041600000001381</v>
      </c>
      <c r="L497" s="166">
        <v>7.131400000001122</v>
      </c>
      <c r="M497" s="166">
        <v>6.8029999999998836</v>
      </c>
      <c r="N497" s="166">
        <v>7.0039000000015221</v>
      </c>
      <c r="O497" s="166">
        <v>7.0235000000002401</v>
      </c>
      <c r="P497" s="166">
        <v>7.1032999999988533</v>
      </c>
      <c r="Q497" s="166">
        <v>7.1271999999999025</v>
      </c>
      <c r="R497" s="166">
        <v>7.0014999999993961</v>
      </c>
      <c r="S497" s="166">
        <v>6.8360999999986234</v>
      </c>
      <c r="T497" s="166">
        <v>7.1592999999984386</v>
      </c>
      <c r="U497" s="166">
        <v>7.0245999999997366</v>
      </c>
      <c r="V497" s="166">
        <v>6.8123999999988882</v>
      </c>
    </row>
    <row r="498" spans="2:22" x14ac:dyDescent="0.25">
      <c r="B498" s="165" t="s">
        <v>211</v>
      </c>
      <c r="C498" s="171">
        <v>0.13331723818970387</v>
      </c>
      <c r="D498" s="171">
        <v>0.1340017113303702</v>
      </c>
      <c r="E498" s="171">
        <v>0.13396362845898757</v>
      </c>
      <c r="F498" s="171">
        <v>0.13397886553525029</v>
      </c>
      <c r="G498" s="171">
        <v>0.13399370635621688</v>
      </c>
      <c r="H498" s="171">
        <v>0.13397544704535602</v>
      </c>
      <c r="I498" s="171">
        <v>0.1516886282787766</v>
      </c>
      <c r="J498" s="171">
        <v>0.13405606352003252</v>
      </c>
      <c r="K498" s="171">
        <v>0.13407510388281296</v>
      </c>
      <c r="L498" s="171">
        <v>0.13414870625619679</v>
      </c>
      <c r="M498" s="171">
        <v>0.13413702177379871</v>
      </c>
      <c r="N498" s="171">
        <v>0.13418588096147865</v>
      </c>
      <c r="O498" s="171">
        <v>0.13417239772915712</v>
      </c>
      <c r="P498" s="171">
        <v>0.13413824818589637</v>
      </c>
      <c r="Q498" s="171">
        <v>0.1342652147625969</v>
      </c>
      <c r="R498" s="171">
        <v>0.13427325040264804</v>
      </c>
      <c r="S498" s="171">
        <v>0.13427932461507575</v>
      </c>
      <c r="T498" s="171">
        <v>0.13425339417244953</v>
      </c>
      <c r="U498" s="171">
        <v>0.13430828080313328</v>
      </c>
      <c r="V498" s="171">
        <v>0.13411859357125788</v>
      </c>
    </row>
    <row r="499" spans="2:22" x14ac:dyDescent="0.25">
      <c r="B499" s="165"/>
      <c r="C499" s="147"/>
      <c r="D499" s="147"/>
      <c r="E499" s="167"/>
      <c r="F499" s="167"/>
      <c r="G499" s="167"/>
      <c r="H499" s="167"/>
      <c r="I499" s="167"/>
      <c r="J499" s="147"/>
      <c r="K499" s="167"/>
      <c r="L499" s="147"/>
      <c r="M499" s="147"/>
      <c r="N499" s="147"/>
      <c r="O499" s="147"/>
      <c r="P499" s="147"/>
      <c r="Q499" s="147"/>
      <c r="R499" s="147"/>
      <c r="S499" s="147"/>
      <c r="T499" s="147"/>
      <c r="U499" s="147"/>
      <c r="V499" s="147"/>
    </row>
    <row r="500" spans="2:22" x14ac:dyDescent="0.25">
      <c r="B500" s="163"/>
      <c r="C500" s="147"/>
      <c r="D500" s="147"/>
      <c r="E500" s="167"/>
      <c r="F500" s="167"/>
      <c r="G500" s="167"/>
      <c r="H500" s="167"/>
      <c r="I500" s="167"/>
      <c r="J500" s="147"/>
      <c r="K500" s="167"/>
      <c r="L500" s="147"/>
      <c r="M500" s="147"/>
      <c r="N500" s="147"/>
      <c r="O500" s="147"/>
      <c r="P500" s="147"/>
      <c r="Q500" s="147"/>
      <c r="R500" s="147"/>
      <c r="S500" s="147"/>
      <c r="T500" s="147"/>
      <c r="U500" s="147"/>
      <c r="V500" s="147"/>
    </row>
    <row r="501" spans="2:22" x14ac:dyDescent="0.25">
      <c r="B501" s="161" t="s">
        <v>166</v>
      </c>
      <c r="C501" s="162"/>
      <c r="D501" s="162"/>
      <c r="E501" s="162"/>
      <c r="F501" s="162"/>
      <c r="G501" s="162"/>
      <c r="H501" s="162"/>
      <c r="I501" s="162"/>
      <c r="J501" s="162"/>
      <c r="K501" s="162"/>
      <c r="L501" s="162"/>
      <c r="M501" s="162"/>
      <c r="N501" s="162"/>
      <c r="O501" s="162"/>
      <c r="P501" s="162"/>
      <c r="Q501" s="162"/>
      <c r="R501" s="162"/>
      <c r="S501" s="162"/>
      <c r="T501" s="162"/>
      <c r="U501" s="162"/>
      <c r="V501" s="162"/>
    </row>
    <row r="502" spans="2:22" x14ac:dyDescent="0.25">
      <c r="B502" s="163" t="s">
        <v>186</v>
      </c>
      <c r="C502" s="164">
        <v>2495.13</v>
      </c>
      <c r="D502" s="164">
        <v>2250.5500000000002</v>
      </c>
      <c r="E502" s="164">
        <v>2247.73</v>
      </c>
      <c r="F502" s="164">
        <v>2247.73</v>
      </c>
      <c r="G502" s="164">
        <v>2247.73</v>
      </c>
      <c r="H502" s="164">
        <v>2247.73</v>
      </c>
      <c r="I502" s="164">
        <v>2247.73</v>
      </c>
      <c r="J502" s="164">
        <v>2247</v>
      </c>
      <c r="K502" s="164">
        <v>2246.27</v>
      </c>
      <c r="L502" s="164">
        <v>1892.27</v>
      </c>
      <c r="M502" s="164">
        <v>1892.27</v>
      </c>
      <c r="N502" s="164">
        <v>1892.27</v>
      </c>
      <c r="O502" s="164">
        <v>1892.27</v>
      </c>
      <c r="P502" s="164">
        <v>1892.27</v>
      </c>
      <c r="Q502" s="164">
        <v>1533.27</v>
      </c>
      <c r="R502" s="164">
        <v>1533.27</v>
      </c>
      <c r="S502" s="164">
        <v>1533.27</v>
      </c>
      <c r="T502" s="164">
        <v>1533.27</v>
      </c>
      <c r="U502" s="164">
        <v>1533.27</v>
      </c>
      <c r="V502" s="164">
        <v>1533.27</v>
      </c>
    </row>
    <row r="503" spans="2:22" x14ac:dyDescent="0.25">
      <c r="B503" s="163" t="s">
        <v>187</v>
      </c>
      <c r="C503" s="164">
        <v>777.36</v>
      </c>
      <c r="D503" s="164">
        <v>770.1</v>
      </c>
      <c r="E503" s="164">
        <v>751.68000000000006</v>
      </c>
      <c r="F503" s="164">
        <v>775.05000000000007</v>
      </c>
      <c r="G503" s="164">
        <v>725.49</v>
      </c>
      <c r="H503" s="164">
        <v>727.72</v>
      </c>
      <c r="I503" s="164">
        <v>642.73</v>
      </c>
      <c r="J503" s="164">
        <v>620.26</v>
      </c>
      <c r="K503" s="164">
        <v>652.3599999999999</v>
      </c>
      <c r="L503" s="164">
        <v>646.19000000000005</v>
      </c>
      <c r="M503" s="164">
        <v>642.73</v>
      </c>
      <c r="N503" s="164">
        <v>620.26</v>
      </c>
      <c r="O503" s="164">
        <v>652.3599999999999</v>
      </c>
      <c r="P503" s="164">
        <v>646.19000000000005</v>
      </c>
      <c r="Q503" s="164">
        <v>642.73</v>
      </c>
      <c r="R503" s="164">
        <v>620.26</v>
      </c>
      <c r="S503" s="164">
        <v>652.3599999999999</v>
      </c>
      <c r="T503" s="164">
        <v>646.19000000000005</v>
      </c>
      <c r="U503" s="164">
        <v>642.73</v>
      </c>
      <c r="V503" s="164">
        <v>620.26</v>
      </c>
    </row>
    <row r="504" spans="2:22" x14ac:dyDescent="0.25">
      <c r="B504" s="163" t="s">
        <v>188</v>
      </c>
      <c r="C504" s="164">
        <v>169.5</v>
      </c>
      <c r="D504" s="164">
        <v>169.5</v>
      </c>
      <c r="E504" s="164">
        <v>169.5</v>
      </c>
      <c r="F504" s="164">
        <v>169.5</v>
      </c>
      <c r="G504" s="164">
        <v>169.5</v>
      </c>
      <c r="H504" s="164">
        <v>169.5</v>
      </c>
      <c r="I504" s="164">
        <v>169.5</v>
      </c>
      <c r="J504" s="164">
        <v>114.99000000000001</v>
      </c>
      <c r="K504" s="164">
        <v>114.99000000000001</v>
      </c>
      <c r="L504" s="164">
        <v>104.56</v>
      </c>
      <c r="M504" s="164">
        <v>104.56</v>
      </c>
      <c r="N504" s="164">
        <v>104.56</v>
      </c>
      <c r="O504" s="164">
        <v>104.56</v>
      </c>
      <c r="P504" s="164">
        <v>104.56</v>
      </c>
      <c r="Q504" s="164">
        <v>103.03</v>
      </c>
      <c r="R504" s="164">
        <v>103.03</v>
      </c>
      <c r="S504" s="164">
        <v>103.03</v>
      </c>
      <c r="T504" s="164">
        <v>103.03</v>
      </c>
      <c r="U504" s="164">
        <v>103.03</v>
      </c>
      <c r="V504" s="164">
        <v>103.03</v>
      </c>
    </row>
    <row r="505" spans="2:22" x14ac:dyDescent="0.25">
      <c r="B505" s="163" t="s">
        <v>189</v>
      </c>
      <c r="C505" s="164">
        <v>190.77</v>
      </c>
      <c r="D505" s="164">
        <v>22.15</v>
      </c>
      <c r="E505" s="164">
        <v>22.139999999999997</v>
      </c>
      <c r="F505" s="164">
        <v>22.119999999999997</v>
      </c>
      <c r="G505" s="164">
        <v>5.26</v>
      </c>
      <c r="H505" s="164">
        <v>5.25</v>
      </c>
      <c r="I505" s="164">
        <v>5.23</v>
      </c>
      <c r="J505" s="164">
        <v>5.21</v>
      </c>
      <c r="K505" s="164">
        <v>5.1899999999999995</v>
      </c>
      <c r="L505" s="164">
        <v>5.1599999999999993</v>
      </c>
      <c r="M505" s="164">
        <v>5.1499999999999995</v>
      </c>
      <c r="N505" s="164">
        <v>5.13</v>
      </c>
      <c r="O505" s="164">
        <v>5.1099999999999994</v>
      </c>
      <c r="P505" s="164">
        <v>5.0999999999999996</v>
      </c>
      <c r="Q505" s="164">
        <v>4.6899999999999995</v>
      </c>
      <c r="R505" s="164">
        <v>4.67</v>
      </c>
      <c r="S505" s="164">
        <v>4.66</v>
      </c>
      <c r="T505" s="164">
        <v>4.41</v>
      </c>
      <c r="U505" s="164">
        <v>4.29</v>
      </c>
      <c r="V505" s="164">
        <v>4.28</v>
      </c>
    </row>
    <row r="506" spans="2:22" x14ac:dyDescent="0.25">
      <c r="B506" s="163" t="s">
        <v>190</v>
      </c>
      <c r="C506" s="164">
        <v>116.25000000000001</v>
      </c>
      <c r="D506" s="164">
        <v>113.89000000000001</v>
      </c>
      <c r="E506" s="164">
        <v>139.58999999999997</v>
      </c>
      <c r="F506" s="164">
        <v>134.52000000000004</v>
      </c>
      <c r="G506" s="164">
        <v>134.11000000000004</v>
      </c>
      <c r="H506" s="164">
        <v>119.88000000000002</v>
      </c>
      <c r="I506" s="164">
        <v>119.71999999999998</v>
      </c>
      <c r="J506" s="164">
        <v>119.62000000000005</v>
      </c>
      <c r="K506" s="164">
        <v>115.24999999999999</v>
      </c>
      <c r="L506" s="164">
        <v>115.10000000000001</v>
      </c>
      <c r="M506" s="164">
        <v>114.91000000000001</v>
      </c>
      <c r="N506" s="164">
        <v>114.75000000000003</v>
      </c>
      <c r="O506" s="164">
        <v>87.020000000000024</v>
      </c>
      <c r="P506" s="164">
        <v>86.870000000000033</v>
      </c>
      <c r="Q506" s="164">
        <v>67.739999999999995</v>
      </c>
      <c r="R506" s="164">
        <v>67.599999999999994</v>
      </c>
      <c r="S506" s="164">
        <v>62.359999999999985</v>
      </c>
      <c r="T506" s="164">
        <v>62.159999999999982</v>
      </c>
      <c r="U506" s="164">
        <v>62.019999999999996</v>
      </c>
      <c r="V506" s="164">
        <v>61.879999999999988</v>
      </c>
    </row>
    <row r="507" spans="2:22" x14ac:dyDescent="0.25">
      <c r="B507" s="163" t="s">
        <v>191</v>
      </c>
      <c r="C507" s="164">
        <v>0</v>
      </c>
      <c r="D507" s="164">
        <v>0</v>
      </c>
      <c r="E507" s="164">
        <v>0</v>
      </c>
      <c r="F507" s="164">
        <v>0</v>
      </c>
      <c r="G507" s="164">
        <v>0</v>
      </c>
      <c r="H507" s="164">
        <v>0</v>
      </c>
      <c r="I507" s="164">
        <v>0</v>
      </c>
      <c r="J507" s="164">
        <v>0</v>
      </c>
      <c r="K507" s="164">
        <v>0</v>
      </c>
      <c r="L507" s="164">
        <v>0</v>
      </c>
      <c r="M507" s="164">
        <v>0</v>
      </c>
      <c r="N507" s="164">
        <v>0</v>
      </c>
      <c r="O507" s="164">
        <v>0</v>
      </c>
      <c r="P507" s="164">
        <v>0</v>
      </c>
      <c r="Q507" s="164">
        <v>0</v>
      </c>
      <c r="R507" s="164">
        <v>0</v>
      </c>
      <c r="S507" s="164">
        <v>0</v>
      </c>
      <c r="T507" s="164">
        <v>0</v>
      </c>
      <c r="U507" s="164">
        <v>0</v>
      </c>
      <c r="V507" s="164">
        <v>0</v>
      </c>
    </row>
    <row r="508" spans="2:22" x14ac:dyDescent="0.25">
      <c r="B508" s="163" t="s">
        <v>192</v>
      </c>
      <c r="C508" s="164">
        <v>-210.23</v>
      </c>
      <c r="D508" s="164">
        <v>-160.22000000000003</v>
      </c>
      <c r="E508" s="164">
        <v>-160.23000000000002</v>
      </c>
      <c r="F508" s="164">
        <v>-160.24</v>
      </c>
      <c r="G508" s="164">
        <v>-160.24</v>
      </c>
      <c r="H508" s="164">
        <v>-160.24</v>
      </c>
      <c r="I508" s="164">
        <v>-155.82000000000002</v>
      </c>
      <c r="J508" s="164">
        <v>-104.92999999999999</v>
      </c>
      <c r="K508" s="164">
        <v>-104.94</v>
      </c>
      <c r="L508" s="164">
        <v>-78.010000000000005</v>
      </c>
      <c r="M508" s="164">
        <v>-78.010000000000005</v>
      </c>
      <c r="N508" s="164">
        <v>-78</v>
      </c>
      <c r="O508" s="164">
        <v>-78.010000000000005</v>
      </c>
      <c r="P508" s="164">
        <v>-77.989999999999995</v>
      </c>
      <c r="Q508" s="164">
        <v>-78.010000000000005</v>
      </c>
      <c r="R508" s="164">
        <v>-78</v>
      </c>
      <c r="S508" s="164">
        <v>-77.989999999999995</v>
      </c>
      <c r="T508" s="164">
        <v>-77.989999999999995</v>
      </c>
      <c r="U508" s="164">
        <v>-78.010000000000005</v>
      </c>
      <c r="V508" s="164">
        <v>-78</v>
      </c>
    </row>
    <row r="509" spans="2:22" x14ac:dyDescent="0.25">
      <c r="B509" s="163" t="s">
        <v>193</v>
      </c>
      <c r="C509" s="164">
        <v>-3.3</v>
      </c>
      <c r="D509" s="164">
        <v>-3.3</v>
      </c>
      <c r="E509" s="164">
        <v>-3.3</v>
      </c>
      <c r="F509" s="164">
        <v>-3.3</v>
      </c>
      <c r="G509" s="164">
        <v>-3.3</v>
      </c>
      <c r="H509" s="164">
        <v>-3.3</v>
      </c>
      <c r="I509" s="164">
        <v>-3.3</v>
      </c>
      <c r="J509" s="164">
        <v>-3.3</v>
      </c>
      <c r="K509" s="164">
        <v>-3.3</v>
      </c>
      <c r="L509" s="164">
        <v>-3.3</v>
      </c>
      <c r="M509" s="164">
        <v>-3.3</v>
      </c>
      <c r="N509" s="164">
        <v>-3.3</v>
      </c>
      <c r="O509" s="164">
        <v>-3.3</v>
      </c>
      <c r="P509" s="164">
        <v>-3.3</v>
      </c>
      <c r="Q509" s="164">
        <v>-3.3</v>
      </c>
      <c r="R509" s="164">
        <v>-3.3</v>
      </c>
      <c r="S509" s="164">
        <v>-3.3</v>
      </c>
      <c r="T509" s="164">
        <v>-3.3</v>
      </c>
      <c r="U509" s="164">
        <v>-3.3</v>
      </c>
      <c r="V509" s="164">
        <v>-3.3</v>
      </c>
    </row>
    <row r="510" spans="2:22" x14ac:dyDescent="0.25">
      <c r="B510" s="163" t="s">
        <v>194</v>
      </c>
      <c r="C510" s="164">
        <v>-760.89999999999873</v>
      </c>
      <c r="D510" s="164">
        <v>-641.09999999999945</v>
      </c>
      <c r="E510" s="164">
        <v>-663.80000000000018</v>
      </c>
      <c r="F510" s="164">
        <v>-610.40000000000055</v>
      </c>
      <c r="G510" s="164">
        <v>-686.40000000000055</v>
      </c>
      <c r="H510" s="164">
        <v>-613.60000000000036</v>
      </c>
      <c r="I510" s="164">
        <v>-238.10000000000036</v>
      </c>
      <c r="J510" s="164">
        <v>-541.80000000000018</v>
      </c>
      <c r="K510" s="164">
        <v>-518.49999999999909</v>
      </c>
      <c r="L510" s="164">
        <v>-561.19999999999982</v>
      </c>
      <c r="M510" s="164">
        <v>-533.29999999999927</v>
      </c>
      <c r="N510" s="164">
        <v>-488.60000000000127</v>
      </c>
      <c r="O510" s="164">
        <v>-500.30000000000018</v>
      </c>
      <c r="P510" s="164">
        <v>-388.60000000000036</v>
      </c>
      <c r="Q510" s="164">
        <v>-155.09999999999991</v>
      </c>
      <c r="R510" s="164">
        <v>-69.099999999999454</v>
      </c>
      <c r="S510" s="164">
        <v>-44.799999999999272</v>
      </c>
      <c r="T510" s="164">
        <v>-172.89999999999918</v>
      </c>
      <c r="U510" s="164">
        <v>276.50000000000091</v>
      </c>
      <c r="V510" s="164">
        <v>4.1000000000003638</v>
      </c>
    </row>
    <row r="511" spans="2:22" x14ac:dyDescent="0.25">
      <c r="B511" s="165" t="s">
        <v>212</v>
      </c>
      <c r="C511" s="166">
        <v>2774.5800000000013</v>
      </c>
      <c r="D511" s="166">
        <v>2521.5700000000006</v>
      </c>
      <c r="E511" s="166">
        <v>2503.3099999999995</v>
      </c>
      <c r="F511" s="166">
        <v>2574.9799999999996</v>
      </c>
      <c r="G511" s="166">
        <v>2432.1499999999996</v>
      </c>
      <c r="H511" s="166">
        <v>2492.9399999999996</v>
      </c>
      <c r="I511" s="166">
        <v>2787.6899999999991</v>
      </c>
      <c r="J511" s="166">
        <v>2457.0499999999997</v>
      </c>
      <c r="K511" s="166">
        <v>2507.3200000000006</v>
      </c>
      <c r="L511" s="166">
        <v>2120.7699999999995</v>
      </c>
      <c r="M511" s="166">
        <v>2145.0100000000002</v>
      </c>
      <c r="N511" s="166">
        <v>2167.0699999999983</v>
      </c>
      <c r="O511" s="166">
        <v>2159.7099999999996</v>
      </c>
      <c r="P511" s="166">
        <v>2265.0999999999995</v>
      </c>
      <c r="Q511" s="166">
        <v>2115.0499999999997</v>
      </c>
      <c r="R511" s="166">
        <v>2178.4300000000003</v>
      </c>
      <c r="S511" s="166">
        <v>2229.5900000000011</v>
      </c>
      <c r="T511" s="166">
        <v>2094.8700000000008</v>
      </c>
      <c r="U511" s="166">
        <v>2540.5300000000007</v>
      </c>
      <c r="V511" s="166">
        <v>2245.5200000000004</v>
      </c>
    </row>
    <row r="512" spans="2:22" x14ac:dyDescent="0.25">
      <c r="B512" s="163"/>
      <c r="C512" s="147"/>
      <c r="D512" s="147"/>
      <c r="E512" s="167"/>
      <c r="F512" s="167"/>
      <c r="G512" s="167"/>
      <c r="H512" s="167"/>
      <c r="I512" s="167"/>
      <c r="J512" s="147"/>
      <c r="K512" s="167"/>
      <c r="L512" s="147"/>
      <c r="M512" s="147"/>
      <c r="N512" s="147"/>
      <c r="O512" s="147"/>
      <c r="P512" s="147"/>
      <c r="Q512" s="147"/>
      <c r="R512" s="147"/>
      <c r="S512" s="147"/>
      <c r="T512" s="147"/>
      <c r="U512" s="147"/>
      <c r="V512" s="147"/>
    </row>
    <row r="513" spans="2:22" x14ac:dyDescent="0.25">
      <c r="B513" s="163" t="s">
        <v>19</v>
      </c>
      <c r="C513" s="164">
        <v>770.51</v>
      </c>
      <c r="D513" s="164">
        <v>1026.26</v>
      </c>
      <c r="E513" s="164">
        <v>1033.4099999999999</v>
      </c>
      <c r="F513" s="164">
        <v>948.07999999999993</v>
      </c>
      <c r="G513" s="164">
        <v>1072.42</v>
      </c>
      <c r="H513" s="164">
        <v>858.86</v>
      </c>
      <c r="I513" s="164">
        <v>501.2</v>
      </c>
      <c r="J513" s="164">
        <v>775.41</v>
      </c>
      <c r="K513" s="164">
        <v>686.85</v>
      </c>
      <c r="L513" s="164">
        <v>1004.0799999999999</v>
      </c>
      <c r="M513" s="164">
        <v>927.5</v>
      </c>
      <c r="N513" s="164">
        <v>894.6</v>
      </c>
      <c r="O513" s="164">
        <v>897.64</v>
      </c>
      <c r="P513" s="164">
        <v>780.48</v>
      </c>
      <c r="Q513" s="164">
        <v>927.5</v>
      </c>
      <c r="R513" s="164">
        <v>857.03</v>
      </c>
      <c r="S513" s="164">
        <v>799.54</v>
      </c>
      <c r="T513" s="164">
        <v>927.5</v>
      </c>
      <c r="U513" s="164">
        <v>490.77</v>
      </c>
      <c r="V513" s="164">
        <v>782.75</v>
      </c>
    </row>
    <row r="514" spans="2:22" x14ac:dyDescent="0.25">
      <c r="B514" s="163" t="s">
        <v>32</v>
      </c>
      <c r="C514" s="164">
        <v>0</v>
      </c>
      <c r="D514" s="164">
        <v>0</v>
      </c>
      <c r="E514" s="164">
        <v>0</v>
      </c>
      <c r="F514" s="164">
        <v>0</v>
      </c>
      <c r="G514" s="164">
        <v>0</v>
      </c>
      <c r="H514" s="164">
        <v>0</v>
      </c>
      <c r="I514" s="164">
        <v>0</v>
      </c>
      <c r="J514" s="164">
        <v>0</v>
      </c>
      <c r="K514" s="164">
        <v>0</v>
      </c>
      <c r="L514" s="164">
        <v>0</v>
      </c>
      <c r="M514" s="164">
        <v>0</v>
      </c>
      <c r="N514" s="164">
        <v>0</v>
      </c>
      <c r="O514" s="164">
        <v>0</v>
      </c>
      <c r="P514" s="164">
        <v>0</v>
      </c>
      <c r="Q514" s="164">
        <v>0</v>
      </c>
      <c r="R514" s="164">
        <v>0</v>
      </c>
      <c r="S514" s="164">
        <v>0</v>
      </c>
      <c r="T514" s="164">
        <v>0</v>
      </c>
      <c r="U514" s="164">
        <v>0</v>
      </c>
      <c r="V514" s="164">
        <v>0</v>
      </c>
    </row>
    <row r="515" spans="2:22" x14ac:dyDescent="0.25">
      <c r="B515" s="163" t="s">
        <v>196</v>
      </c>
      <c r="C515" s="164">
        <v>0</v>
      </c>
      <c r="D515" s="164">
        <v>0</v>
      </c>
      <c r="E515" s="164">
        <v>0</v>
      </c>
      <c r="F515" s="164">
        <v>0</v>
      </c>
      <c r="G515" s="164">
        <v>0</v>
      </c>
      <c r="H515" s="164">
        <v>0</v>
      </c>
      <c r="I515" s="164">
        <v>84.87</v>
      </c>
      <c r="J515" s="164">
        <v>124.76</v>
      </c>
      <c r="K515" s="164">
        <v>144.57999999999998</v>
      </c>
      <c r="L515" s="164">
        <v>202.78</v>
      </c>
      <c r="M515" s="164">
        <v>254.11</v>
      </c>
      <c r="N515" s="164">
        <v>254.11</v>
      </c>
      <c r="O515" s="164">
        <v>254.11</v>
      </c>
      <c r="P515" s="164">
        <v>254.11</v>
      </c>
      <c r="Q515" s="164">
        <v>254.11</v>
      </c>
      <c r="R515" s="164">
        <v>254.11</v>
      </c>
      <c r="S515" s="164">
        <v>254.11</v>
      </c>
      <c r="T515" s="164">
        <v>254.11</v>
      </c>
      <c r="U515" s="164">
        <v>254.11</v>
      </c>
      <c r="V515" s="164">
        <v>254.11</v>
      </c>
    </row>
    <row r="516" spans="2:22" x14ac:dyDescent="0.25">
      <c r="B516" s="163" t="s">
        <v>197</v>
      </c>
      <c r="C516" s="164">
        <v>0</v>
      </c>
      <c r="D516" s="164">
        <v>0</v>
      </c>
      <c r="E516" s="164">
        <v>0</v>
      </c>
      <c r="F516" s="164">
        <v>0</v>
      </c>
      <c r="G516" s="164">
        <v>0</v>
      </c>
      <c r="H516" s="164">
        <v>147.68</v>
      </c>
      <c r="I516" s="164">
        <v>147.68</v>
      </c>
      <c r="J516" s="164">
        <v>147.68</v>
      </c>
      <c r="K516" s="164">
        <v>147.68</v>
      </c>
      <c r="L516" s="164">
        <v>147.68</v>
      </c>
      <c r="M516" s="164">
        <v>147.68</v>
      </c>
      <c r="N516" s="164">
        <v>147.68</v>
      </c>
      <c r="O516" s="164">
        <v>147.68</v>
      </c>
      <c r="P516" s="164">
        <v>147.68</v>
      </c>
      <c r="Q516" s="164">
        <v>147.68</v>
      </c>
      <c r="R516" s="164">
        <v>147.68</v>
      </c>
      <c r="S516" s="164">
        <v>147.68</v>
      </c>
      <c r="T516" s="164">
        <v>147.68</v>
      </c>
      <c r="U516" s="164">
        <v>147.68</v>
      </c>
      <c r="V516" s="164">
        <v>147.68</v>
      </c>
    </row>
    <row r="517" spans="2:22" x14ac:dyDescent="0.25">
      <c r="B517" s="163" t="s">
        <v>191</v>
      </c>
      <c r="C517" s="164">
        <v>0</v>
      </c>
      <c r="D517" s="164">
        <v>0</v>
      </c>
      <c r="E517" s="164">
        <v>0</v>
      </c>
      <c r="F517" s="164">
        <v>0</v>
      </c>
      <c r="G517" s="164">
        <v>0</v>
      </c>
      <c r="H517" s="164">
        <v>0</v>
      </c>
      <c r="I517" s="164">
        <v>0</v>
      </c>
      <c r="J517" s="164">
        <v>5.32</v>
      </c>
      <c r="K517" s="164">
        <v>16.5</v>
      </c>
      <c r="L517" s="164">
        <v>16.5</v>
      </c>
      <c r="M517" s="164">
        <v>20.100000000000001</v>
      </c>
      <c r="N517" s="164">
        <v>31.36</v>
      </c>
      <c r="O517" s="164">
        <v>31.36</v>
      </c>
      <c r="P517" s="164">
        <v>31.36</v>
      </c>
      <c r="Q517" s="164">
        <v>31.36</v>
      </c>
      <c r="R517" s="164">
        <v>31.36</v>
      </c>
      <c r="S517" s="164">
        <v>42.6</v>
      </c>
      <c r="T517" s="164">
        <v>42.6</v>
      </c>
      <c r="U517" s="164">
        <v>42.6</v>
      </c>
      <c r="V517" s="164">
        <v>43.95</v>
      </c>
    </row>
    <row r="518" spans="2:22" x14ac:dyDescent="0.25">
      <c r="B518" s="163" t="s">
        <v>198</v>
      </c>
      <c r="C518" s="164">
        <v>0</v>
      </c>
      <c r="D518" s="164">
        <v>0</v>
      </c>
      <c r="E518" s="164">
        <v>0</v>
      </c>
      <c r="F518" s="164">
        <v>0</v>
      </c>
      <c r="G518" s="164">
        <v>0</v>
      </c>
      <c r="H518" s="164">
        <v>0</v>
      </c>
      <c r="I518" s="164">
        <v>0</v>
      </c>
      <c r="J518" s="164">
        <v>0</v>
      </c>
      <c r="K518" s="164">
        <v>0</v>
      </c>
      <c r="L518" s="164">
        <v>0</v>
      </c>
      <c r="M518" s="164">
        <v>0</v>
      </c>
      <c r="N518" s="164">
        <v>0</v>
      </c>
      <c r="O518" s="164">
        <v>0</v>
      </c>
      <c r="P518" s="164">
        <v>0</v>
      </c>
      <c r="Q518" s="164">
        <v>0</v>
      </c>
      <c r="R518" s="164">
        <v>0</v>
      </c>
      <c r="S518" s="164">
        <v>0</v>
      </c>
      <c r="T518" s="164">
        <v>0</v>
      </c>
      <c r="U518" s="164">
        <v>0</v>
      </c>
      <c r="V518" s="164">
        <v>0</v>
      </c>
    </row>
    <row r="519" spans="2:22" x14ac:dyDescent="0.25">
      <c r="B519" s="165" t="s">
        <v>213</v>
      </c>
      <c r="C519" s="166">
        <v>770.51</v>
      </c>
      <c r="D519" s="166">
        <v>1026.26</v>
      </c>
      <c r="E519" s="166">
        <v>1033.4099999999999</v>
      </c>
      <c r="F519" s="166">
        <v>948.07999999999993</v>
      </c>
      <c r="G519" s="166">
        <v>1072.42</v>
      </c>
      <c r="H519" s="166">
        <v>1006.54</v>
      </c>
      <c r="I519" s="166">
        <v>733.75</v>
      </c>
      <c r="J519" s="166">
        <v>1053.1699999999998</v>
      </c>
      <c r="K519" s="166">
        <v>995.61000000000013</v>
      </c>
      <c r="L519" s="166">
        <v>1371.04</v>
      </c>
      <c r="M519" s="166">
        <v>1349.39</v>
      </c>
      <c r="N519" s="166">
        <v>1327.75</v>
      </c>
      <c r="O519" s="166">
        <v>1330.79</v>
      </c>
      <c r="P519" s="166">
        <v>1213.6300000000001</v>
      </c>
      <c r="Q519" s="166">
        <v>1360.65</v>
      </c>
      <c r="R519" s="166">
        <v>1290.1799999999998</v>
      </c>
      <c r="S519" s="166">
        <v>1243.93</v>
      </c>
      <c r="T519" s="166">
        <v>1371.89</v>
      </c>
      <c r="U519" s="166">
        <v>935.16</v>
      </c>
      <c r="V519" s="166">
        <v>1228.4900000000002</v>
      </c>
    </row>
    <row r="520" spans="2:22" x14ac:dyDescent="0.25">
      <c r="B520" s="163"/>
      <c r="C520" s="147"/>
      <c r="D520" s="147"/>
      <c r="E520" s="167"/>
      <c r="F520" s="167"/>
      <c r="G520" s="167"/>
      <c r="H520" s="167"/>
      <c r="I520" s="167"/>
      <c r="J520" s="147"/>
      <c r="K520" s="167"/>
      <c r="L520" s="147"/>
      <c r="M520" s="147"/>
      <c r="N520" s="147"/>
      <c r="O520" s="147"/>
      <c r="P520" s="147"/>
      <c r="Q520" s="147"/>
      <c r="R520" s="147"/>
      <c r="S520" s="147"/>
      <c r="T520" s="147"/>
      <c r="U520" s="147"/>
      <c r="V520" s="147"/>
    </row>
    <row r="521" spans="2:22" x14ac:dyDescent="0.25">
      <c r="B521" s="165" t="s">
        <v>214</v>
      </c>
      <c r="C521" s="166">
        <v>3545.0900000000011</v>
      </c>
      <c r="D521" s="166">
        <v>3547.8300000000008</v>
      </c>
      <c r="E521" s="166">
        <v>3536.7199999999993</v>
      </c>
      <c r="F521" s="166">
        <v>3523.0599999999995</v>
      </c>
      <c r="G521" s="166">
        <v>3504.5699999999997</v>
      </c>
      <c r="H521" s="166">
        <v>3499.4799999999996</v>
      </c>
      <c r="I521" s="166">
        <v>3521.4399999999991</v>
      </c>
      <c r="J521" s="166">
        <v>3510.2199999999993</v>
      </c>
      <c r="K521" s="166">
        <v>3502.9300000000007</v>
      </c>
      <c r="L521" s="166">
        <v>3491.8099999999995</v>
      </c>
      <c r="M521" s="166">
        <v>3494.4000000000005</v>
      </c>
      <c r="N521" s="166">
        <v>3494.8199999999983</v>
      </c>
      <c r="O521" s="166">
        <v>3490.4999999999995</v>
      </c>
      <c r="P521" s="166">
        <v>3478.7299999999996</v>
      </c>
      <c r="Q521" s="166">
        <v>3475.7</v>
      </c>
      <c r="R521" s="166">
        <v>3468.61</v>
      </c>
      <c r="S521" s="166">
        <v>3473.5200000000013</v>
      </c>
      <c r="T521" s="166">
        <v>3466.7600000000011</v>
      </c>
      <c r="U521" s="166">
        <v>3475.6900000000005</v>
      </c>
      <c r="V521" s="166">
        <v>3474.0100000000007</v>
      </c>
    </row>
    <row r="522" spans="2:22" x14ac:dyDescent="0.25">
      <c r="B522" s="165"/>
      <c r="C522" s="147"/>
      <c r="D522" s="147"/>
      <c r="E522" s="167"/>
      <c r="F522" s="167"/>
      <c r="G522" s="167"/>
      <c r="H522" s="167"/>
      <c r="I522" s="167"/>
      <c r="J522" s="147"/>
      <c r="K522" s="167"/>
      <c r="L522" s="147"/>
      <c r="M522" s="147"/>
      <c r="N522" s="147"/>
      <c r="O522" s="147"/>
      <c r="P522" s="147"/>
      <c r="Q522" s="147"/>
      <c r="R522" s="147"/>
      <c r="S522" s="147"/>
      <c r="T522" s="147"/>
      <c r="U522" s="147"/>
      <c r="V522" s="147"/>
    </row>
    <row r="523" spans="2:22" x14ac:dyDescent="0.25">
      <c r="B523" s="163" t="s">
        <v>201</v>
      </c>
      <c r="C523" s="164">
        <v>3205.7</v>
      </c>
      <c r="D523" s="164">
        <v>3237.3</v>
      </c>
      <c r="E523" s="164">
        <v>3271</v>
      </c>
      <c r="F523" s="164">
        <v>3300.5999999999995</v>
      </c>
      <c r="G523" s="164">
        <v>3322.7999999999997</v>
      </c>
      <c r="H523" s="164">
        <v>3353.5000000000005</v>
      </c>
      <c r="I523" s="164">
        <v>3405.8</v>
      </c>
      <c r="J523" s="164">
        <v>3429</v>
      </c>
      <c r="K523" s="164">
        <v>3454.9000000000005</v>
      </c>
      <c r="L523" s="164">
        <v>3476.3</v>
      </c>
      <c r="M523" s="164">
        <v>3505.5</v>
      </c>
      <c r="N523" s="164">
        <v>3533</v>
      </c>
      <c r="O523" s="164">
        <v>3555.9</v>
      </c>
      <c r="P523" s="164">
        <v>3572.5</v>
      </c>
      <c r="Q523" s="164">
        <v>3598.2</v>
      </c>
      <c r="R523" s="164">
        <v>3615</v>
      </c>
      <c r="S523" s="164">
        <v>3642.8</v>
      </c>
      <c r="T523" s="164">
        <v>3660</v>
      </c>
      <c r="U523" s="164">
        <v>3689.3999999999996</v>
      </c>
      <c r="V523" s="164">
        <v>3709.4</v>
      </c>
    </row>
    <row r="524" spans="2:22" x14ac:dyDescent="0.25">
      <c r="B524" s="163" t="s">
        <v>202</v>
      </c>
      <c r="C524" s="164"/>
      <c r="D524" s="164"/>
      <c r="E524" s="164"/>
      <c r="F524" s="164"/>
      <c r="G524" s="164"/>
      <c r="H524" s="164"/>
      <c r="I524" s="164"/>
      <c r="J524" s="164"/>
      <c r="K524" s="164"/>
      <c r="L524" s="164"/>
      <c r="M524" s="164"/>
      <c r="N524" s="164"/>
      <c r="O524" s="164"/>
      <c r="P524" s="164"/>
      <c r="Q524" s="164"/>
      <c r="R524" s="164"/>
      <c r="S524" s="164"/>
      <c r="T524" s="164"/>
      <c r="U524" s="164"/>
      <c r="V524" s="164"/>
    </row>
    <row r="525" spans="2:22" x14ac:dyDescent="0.25">
      <c r="B525" s="168" t="s">
        <v>203</v>
      </c>
      <c r="C525" s="164">
        <v>0</v>
      </c>
      <c r="D525" s="164">
        <v>0</v>
      </c>
      <c r="E525" s="164">
        <v>0</v>
      </c>
      <c r="F525" s="164">
        <v>0</v>
      </c>
      <c r="G525" s="164">
        <v>0</v>
      </c>
      <c r="H525" s="164">
        <v>0</v>
      </c>
      <c r="I525" s="164">
        <v>0</v>
      </c>
      <c r="J525" s="164">
        <v>0</v>
      </c>
      <c r="K525" s="164">
        <v>0</v>
      </c>
      <c r="L525" s="164">
        <v>0</v>
      </c>
      <c r="M525" s="164">
        <v>0</v>
      </c>
      <c r="N525" s="164">
        <v>0</v>
      </c>
      <c r="O525" s="164">
        <v>0</v>
      </c>
      <c r="P525" s="164">
        <v>0</v>
      </c>
      <c r="Q525" s="164">
        <v>0</v>
      </c>
      <c r="R525" s="164">
        <v>0</v>
      </c>
      <c r="S525" s="164">
        <v>0</v>
      </c>
      <c r="T525" s="164">
        <v>0</v>
      </c>
      <c r="U525" s="164">
        <v>0</v>
      </c>
      <c r="V525" s="164">
        <v>0</v>
      </c>
    </row>
    <row r="526" spans="2:22" x14ac:dyDescent="0.25">
      <c r="B526" s="168" t="s">
        <v>204</v>
      </c>
      <c r="C526" s="164">
        <v>-36.370000000000005</v>
      </c>
      <c r="D526" s="164">
        <v>-36.370000000000005</v>
      </c>
      <c r="E526" s="164">
        <v>-36.370000000000005</v>
      </c>
      <c r="F526" s="164">
        <v>-36.370000000000005</v>
      </c>
      <c r="G526" s="164">
        <v>-36.370000000000005</v>
      </c>
      <c r="H526" s="164">
        <v>-36.370000000000005</v>
      </c>
      <c r="I526" s="164">
        <v>-36.370000000000005</v>
      </c>
      <c r="J526" s="164">
        <v>-36.370000000000005</v>
      </c>
      <c r="K526" s="164">
        <v>-36.370000000000005</v>
      </c>
      <c r="L526" s="164">
        <v>-36.370000000000005</v>
      </c>
      <c r="M526" s="164">
        <v>-36.370000000000005</v>
      </c>
      <c r="N526" s="164">
        <v>-36.370000000000005</v>
      </c>
      <c r="O526" s="164">
        <v>-36.370000000000005</v>
      </c>
      <c r="P526" s="164">
        <v>-36.370000000000005</v>
      </c>
      <c r="Q526" s="164">
        <v>-36.370000000000005</v>
      </c>
      <c r="R526" s="164">
        <v>-36.370000000000005</v>
      </c>
      <c r="S526" s="164">
        <v>-36.370000000000005</v>
      </c>
      <c r="T526" s="164">
        <v>-36.370000000000005</v>
      </c>
      <c r="U526" s="164">
        <v>-36.370000000000005</v>
      </c>
      <c r="V526" s="164">
        <v>-36.370000000000005</v>
      </c>
    </row>
    <row r="527" spans="2:22" x14ac:dyDescent="0.25">
      <c r="B527" s="163" t="s">
        <v>205</v>
      </c>
      <c r="C527" s="164"/>
      <c r="D527" s="164"/>
      <c r="E527" s="164"/>
      <c r="F527" s="164"/>
      <c r="G527" s="164"/>
      <c r="H527" s="164"/>
      <c r="I527" s="164"/>
      <c r="J527" s="164"/>
      <c r="K527" s="164"/>
      <c r="L527" s="164"/>
      <c r="M527" s="164"/>
      <c r="N527" s="164"/>
      <c r="O527" s="164"/>
      <c r="P527" s="164"/>
      <c r="Q527" s="164"/>
      <c r="R527" s="164"/>
      <c r="S527" s="164"/>
      <c r="T527" s="164"/>
      <c r="U527" s="164"/>
      <c r="V527" s="164"/>
    </row>
    <row r="528" spans="2:22" x14ac:dyDescent="0.25">
      <c r="B528" s="168" t="s">
        <v>204</v>
      </c>
      <c r="C528" s="164">
        <v>-31.6</v>
      </c>
      <c r="D528" s="164">
        <v>-60.75</v>
      </c>
      <c r="E528" s="164">
        <v>-104.42999999999998</v>
      </c>
      <c r="F528" s="164">
        <v>-146.01000000000002</v>
      </c>
      <c r="G528" s="164">
        <v>-184.79000000000005</v>
      </c>
      <c r="H528" s="164">
        <v>-219.53</v>
      </c>
      <c r="I528" s="164">
        <v>-252.75000000000003</v>
      </c>
      <c r="J528" s="164">
        <v>-285.66000000000008</v>
      </c>
      <c r="K528" s="164">
        <v>-317.91999999999996</v>
      </c>
      <c r="L528" s="164">
        <v>-349.28000000000003</v>
      </c>
      <c r="M528" s="164">
        <v>-376.38</v>
      </c>
      <c r="N528" s="164">
        <v>-403.39000000000004</v>
      </c>
      <c r="O528" s="164">
        <v>-430.09999999999985</v>
      </c>
      <c r="P528" s="164">
        <v>-457.07999999999993</v>
      </c>
      <c r="Q528" s="164">
        <v>-482.51999999999975</v>
      </c>
      <c r="R528" s="164">
        <v>-505.9500000000001</v>
      </c>
      <c r="S528" s="164">
        <v>-529.26999999999987</v>
      </c>
      <c r="T528" s="164">
        <v>-552.62</v>
      </c>
      <c r="U528" s="164">
        <v>-574.03999999999985</v>
      </c>
      <c r="V528" s="164">
        <v>-595.41999999999996</v>
      </c>
    </row>
    <row r="529" spans="2:22" x14ac:dyDescent="0.25">
      <c r="B529" s="165" t="s">
        <v>215</v>
      </c>
      <c r="C529" s="166">
        <v>3137.73</v>
      </c>
      <c r="D529" s="166">
        <v>3140.1800000000003</v>
      </c>
      <c r="E529" s="166">
        <v>3130.2000000000003</v>
      </c>
      <c r="F529" s="166">
        <v>3118.2199999999993</v>
      </c>
      <c r="G529" s="166">
        <v>3101.64</v>
      </c>
      <c r="H529" s="166">
        <v>3097.6000000000004</v>
      </c>
      <c r="I529" s="166">
        <v>3116.6800000000003</v>
      </c>
      <c r="J529" s="166">
        <v>3106.9700000000003</v>
      </c>
      <c r="K529" s="166">
        <v>3100.6100000000006</v>
      </c>
      <c r="L529" s="166">
        <v>3090.65</v>
      </c>
      <c r="M529" s="166">
        <v>3092.75</v>
      </c>
      <c r="N529" s="166">
        <v>3093.2400000000002</v>
      </c>
      <c r="O529" s="166">
        <v>3089.4300000000003</v>
      </c>
      <c r="P529" s="166">
        <v>3079.05</v>
      </c>
      <c r="Q529" s="166">
        <v>3079.3100000000004</v>
      </c>
      <c r="R529" s="166">
        <v>3072.68</v>
      </c>
      <c r="S529" s="166">
        <v>3077.1600000000003</v>
      </c>
      <c r="T529" s="166">
        <v>3071.01</v>
      </c>
      <c r="U529" s="166">
        <v>3078.99</v>
      </c>
      <c r="V529" s="166">
        <v>3077.61</v>
      </c>
    </row>
    <row r="530" spans="2:22" x14ac:dyDescent="0.25">
      <c r="B530" s="165"/>
      <c r="C530" s="147"/>
      <c r="D530" s="147"/>
      <c r="E530" s="167"/>
      <c r="F530" s="167"/>
      <c r="G530" s="167"/>
      <c r="H530" s="167"/>
      <c r="I530" s="167"/>
      <c r="J530" s="147"/>
      <c r="K530" s="167"/>
      <c r="L530" s="147"/>
      <c r="M530" s="147"/>
      <c r="N530" s="147"/>
      <c r="O530" s="147"/>
      <c r="P530" s="147"/>
      <c r="Q530" s="147"/>
      <c r="R530" s="147"/>
      <c r="S530" s="147"/>
      <c r="T530" s="147"/>
      <c r="U530" s="147"/>
      <c r="V530" s="147"/>
    </row>
    <row r="531" spans="2:22" x14ac:dyDescent="0.25">
      <c r="B531" s="163" t="s">
        <v>207</v>
      </c>
      <c r="C531" s="164">
        <v>407.9049</v>
      </c>
      <c r="D531" s="164">
        <v>408.22340000000003</v>
      </c>
      <c r="E531" s="164">
        <v>406.92600000000004</v>
      </c>
      <c r="F531" s="164">
        <v>405.3685999999999</v>
      </c>
      <c r="G531" s="164">
        <v>403.21319999999997</v>
      </c>
      <c r="H531" s="164">
        <v>402.68800000000005</v>
      </c>
      <c r="I531" s="164">
        <v>405.16840000000008</v>
      </c>
      <c r="J531" s="164">
        <v>404.22530000000006</v>
      </c>
      <c r="K531" s="164">
        <v>404.06930000000011</v>
      </c>
      <c r="L531" s="164">
        <v>402.77450000000005</v>
      </c>
      <c r="M531" s="164">
        <v>403.26350000000002</v>
      </c>
      <c r="N531" s="164">
        <v>404.00280000000004</v>
      </c>
      <c r="O531" s="164">
        <v>403.50750000000005</v>
      </c>
      <c r="P531" s="164">
        <v>402.15810000000005</v>
      </c>
      <c r="Q531" s="164">
        <v>402.19190000000003</v>
      </c>
      <c r="R531" s="164">
        <v>401.33</v>
      </c>
      <c r="S531" s="164">
        <v>402.58680000000004</v>
      </c>
      <c r="T531" s="164">
        <v>401.78730000000002</v>
      </c>
      <c r="U531" s="164">
        <v>402.82469999999995</v>
      </c>
      <c r="V531" s="164">
        <v>402.72630000000004</v>
      </c>
    </row>
    <row r="532" spans="2:22" x14ac:dyDescent="0.25">
      <c r="B532" s="165" t="s">
        <v>216</v>
      </c>
      <c r="C532" s="166">
        <v>407.9049</v>
      </c>
      <c r="D532" s="166">
        <v>408.22340000000003</v>
      </c>
      <c r="E532" s="166">
        <v>406.92600000000004</v>
      </c>
      <c r="F532" s="166">
        <v>405.3685999999999</v>
      </c>
      <c r="G532" s="166">
        <v>403.21319999999997</v>
      </c>
      <c r="H532" s="166">
        <v>402.68800000000005</v>
      </c>
      <c r="I532" s="166">
        <v>405.16840000000008</v>
      </c>
      <c r="J532" s="166">
        <v>404.22530000000006</v>
      </c>
      <c r="K532" s="166">
        <v>404.06930000000011</v>
      </c>
      <c r="L532" s="166">
        <v>402.77450000000005</v>
      </c>
      <c r="M532" s="166">
        <v>403.26350000000002</v>
      </c>
      <c r="N532" s="166">
        <v>404.00280000000004</v>
      </c>
      <c r="O532" s="166">
        <v>403.50750000000005</v>
      </c>
      <c r="P532" s="166">
        <v>402.15810000000005</v>
      </c>
      <c r="Q532" s="166">
        <v>402.19190000000003</v>
      </c>
      <c r="R532" s="166">
        <v>401.33</v>
      </c>
      <c r="S532" s="166">
        <v>402.58680000000004</v>
      </c>
      <c r="T532" s="166">
        <v>401.78730000000002</v>
      </c>
      <c r="U532" s="166">
        <v>402.82469999999995</v>
      </c>
      <c r="V532" s="166">
        <v>402.72630000000004</v>
      </c>
    </row>
    <row r="533" spans="2:22" x14ac:dyDescent="0.25">
      <c r="B533" s="165"/>
      <c r="C533" s="147"/>
      <c r="D533" s="147"/>
      <c r="E533" s="167"/>
      <c r="F533" s="167"/>
      <c r="G533" s="167"/>
      <c r="H533" s="167"/>
      <c r="I533" s="167"/>
      <c r="J533" s="147"/>
      <c r="K533" s="167"/>
      <c r="L533" s="147"/>
      <c r="M533" s="147"/>
      <c r="N533" s="147"/>
      <c r="O533" s="147"/>
      <c r="P533" s="147"/>
      <c r="Q533" s="147"/>
      <c r="R533" s="147"/>
      <c r="S533" s="147"/>
      <c r="T533" s="147"/>
      <c r="U533" s="147"/>
      <c r="V533" s="147"/>
    </row>
    <row r="534" spans="2:22" x14ac:dyDescent="0.25">
      <c r="B534" s="165" t="s">
        <v>217</v>
      </c>
      <c r="C534" s="166">
        <v>3545.6349</v>
      </c>
      <c r="D534" s="166">
        <v>3548.4034000000001</v>
      </c>
      <c r="E534" s="166">
        <v>3537.1260000000002</v>
      </c>
      <c r="F534" s="166">
        <v>3523.5885999999991</v>
      </c>
      <c r="G534" s="166">
        <v>3504.8532</v>
      </c>
      <c r="H534" s="166">
        <v>3500.2880000000005</v>
      </c>
      <c r="I534" s="166">
        <v>3521.8484000000003</v>
      </c>
      <c r="J534" s="166">
        <v>3511.1953000000003</v>
      </c>
      <c r="K534" s="166">
        <v>3504.6793000000007</v>
      </c>
      <c r="L534" s="166">
        <v>3493.4245000000001</v>
      </c>
      <c r="M534" s="166">
        <v>3496.0135</v>
      </c>
      <c r="N534" s="166">
        <v>3497.2428000000004</v>
      </c>
      <c r="O534" s="166">
        <v>3492.9375000000005</v>
      </c>
      <c r="P534" s="166">
        <v>3481.2081000000003</v>
      </c>
      <c r="Q534" s="166">
        <v>3481.5019000000002</v>
      </c>
      <c r="R534" s="166">
        <v>3474.0099999999998</v>
      </c>
      <c r="S534" s="166">
        <v>3479.7468000000003</v>
      </c>
      <c r="T534" s="166">
        <v>3472.7973000000002</v>
      </c>
      <c r="U534" s="166">
        <v>3481.8146999999999</v>
      </c>
      <c r="V534" s="166">
        <v>3480.3362999999999</v>
      </c>
    </row>
    <row r="535" spans="2:22" x14ac:dyDescent="0.25">
      <c r="B535" s="165" t="s">
        <v>218</v>
      </c>
      <c r="C535" s="166">
        <v>-0.54489999999896099</v>
      </c>
      <c r="D535" s="166">
        <v>-0.57339999999931024</v>
      </c>
      <c r="E535" s="166">
        <v>-0.40600000000085856</v>
      </c>
      <c r="F535" s="166">
        <v>-0.52859999999964202</v>
      </c>
      <c r="G535" s="166">
        <v>-0.28320000000030632</v>
      </c>
      <c r="H535" s="166">
        <v>-0.80800000000090222</v>
      </c>
      <c r="I535" s="166">
        <v>-0.40840000000116561</v>
      </c>
      <c r="J535" s="166">
        <v>-0.97530000000097061</v>
      </c>
      <c r="K535" s="166">
        <v>-1.7492999999999483</v>
      </c>
      <c r="L535" s="166">
        <v>-1.6145000000005894</v>
      </c>
      <c r="M535" s="166">
        <v>-1.6134999999994761</v>
      </c>
      <c r="N535" s="166">
        <v>-2.4228000000020984</v>
      </c>
      <c r="O535" s="166">
        <v>-2.4375000000009095</v>
      </c>
      <c r="P535" s="166">
        <v>-2.4781000000007225</v>
      </c>
      <c r="Q535" s="166">
        <v>-5.8019000000003871</v>
      </c>
      <c r="R535" s="166">
        <v>-5.3999999999996362</v>
      </c>
      <c r="S535" s="166">
        <v>-6.2267999999990025</v>
      </c>
      <c r="T535" s="166">
        <v>-6.0372999999990498</v>
      </c>
      <c r="U535" s="166">
        <v>-6.1246999999993932</v>
      </c>
      <c r="V535" s="166">
        <v>-6.3262999999992644</v>
      </c>
    </row>
    <row r="536" spans="2:22" x14ac:dyDescent="0.25">
      <c r="B536" s="165" t="s">
        <v>219</v>
      </c>
      <c r="C536" s="171">
        <v>0.12982633942372379</v>
      </c>
      <c r="D536" s="171">
        <v>0.12981739900260503</v>
      </c>
      <c r="E536" s="171">
        <v>0.12987029582774223</v>
      </c>
      <c r="F536" s="171">
        <v>0.12983048020986332</v>
      </c>
      <c r="G536" s="171">
        <v>0.12990869346539236</v>
      </c>
      <c r="H536" s="171">
        <v>0.12973915289256177</v>
      </c>
      <c r="I536" s="171">
        <v>0.12986896312743013</v>
      </c>
      <c r="J536" s="171">
        <v>0.12978882963144134</v>
      </c>
      <c r="K536" s="171">
        <v>0.12975511270362938</v>
      </c>
      <c r="L536" s="171">
        <v>0.12979793894488201</v>
      </c>
      <c r="M536" s="171">
        <v>0.12986824023926946</v>
      </c>
      <c r="N536" s="171">
        <v>0.12982503782441657</v>
      </c>
      <c r="O536" s="171">
        <v>0.12982006389528133</v>
      </c>
      <c r="P536" s="171">
        <v>0.12980627141488421</v>
      </c>
      <c r="Q536" s="171">
        <v>0.12872689011499316</v>
      </c>
      <c r="R536" s="171">
        <v>0.12885494096358885</v>
      </c>
      <c r="S536" s="171">
        <v>0.12880708185469758</v>
      </c>
      <c r="T536" s="171">
        <v>0.12886639900228292</v>
      </c>
      <c r="U536" s="171">
        <v>0.12884095109110483</v>
      </c>
      <c r="V536" s="171">
        <v>0.12880124512202662</v>
      </c>
    </row>
    <row r="537" spans="2:22" x14ac:dyDescent="0.25">
      <c r="B537" s="172"/>
      <c r="C537" s="147"/>
      <c r="D537" s="147"/>
      <c r="E537" s="167"/>
      <c r="F537" s="167"/>
      <c r="G537" s="167"/>
      <c r="H537" s="167"/>
      <c r="I537" s="167"/>
      <c r="J537" s="147"/>
      <c r="K537" s="167"/>
      <c r="L537" s="147"/>
      <c r="M537" s="147"/>
      <c r="N537" s="147"/>
      <c r="O537" s="147"/>
      <c r="P537" s="147"/>
      <c r="Q537" s="147"/>
      <c r="R537" s="147"/>
      <c r="S537" s="147"/>
      <c r="T537" s="147"/>
      <c r="U537" s="147"/>
      <c r="V537" s="147"/>
    </row>
    <row r="538" spans="2:22" x14ac:dyDescent="0.25">
      <c r="B538" s="161" t="s">
        <v>220</v>
      </c>
      <c r="C538" s="162"/>
      <c r="D538" s="162"/>
      <c r="E538" s="162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  <c r="R538" s="162"/>
      <c r="S538" s="162"/>
      <c r="T538" s="162"/>
      <c r="U538" s="162"/>
      <c r="V538" s="162"/>
    </row>
    <row r="539" spans="2:22" x14ac:dyDescent="0.25">
      <c r="B539" s="165" t="s">
        <v>221</v>
      </c>
      <c r="C539" s="164">
        <v>11337.530000000002</v>
      </c>
      <c r="D539" s="164">
        <v>11035.700000000003</v>
      </c>
      <c r="E539" s="164">
        <v>11048.560000000001</v>
      </c>
      <c r="F539" s="164">
        <v>11038.04</v>
      </c>
      <c r="G539" s="164">
        <v>10989.28</v>
      </c>
      <c r="H539" s="164">
        <v>10968.5</v>
      </c>
      <c r="I539" s="164">
        <v>11061.579999999998</v>
      </c>
      <c r="J539" s="164">
        <v>10898.72</v>
      </c>
      <c r="K539" s="164">
        <v>10860.900000000001</v>
      </c>
      <c r="L539" s="164">
        <v>10744.26</v>
      </c>
      <c r="M539" s="164">
        <v>10677.23</v>
      </c>
      <c r="N539" s="164">
        <v>10648.55</v>
      </c>
      <c r="O539" s="164">
        <v>10672.59</v>
      </c>
      <c r="P539" s="164">
        <v>10741.739999999998</v>
      </c>
      <c r="Q539" s="164">
        <v>10529.65</v>
      </c>
      <c r="R539" s="164">
        <v>10475.98</v>
      </c>
      <c r="S539" s="164">
        <v>10427.14</v>
      </c>
      <c r="T539" s="164">
        <v>10548.800000000001</v>
      </c>
      <c r="U539" s="164">
        <v>10432.380000000001</v>
      </c>
      <c r="V539" s="164">
        <v>10691.45</v>
      </c>
    </row>
    <row r="540" spans="2:22" x14ac:dyDescent="0.25">
      <c r="B540" s="165" t="s">
        <v>222</v>
      </c>
      <c r="C540" s="164">
        <v>10013.51</v>
      </c>
      <c r="D540" s="164">
        <v>9743.23</v>
      </c>
      <c r="E540" s="164">
        <v>9754.61</v>
      </c>
      <c r="F540" s="164">
        <v>9745.31</v>
      </c>
      <c r="G540" s="164">
        <v>9701.9499999999989</v>
      </c>
      <c r="H540" s="164">
        <v>9684.18</v>
      </c>
      <c r="I540" s="164">
        <v>9663.7099999999991</v>
      </c>
      <c r="J540" s="164">
        <v>9622.0800000000017</v>
      </c>
      <c r="K540" s="164">
        <v>9588.69</v>
      </c>
      <c r="L540" s="164">
        <v>9485.27</v>
      </c>
      <c r="M540" s="164">
        <v>9426.0499999999993</v>
      </c>
      <c r="N540" s="164">
        <v>9400.6099999999988</v>
      </c>
      <c r="O540" s="164">
        <v>9421.880000000001</v>
      </c>
      <c r="P540" s="164">
        <v>9483.0400000000009</v>
      </c>
      <c r="Q540" s="164">
        <v>9298.27</v>
      </c>
      <c r="R540" s="164">
        <v>9250.5299999999988</v>
      </c>
      <c r="S540" s="164">
        <v>9207.59</v>
      </c>
      <c r="T540" s="164">
        <v>9314.8000000000011</v>
      </c>
      <c r="U540" s="164">
        <v>9211.9700000000012</v>
      </c>
      <c r="V540" s="164">
        <v>9441.5300000000007</v>
      </c>
    </row>
    <row r="541" spans="2:22" x14ac:dyDescent="0.25">
      <c r="B541" s="165" t="s">
        <v>223</v>
      </c>
      <c r="C541" s="164">
        <v>1321.1543000000001</v>
      </c>
      <c r="D541" s="164">
        <v>1286.0179000000001</v>
      </c>
      <c r="E541" s="164">
        <v>1287.4973</v>
      </c>
      <c r="F541" s="164">
        <v>1286.2882999999999</v>
      </c>
      <c r="G541" s="164">
        <v>1280.6514999999999</v>
      </c>
      <c r="H541" s="164">
        <v>1278.3414</v>
      </c>
      <c r="I541" s="164">
        <v>1275.6803</v>
      </c>
      <c r="J541" s="164">
        <v>1270.5876000000003</v>
      </c>
      <c r="K541" s="164">
        <v>1266.9177000000002</v>
      </c>
      <c r="L541" s="164">
        <v>1253.4731000000002</v>
      </c>
      <c r="M541" s="164">
        <v>1245.9905000000001</v>
      </c>
      <c r="N541" s="164">
        <v>1243.3588999999999</v>
      </c>
      <c r="O541" s="164">
        <v>1246.124</v>
      </c>
      <c r="P541" s="164">
        <v>1254.0748000000001</v>
      </c>
      <c r="Q541" s="164">
        <v>1230.0547000000001</v>
      </c>
      <c r="R541" s="164">
        <v>1223.8485000000001</v>
      </c>
      <c r="S541" s="164">
        <v>1218.9407000000001</v>
      </c>
      <c r="T541" s="164">
        <v>1232.8780000000002</v>
      </c>
      <c r="U541" s="164">
        <v>1219.5101</v>
      </c>
      <c r="V541" s="164">
        <v>1249.4339000000002</v>
      </c>
    </row>
    <row r="542" spans="2:22" x14ac:dyDescent="0.25">
      <c r="B542" s="165" t="s">
        <v>224</v>
      </c>
      <c r="C542" s="164">
        <v>11334.6643</v>
      </c>
      <c r="D542" s="164">
        <v>11029.2479</v>
      </c>
      <c r="E542" s="164">
        <v>11042.1073</v>
      </c>
      <c r="F542" s="164">
        <v>11031.5983</v>
      </c>
      <c r="G542" s="164">
        <v>10982.601499999999</v>
      </c>
      <c r="H542" s="164">
        <v>10962.5214</v>
      </c>
      <c r="I542" s="164">
        <v>10939.390299999999</v>
      </c>
      <c r="J542" s="164">
        <v>10892.667600000002</v>
      </c>
      <c r="K542" s="164">
        <v>10855.6077</v>
      </c>
      <c r="L542" s="164">
        <v>10738.7431</v>
      </c>
      <c r="M542" s="164">
        <v>10672.040499999999</v>
      </c>
      <c r="N542" s="164">
        <v>10643.968899999998</v>
      </c>
      <c r="O542" s="164">
        <v>10668.004000000001</v>
      </c>
      <c r="P542" s="164">
        <v>10737.114800000001</v>
      </c>
      <c r="Q542" s="164">
        <v>10528.324700000001</v>
      </c>
      <c r="R542" s="164">
        <v>10474.378499999999</v>
      </c>
      <c r="S542" s="164">
        <v>10426.530699999999</v>
      </c>
      <c r="T542" s="164">
        <v>10547.678000000002</v>
      </c>
      <c r="U542" s="164">
        <v>10431.480100000001</v>
      </c>
      <c r="V542" s="164">
        <v>10690.963900000001</v>
      </c>
    </row>
    <row r="543" spans="2:22" x14ac:dyDescent="0.25">
      <c r="B543" s="165" t="s">
        <v>225</v>
      </c>
      <c r="C543" s="164">
        <v>2.8657000000021071</v>
      </c>
      <c r="D543" s="164">
        <v>6.4521000000022468</v>
      </c>
      <c r="E543" s="164">
        <v>6.4527000000016415</v>
      </c>
      <c r="F543" s="164">
        <v>6.4417000000012195</v>
      </c>
      <c r="G543" s="164">
        <v>6.6785000000018044</v>
      </c>
      <c r="H543" s="164">
        <v>5.9786000000003696</v>
      </c>
      <c r="I543" s="164">
        <v>122.18969999999899</v>
      </c>
      <c r="J543" s="164">
        <v>6.052399999996851</v>
      </c>
      <c r="K543" s="164">
        <v>5.2923000000009779</v>
      </c>
      <c r="L543" s="164">
        <v>5.5169000000005326</v>
      </c>
      <c r="M543" s="164">
        <v>5.1895000000004075</v>
      </c>
      <c r="N543" s="164">
        <v>4.5811000000012427</v>
      </c>
      <c r="O543" s="164">
        <v>4.5859999999993306</v>
      </c>
      <c r="P543" s="164">
        <v>4.6251999999967666</v>
      </c>
      <c r="Q543" s="164">
        <v>1.3252999999986059</v>
      </c>
      <c r="R543" s="164">
        <v>1.6015000000006694</v>
      </c>
      <c r="S543" s="164">
        <v>0.60930000000007567</v>
      </c>
      <c r="T543" s="164">
        <v>1.1219999999993888</v>
      </c>
      <c r="U543" s="164">
        <v>0.89990000000034343</v>
      </c>
      <c r="V543" s="164">
        <v>0.48610000000007858</v>
      </c>
    </row>
    <row r="544" spans="2:22" x14ac:dyDescent="0.25">
      <c r="B544" s="165" t="s">
        <v>226</v>
      </c>
      <c r="C544" s="171">
        <v>0.13222336623222053</v>
      </c>
      <c r="D544" s="171">
        <v>0.13265313453546757</v>
      </c>
      <c r="E544" s="171">
        <v>0.13265010082412321</v>
      </c>
      <c r="F544" s="171">
        <v>0.13265150108103296</v>
      </c>
      <c r="G544" s="171">
        <v>0.13268775864645788</v>
      </c>
      <c r="H544" s="171">
        <v>0.13262041804262203</v>
      </c>
      <c r="I544" s="171">
        <v>0.14465148478172463</v>
      </c>
      <c r="J544" s="171">
        <v>0.13267817353420441</v>
      </c>
      <c r="K544" s="171">
        <v>0.13267818648845675</v>
      </c>
      <c r="L544" s="171">
        <v>0.1327310661689125</v>
      </c>
      <c r="M544" s="171">
        <v>0.13273640602373216</v>
      </c>
      <c r="N544" s="171">
        <v>0.13275095977814222</v>
      </c>
      <c r="O544" s="171">
        <v>0.13274526952158161</v>
      </c>
      <c r="P544" s="171">
        <v>0.13273169785216532</v>
      </c>
      <c r="Q544" s="171">
        <v>0.13243108664299919</v>
      </c>
      <c r="R544" s="171">
        <v>0.13247349070809999</v>
      </c>
      <c r="S544" s="171">
        <v>0.13245051093717231</v>
      </c>
      <c r="T544" s="171">
        <v>0.13247734787649756</v>
      </c>
      <c r="U544" s="171">
        <v>0.13248089170937383</v>
      </c>
      <c r="V544" s="171">
        <v>0.13238532314148244</v>
      </c>
    </row>
    <row r="545" spans="2:22" x14ac:dyDescent="0.25">
      <c r="B545" s="165"/>
      <c r="C545" s="171"/>
      <c r="D545" s="171"/>
      <c r="E545" s="171"/>
      <c r="F545" s="171"/>
      <c r="G545" s="171"/>
      <c r="H545" s="171"/>
      <c r="I545" s="171"/>
      <c r="J545" s="171"/>
      <c r="K545" s="171"/>
      <c r="L545" s="171"/>
      <c r="M545" s="171"/>
      <c r="N545" s="171"/>
      <c r="O545" s="171"/>
      <c r="P545" s="171"/>
      <c r="Q545" s="171"/>
      <c r="R545" s="171"/>
      <c r="S545" s="171"/>
      <c r="T545" s="171"/>
      <c r="U545" s="171"/>
      <c r="V545" s="171"/>
    </row>
  </sheetData>
  <mergeCells count="6">
    <mergeCell ref="W5:X5"/>
    <mergeCell ref="W35:X35"/>
    <mergeCell ref="B60:B61"/>
    <mergeCell ref="W60:X60"/>
    <mergeCell ref="C356:V356"/>
    <mergeCell ref="W356:X356"/>
  </mergeCells>
  <conditionalFormatting sqref="B375">
    <cfRule type="containsText" dxfId="14" priority="1" operator="containsText" text="Early">
      <formula>NOT(ISERROR(SEARCH("Early",B375)))</formula>
    </cfRule>
  </conditionalFormatting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45"/>
  <sheetViews>
    <sheetView workbookViewId="0"/>
  </sheetViews>
  <sheetFormatPr defaultRowHeight="15" x14ac:dyDescent="0.25"/>
  <cols>
    <col min="2" max="2" width="40.7109375" customWidth="1"/>
    <col min="24" max="24" width="11.7109375" bestFit="1" customWidth="1"/>
  </cols>
  <sheetData>
    <row r="1" spans="2:24" ht="30.75" x14ac:dyDescent="0.45">
      <c r="B1" s="1" t="s">
        <v>265</v>
      </c>
    </row>
    <row r="2" spans="2:24" ht="30.75" x14ac:dyDescent="0.45">
      <c r="B2" s="1" t="s">
        <v>227</v>
      </c>
    </row>
    <row r="4" spans="2:24" ht="25.5" x14ac:dyDescent="0.35">
      <c r="B4" s="2" t="s">
        <v>2</v>
      </c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4"/>
      <c r="X4" s="5"/>
    </row>
    <row r="5" spans="2:24" x14ac:dyDescent="0.25">
      <c r="B5" s="6"/>
      <c r="C5" s="7" t="s">
        <v>3</v>
      </c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8"/>
      <c r="V5" s="7"/>
      <c r="W5" s="286" t="s">
        <v>4</v>
      </c>
      <c r="X5" s="287"/>
    </row>
    <row r="6" spans="2:24" x14ac:dyDescent="0.25">
      <c r="B6" s="9" t="s">
        <v>5</v>
      </c>
      <c r="C6" s="10">
        <v>2015</v>
      </c>
      <c r="D6" s="10">
        <v>2016</v>
      </c>
      <c r="E6" s="10">
        <v>2017</v>
      </c>
      <c r="F6" s="10">
        <v>2018</v>
      </c>
      <c r="G6" s="10">
        <v>2019</v>
      </c>
      <c r="H6" s="10">
        <v>2020</v>
      </c>
      <c r="I6" s="10">
        <v>2021</v>
      </c>
      <c r="J6" s="10">
        <v>2022</v>
      </c>
      <c r="K6" s="10">
        <v>2023</v>
      </c>
      <c r="L6" s="10">
        <v>2024</v>
      </c>
      <c r="M6" s="10">
        <v>2025</v>
      </c>
      <c r="N6" s="10">
        <v>2026</v>
      </c>
      <c r="O6" s="10">
        <v>2027</v>
      </c>
      <c r="P6" s="10">
        <v>2028</v>
      </c>
      <c r="Q6" s="10">
        <v>2029</v>
      </c>
      <c r="R6" s="10">
        <v>2030</v>
      </c>
      <c r="S6" s="10">
        <v>2031</v>
      </c>
      <c r="T6" s="10">
        <v>2032</v>
      </c>
      <c r="U6" s="10">
        <v>2033</v>
      </c>
      <c r="V6" s="10">
        <v>2034</v>
      </c>
      <c r="W6" s="11" t="s">
        <v>6</v>
      </c>
      <c r="X6" s="12" t="s">
        <v>7</v>
      </c>
    </row>
    <row r="7" spans="2:24" x14ac:dyDescent="0.25">
      <c r="B7" s="13" t="s">
        <v>8</v>
      </c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5"/>
      <c r="W7" s="16"/>
      <c r="X7" s="17"/>
    </row>
    <row r="8" spans="2:24" x14ac:dyDescent="0.25">
      <c r="B8" s="192" t="s">
        <v>9</v>
      </c>
      <c r="C8" s="19"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v>0</v>
      </c>
      <c r="J8" s="19">
        <v>0</v>
      </c>
      <c r="K8" s="19">
        <v>0</v>
      </c>
      <c r="L8" s="19">
        <v>423</v>
      </c>
      <c r="M8" s="19">
        <v>846</v>
      </c>
      <c r="N8" s="19">
        <v>0</v>
      </c>
      <c r="O8" s="19">
        <v>423</v>
      </c>
      <c r="P8" s="19">
        <v>0</v>
      </c>
      <c r="Q8" s="19">
        <v>635</v>
      </c>
      <c r="R8" s="19">
        <v>400.78300000000002</v>
      </c>
      <c r="S8" s="19">
        <v>0</v>
      </c>
      <c r="T8" s="19">
        <v>0</v>
      </c>
      <c r="U8" s="19">
        <v>1270</v>
      </c>
      <c r="V8" s="19">
        <v>0</v>
      </c>
      <c r="W8" s="20">
        <f>SUM(C8:L8)</f>
        <v>423</v>
      </c>
      <c r="X8" s="21">
        <f>SUM(C8:V8)</f>
        <v>3997.7829999999999</v>
      </c>
    </row>
    <row r="9" spans="2:24" x14ac:dyDescent="0.25">
      <c r="B9" s="22" t="s">
        <v>10</v>
      </c>
      <c r="C9" s="23">
        <v>0</v>
      </c>
      <c r="D9" s="23">
        <v>0</v>
      </c>
      <c r="E9" s="23">
        <v>0</v>
      </c>
      <c r="F9" s="23">
        <v>0</v>
      </c>
      <c r="G9" s="23">
        <v>0</v>
      </c>
      <c r="H9" s="23">
        <v>0</v>
      </c>
      <c r="I9" s="23"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3">
        <v>0</v>
      </c>
      <c r="P9" s="23">
        <v>0</v>
      </c>
      <c r="Q9" s="23">
        <v>0</v>
      </c>
      <c r="R9" s="23">
        <v>0</v>
      </c>
      <c r="S9" s="23">
        <v>0</v>
      </c>
      <c r="T9" s="23">
        <v>0</v>
      </c>
      <c r="U9" s="23">
        <v>0</v>
      </c>
      <c r="V9" s="23">
        <v>0</v>
      </c>
      <c r="W9" s="20">
        <f t="shared" ref="W9:W25" si="0">SUM(C9:L9)</f>
        <v>0</v>
      </c>
      <c r="X9" s="21">
        <f t="shared" ref="X9:X25" si="1">SUM(C9:V9)</f>
        <v>0</v>
      </c>
    </row>
    <row r="10" spans="2:24" x14ac:dyDescent="0.25">
      <c r="B10" s="22" t="s">
        <v>11</v>
      </c>
      <c r="C10" s="23">
        <v>132.66</v>
      </c>
      <c r="D10" s="23">
        <v>139.4</v>
      </c>
      <c r="E10" s="23">
        <v>146.03</v>
      </c>
      <c r="F10" s="23">
        <v>146.41</v>
      </c>
      <c r="G10" s="23">
        <v>152.76000000000002</v>
      </c>
      <c r="H10" s="23">
        <v>135.37</v>
      </c>
      <c r="I10" s="23">
        <v>137.6</v>
      </c>
      <c r="J10" s="23">
        <v>144.37000000000003</v>
      </c>
      <c r="K10" s="23">
        <v>146.08000000000001</v>
      </c>
      <c r="L10" s="23">
        <v>153.08000000000001</v>
      </c>
      <c r="M10" s="23">
        <v>127.37000000000002</v>
      </c>
      <c r="N10" s="23">
        <v>130.81</v>
      </c>
      <c r="O10" s="23">
        <v>132.98000000000002</v>
      </c>
      <c r="P10" s="23">
        <v>135.89000000000001</v>
      </c>
      <c r="Q10" s="23">
        <v>133.25</v>
      </c>
      <c r="R10" s="23">
        <v>125.46000000000001</v>
      </c>
      <c r="S10" s="23">
        <v>125.22000000000001</v>
      </c>
      <c r="T10" s="23">
        <v>126.07</v>
      </c>
      <c r="U10" s="23">
        <v>118.21999999999998</v>
      </c>
      <c r="V10" s="23">
        <v>120.18</v>
      </c>
      <c r="W10" s="20">
        <f t="shared" si="0"/>
        <v>1433.76</v>
      </c>
      <c r="X10" s="21">
        <f t="shared" si="1"/>
        <v>2709.21</v>
      </c>
    </row>
    <row r="11" spans="2:24" x14ac:dyDescent="0.25">
      <c r="B11" s="22" t="s">
        <v>12</v>
      </c>
      <c r="C11" s="23">
        <v>0</v>
      </c>
      <c r="D11" s="23">
        <v>0</v>
      </c>
      <c r="E11" s="23">
        <v>0</v>
      </c>
      <c r="F11" s="23">
        <v>0</v>
      </c>
      <c r="G11" s="23">
        <v>0</v>
      </c>
      <c r="H11" s="23">
        <v>0</v>
      </c>
      <c r="I11" s="23">
        <v>0</v>
      </c>
      <c r="J11" s="23">
        <v>5.0199999999999996</v>
      </c>
      <c r="K11" s="23">
        <v>10.55</v>
      </c>
      <c r="L11" s="23">
        <v>0</v>
      </c>
      <c r="M11" s="23">
        <v>3.4</v>
      </c>
      <c r="N11" s="23">
        <v>10.6</v>
      </c>
      <c r="O11" s="23">
        <v>0</v>
      </c>
      <c r="P11" s="23">
        <v>0</v>
      </c>
      <c r="Q11" s="23">
        <v>0</v>
      </c>
      <c r="R11" s="23">
        <v>0</v>
      </c>
      <c r="S11" s="23">
        <v>10.62</v>
      </c>
      <c r="T11" s="23">
        <v>8.9600000000000009</v>
      </c>
      <c r="U11" s="23">
        <v>0</v>
      </c>
      <c r="V11" s="23">
        <v>0</v>
      </c>
      <c r="W11" s="20">
        <f t="shared" si="0"/>
        <v>15.57</v>
      </c>
      <c r="X11" s="21">
        <f t="shared" si="1"/>
        <v>49.15</v>
      </c>
    </row>
    <row r="12" spans="2:24" x14ac:dyDescent="0.25">
      <c r="B12" s="22" t="s">
        <v>13</v>
      </c>
      <c r="C12" s="23">
        <v>0</v>
      </c>
      <c r="D12" s="23">
        <v>0</v>
      </c>
      <c r="E12" s="23">
        <v>0</v>
      </c>
      <c r="F12" s="23">
        <v>0</v>
      </c>
      <c r="G12" s="23">
        <v>0</v>
      </c>
      <c r="H12" s="23">
        <v>106</v>
      </c>
      <c r="I12" s="23">
        <v>0</v>
      </c>
      <c r="J12" s="23">
        <v>0</v>
      </c>
      <c r="K12" s="23">
        <v>0</v>
      </c>
      <c r="L12" s="23">
        <v>12</v>
      </c>
      <c r="M12" s="23">
        <v>0</v>
      </c>
      <c r="N12" s="23">
        <v>0</v>
      </c>
      <c r="O12" s="23">
        <v>0</v>
      </c>
      <c r="P12" s="23">
        <v>9</v>
      </c>
      <c r="Q12" s="23">
        <v>0</v>
      </c>
      <c r="R12" s="23">
        <v>0</v>
      </c>
      <c r="S12" s="23">
        <v>0</v>
      </c>
      <c r="T12" s="23">
        <v>0</v>
      </c>
      <c r="U12" s="23">
        <v>0</v>
      </c>
      <c r="V12" s="23">
        <v>0</v>
      </c>
      <c r="W12" s="20">
        <f t="shared" si="0"/>
        <v>118</v>
      </c>
      <c r="X12" s="21">
        <f t="shared" si="1"/>
        <v>127</v>
      </c>
    </row>
    <row r="13" spans="2:24" x14ac:dyDescent="0.25">
      <c r="B13" s="24" t="s">
        <v>14</v>
      </c>
      <c r="C13" s="23">
        <v>0</v>
      </c>
      <c r="D13" s="23">
        <v>0</v>
      </c>
      <c r="E13" s="23">
        <v>0</v>
      </c>
      <c r="F13" s="23">
        <v>0</v>
      </c>
      <c r="G13" s="23">
        <v>0</v>
      </c>
      <c r="H13" s="23">
        <v>0</v>
      </c>
      <c r="I13" s="23"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3">
        <v>0</v>
      </c>
      <c r="P13" s="23">
        <v>0</v>
      </c>
      <c r="Q13" s="23">
        <v>0</v>
      </c>
      <c r="R13" s="23">
        <v>0</v>
      </c>
      <c r="S13" s="23">
        <v>0</v>
      </c>
      <c r="T13" s="23">
        <v>0</v>
      </c>
      <c r="U13" s="23">
        <v>0</v>
      </c>
      <c r="V13" s="23">
        <v>0</v>
      </c>
      <c r="W13" s="20">
        <f t="shared" si="0"/>
        <v>0</v>
      </c>
      <c r="X13" s="21">
        <f t="shared" si="1"/>
        <v>0</v>
      </c>
    </row>
    <row r="14" spans="2:24" x14ac:dyDescent="0.25">
      <c r="B14" s="25" t="s">
        <v>15</v>
      </c>
      <c r="C14" s="23">
        <v>0</v>
      </c>
      <c r="D14" s="23">
        <v>7</v>
      </c>
      <c r="E14" s="23">
        <v>0</v>
      </c>
      <c r="F14" s="23">
        <v>0</v>
      </c>
      <c r="G14" s="23">
        <v>0</v>
      </c>
      <c r="H14" s="23">
        <v>0</v>
      </c>
      <c r="I14" s="23">
        <v>0</v>
      </c>
      <c r="J14" s="23">
        <v>0</v>
      </c>
      <c r="K14" s="23">
        <v>58</v>
      </c>
      <c r="L14" s="23">
        <v>0</v>
      </c>
      <c r="M14" s="23">
        <v>0</v>
      </c>
      <c r="N14" s="23">
        <v>0</v>
      </c>
      <c r="O14" s="23">
        <v>0</v>
      </c>
      <c r="P14" s="23">
        <v>0</v>
      </c>
      <c r="Q14" s="23">
        <v>0</v>
      </c>
      <c r="R14" s="23">
        <v>0</v>
      </c>
      <c r="S14" s="23">
        <v>0</v>
      </c>
      <c r="T14" s="23">
        <v>36</v>
      </c>
      <c r="U14" s="23">
        <v>0</v>
      </c>
      <c r="V14" s="23">
        <v>0</v>
      </c>
      <c r="W14" s="20">
        <f t="shared" si="0"/>
        <v>65</v>
      </c>
      <c r="X14" s="21">
        <f t="shared" si="1"/>
        <v>101</v>
      </c>
    </row>
    <row r="15" spans="2:24" x14ac:dyDescent="0.25">
      <c r="B15" s="25" t="s">
        <v>16</v>
      </c>
      <c r="C15" s="23">
        <v>0</v>
      </c>
      <c r="D15" s="23">
        <v>0</v>
      </c>
      <c r="E15" s="23">
        <v>0</v>
      </c>
      <c r="F15" s="23">
        <v>0</v>
      </c>
      <c r="G15" s="23">
        <v>0</v>
      </c>
      <c r="H15" s="23">
        <v>0</v>
      </c>
      <c r="I15" s="23"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3">
        <v>0</v>
      </c>
      <c r="P15" s="23">
        <v>0</v>
      </c>
      <c r="Q15" s="23">
        <v>0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0">
        <f t="shared" si="0"/>
        <v>0</v>
      </c>
      <c r="X15" s="21">
        <f t="shared" si="1"/>
        <v>0</v>
      </c>
    </row>
    <row r="16" spans="2:24" x14ac:dyDescent="0.25">
      <c r="B16" s="25" t="s">
        <v>17</v>
      </c>
      <c r="C16" s="23">
        <v>0</v>
      </c>
      <c r="D16" s="23">
        <v>0</v>
      </c>
      <c r="E16" s="23">
        <v>0</v>
      </c>
      <c r="F16" s="23">
        <v>0</v>
      </c>
      <c r="G16" s="23">
        <v>0</v>
      </c>
      <c r="H16" s="23">
        <v>0</v>
      </c>
      <c r="I16" s="23"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0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0">
        <f t="shared" si="0"/>
        <v>0</v>
      </c>
      <c r="X16" s="21">
        <f t="shared" si="1"/>
        <v>0</v>
      </c>
    </row>
    <row r="17" spans="2:24" x14ac:dyDescent="0.25">
      <c r="B17" s="25" t="s">
        <v>18</v>
      </c>
      <c r="C17" s="23">
        <v>0</v>
      </c>
      <c r="D17" s="23">
        <v>0</v>
      </c>
      <c r="E17" s="23">
        <v>0</v>
      </c>
      <c r="F17" s="23">
        <v>0</v>
      </c>
      <c r="G17" s="23">
        <v>0</v>
      </c>
      <c r="H17" s="23">
        <v>0</v>
      </c>
      <c r="I17" s="23"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3">
        <v>0</v>
      </c>
      <c r="P17" s="23">
        <v>0</v>
      </c>
      <c r="Q17" s="23">
        <v>0</v>
      </c>
      <c r="R17" s="23">
        <v>0</v>
      </c>
      <c r="S17" s="23">
        <v>0</v>
      </c>
      <c r="T17" s="23">
        <v>0</v>
      </c>
      <c r="U17" s="23">
        <v>0</v>
      </c>
      <c r="V17" s="23">
        <v>0</v>
      </c>
      <c r="W17" s="20">
        <f t="shared" si="0"/>
        <v>0</v>
      </c>
      <c r="X17" s="21">
        <f t="shared" si="1"/>
        <v>0</v>
      </c>
    </row>
    <row r="18" spans="2:24" x14ac:dyDescent="0.25">
      <c r="B18" s="24" t="s">
        <v>19</v>
      </c>
      <c r="C18" s="23">
        <v>726.82100000000003</v>
      </c>
      <c r="D18" s="23">
        <v>968.048</v>
      </c>
      <c r="E18" s="23">
        <v>1023.621</v>
      </c>
      <c r="F18" s="23">
        <v>988.178</v>
      </c>
      <c r="G18" s="23">
        <v>1152.646</v>
      </c>
      <c r="H18" s="23">
        <v>1180.32</v>
      </c>
      <c r="I18" s="23">
        <v>858.03099999999995</v>
      </c>
      <c r="J18" s="23">
        <v>1310.652</v>
      </c>
      <c r="K18" s="23">
        <v>1272.3110000000001</v>
      </c>
      <c r="L18" s="23">
        <v>1296.6379999999999</v>
      </c>
      <c r="M18" s="23">
        <v>1322.4659999999999</v>
      </c>
      <c r="N18" s="23">
        <v>1352.682</v>
      </c>
      <c r="O18" s="23">
        <v>1047.346</v>
      </c>
      <c r="P18" s="23">
        <v>1369.5239999999999</v>
      </c>
      <c r="Q18" s="23">
        <v>991.12599999999998</v>
      </c>
      <c r="R18" s="23">
        <v>1319.777</v>
      </c>
      <c r="S18" s="23">
        <v>1300.028</v>
      </c>
      <c r="T18" s="23">
        <v>1437.327</v>
      </c>
      <c r="U18" s="23">
        <v>1118.798</v>
      </c>
      <c r="V18" s="23">
        <v>1429.7449999999999</v>
      </c>
      <c r="W18" s="20">
        <f>AVERAGE(C18:L18)</f>
        <v>1077.7266</v>
      </c>
      <c r="X18" s="21">
        <f>AVERAGE(C18:V18)</f>
        <v>1173.3042499999997</v>
      </c>
    </row>
    <row r="19" spans="2:24" x14ac:dyDescent="0.25">
      <c r="B19" s="24" t="s">
        <v>20</v>
      </c>
      <c r="C19" s="23">
        <v>0</v>
      </c>
      <c r="D19" s="23">
        <v>0</v>
      </c>
      <c r="E19" s="23">
        <v>0</v>
      </c>
      <c r="F19" s="23">
        <v>0</v>
      </c>
      <c r="G19" s="23">
        <v>0</v>
      </c>
      <c r="H19" s="23">
        <v>0</v>
      </c>
      <c r="I19" s="23"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3">
        <v>0</v>
      </c>
      <c r="P19" s="23">
        <v>0</v>
      </c>
      <c r="Q19" s="23">
        <v>0</v>
      </c>
      <c r="R19" s="23">
        <v>0</v>
      </c>
      <c r="S19" s="23">
        <v>0</v>
      </c>
      <c r="T19" s="23">
        <v>0</v>
      </c>
      <c r="U19" s="23">
        <v>0</v>
      </c>
      <c r="V19" s="23">
        <v>0</v>
      </c>
      <c r="W19" s="20">
        <f t="shared" si="0"/>
        <v>0</v>
      </c>
      <c r="X19" s="21">
        <f t="shared" si="1"/>
        <v>0</v>
      </c>
    </row>
    <row r="20" spans="2:24" x14ac:dyDescent="0.25">
      <c r="B20" s="26" t="s">
        <v>21</v>
      </c>
      <c r="C20" s="23">
        <v>0</v>
      </c>
      <c r="D20" s="23">
        <v>0</v>
      </c>
      <c r="E20" s="23">
        <v>0</v>
      </c>
      <c r="F20" s="23">
        <v>0</v>
      </c>
      <c r="G20" s="23">
        <v>0</v>
      </c>
      <c r="H20" s="23">
        <v>0</v>
      </c>
      <c r="I20" s="23"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3">
        <v>0</v>
      </c>
      <c r="P20" s="23">
        <v>0</v>
      </c>
      <c r="Q20" s="23">
        <v>0</v>
      </c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0">
        <f t="shared" si="0"/>
        <v>0</v>
      </c>
      <c r="X20" s="21">
        <f t="shared" si="1"/>
        <v>0</v>
      </c>
    </row>
    <row r="21" spans="2:24" x14ac:dyDescent="0.25">
      <c r="B21" s="13" t="s">
        <v>22</v>
      </c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5"/>
      <c r="W21" s="16"/>
      <c r="X21" s="17"/>
    </row>
    <row r="22" spans="2:24" x14ac:dyDescent="0.25">
      <c r="B22" s="26" t="s">
        <v>23</v>
      </c>
      <c r="C22" s="23">
        <v>-222</v>
      </c>
      <c r="D22" s="23">
        <v>0</v>
      </c>
      <c r="E22" s="23">
        <v>0</v>
      </c>
      <c r="F22" s="23">
        <v>-280</v>
      </c>
      <c r="G22" s="23">
        <v>-106</v>
      </c>
      <c r="H22" s="23">
        <v>0</v>
      </c>
      <c r="I22" s="23">
        <v>0</v>
      </c>
      <c r="J22" s="23">
        <v>-450</v>
      </c>
      <c r="K22" s="23">
        <v>0</v>
      </c>
      <c r="L22" s="23">
        <v>-460</v>
      </c>
      <c r="M22" s="23">
        <v>-1115</v>
      </c>
      <c r="N22" s="23">
        <v>0</v>
      </c>
      <c r="O22" s="23">
        <v>0</v>
      </c>
      <c r="P22" s="23">
        <v>0</v>
      </c>
      <c r="Q22" s="23">
        <v>-359</v>
      </c>
      <c r="R22" s="23">
        <v>0</v>
      </c>
      <c r="S22" s="23">
        <v>0</v>
      </c>
      <c r="T22" s="23">
        <v>0</v>
      </c>
      <c r="U22" s="23">
        <v>-268</v>
      </c>
      <c r="V22" s="23">
        <v>0</v>
      </c>
      <c r="W22" s="20">
        <f t="shared" si="0"/>
        <v>-1518</v>
      </c>
      <c r="X22" s="21">
        <f t="shared" si="1"/>
        <v>-3260</v>
      </c>
    </row>
    <row r="23" spans="2:24" x14ac:dyDescent="0.25">
      <c r="B23" s="26" t="s">
        <v>24</v>
      </c>
      <c r="C23" s="23">
        <v>0</v>
      </c>
      <c r="D23" s="23">
        <v>0</v>
      </c>
      <c r="E23" s="23">
        <v>0</v>
      </c>
      <c r="F23" s="23">
        <v>0</v>
      </c>
      <c r="G23" s="23">
        <v>0</v>
      </c>
      <c r="H23" s="23">
        <v>0</v>
      </c>
      <c r="I23" s="23"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3">
        <v>0</v>
      </c>
      <c r="P23" s="23">
        <v>-220</v>
      </c>
      <c r="Q23" s="23">
        <v>0</v>
      </c>
      <c r="R23" s="23">
        <v>-357</v>
      </c>
      <c r="S23" s="23">
        <v>-77.240000000000009</v>
      </c>
      <c r="T23" s="23">
        <v>0</v>
      </c>
      <c r="U23" s="23">
        <v>-687.5</v>
      </c>
      <c r="V23" s="23">
        <v>0</v>
      </c>
      <c r="W23" s="20">
        <f t="shared" si="0"/>
        <v>0</v>
      </c>
      <c r="X23" s="21">
        <f t="shared" si="1"/>
        <v>-1341.74</v>
      </c>
    </row>
    <row r="24" spans="2:24" x14ac:dyDescent="0.25">
      <c r="B24" s="26" t="s">
        <v>25</v>
      </c>
      <c r="C24" s="23">
        <v>0</v>
      </c>
      <c r="D24" s="23">
        <v>0</v>
      </c>
      <c r="E24" s="23">
        <v>0</v>
      </c>
      <c r="F24" s="23">
        <v>337</v>
      </c>
      <c r="G24" s="23">
        <v>0</v>
      </c>
      <c r="H24" s="23">
        <v>0</v>
      </c>
      <c r="I24" s="23">
        <v>0</v>
      </c>
      <c r="J24" s="23">
        <v>0</v>
      </c>
      <c r="K24" s="23">
        <v>0</v>
      </c>
      <c r="L24" s="23">
        <v>0</v>
      </c>
      <c r="M24" s="23">
        <v>387</v>
      </c>
      <c r="N24" s="23">
        <v>0</v>
      </c>
      <c r="O24" s="23">
        <v>0</v>
      </c>
      <c r="P24" s="23">
        <v>0</v>
      </c>
      <c r="Q24" s="23">
        <v>0</v>
      </c>
      <c r="R24" s="23">
        <v>-337</v>
      </c>
      <c r="S24" s="23">
        <v>0</v>
      </c>
      <c r="T24" s="23">
        <v>0</v>
      </c>
      <c r="U24" s="23">
        <v>0</v>
      </c>
      <c r="V24" s="23">
        <v>0</v>
      </c>
      <c r="W24" s="20">
        <f t="shared" si="0"/>
        <v>337</v>
      </c>
      <c r="X24" s="21">
        <f t="shared" si="1"/>
        <v>387</v>
      </c>
    </row>
    <row r="25" spans="2:24" x14ac:dyDescent="0.25">
      <c r="B25" s="26" t="s">
        <v>26</v>
      </c>
      <c r="C25" s="23">
        <v>0</v>
      </c>
      <c r="D25" s="23">
        <v>0</v>
      </c>
      <c r="E25" s="23">
        <v>0</v>
      </c>
      <c r="F25" s="23">
        <v>0</v>
      </c>
      <c r="G25" s="23">
        <v>0</v>
      </c>
      <c r="H25" s="23">
        <v>0</v>
      </c>
      <c r="I25" s="23"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3">
        <v>0</v>
      </c>
      <c r="P25" s="23">
        <v>0</v>
      </c>
      <c r="Q25" s="23">
        <v>0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0">
        <f t="shared" si="0"/>
        <v>0</v>
      </c>
      <c r="X25" s="21">
        <f t="shared" si="1"/>
        <v>0</v>
      </c>
    </row>
    <row r="26" spans="2:24" x14ac:dyDescent="0.25">
      <c r="B26" s="27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</row>
    <row r="27" spans="2:24" x14ac:dyDescent="0.25">
      <c r="B27" s="29" t="s">
        <v>27</v>
      </c>
      <c r="C27" s="30">
        <v>637.48099999999999</v>
      </c>
      <c r="D27" s="30">
        <v>1114.4480000000001</v>
      </c>
      <c r="E27" s="30">
        <v>1169.6510000000001</v>
      </c>
      <c r="F27" s="30">
        <v>1191.588</v>
      </c>
      <c r="G27" s="30">
        <v>1199.4059999999999</v>
      </c>
      <c r="H27" s="30">
        <v>1421.69</v>
      </c>
      <c r="I27" s="30">
        <v>995.63099999999997</v>
      </c>
      <c r="J27" s="30">
        <v>1010.0420000000001</v>
      </c>
      <c r="K27" s="30">
        <v>1486.9410000000003</v>
      </c>
      <c r="L27" s="30">
        <v>1424.7179999999998</v>
      </c>
      <c r="M27" s="30">
        <v>1571.2359999999999</v>
      </c>
      <c r="N27" s="30">
        <v>1494.0920000000001</v>
      </c>
      <c r="O27" s="30">
        <v>1603.326</v>
      </c>
      <c r="P27" s="30">
        <v>1294.414</v>
      </c>
      <c r="Q27" s="30">
        <v>1400.376</v>
      </c>
      <c r="R27" s="30">
        <v>1152.02</v>
      </c>
      <c r="S27" s="30">
        <v>1358.6279999999999</v>
      </c>
      <c r="T27" s="30">
        <v>1608.357</v>
      </c>
      <c r="U27" s="30">
        <v>1551.518</v>
      </c>
      <c r="V27" s="30">
        <v>1549.925</v>
      </c>
      <c r="W27" s="31">
        <f t="shared" ref="W27" si="2">SUM(C27:L27)</f>
        <v>11651.596000000001</v>
      </c>
      <c r="X27" s="32">
        <f t="shared" ref="X27" si="3">SUM(C27:V27)</f>
        <v>26235.488000000005</v>
      </c>
    </row>
    <row r="31" spans="2:24" ht="30.75" x14ac:dyDescent="0.45">
      <c r="B31" s="1" t="s">
        <v>265</v>
      </c>
    </row>
    <row r="32" spans="2:24" ht="30.75" x14ac:dyDescent="0.45">
      <c r="B32" s="1" t="s">
        <v>227</v>
      </c>
    </row>
    <row r="34" spans="2:24" ht="25.5" x14ac:dyDescent="0.35">
      <c r="B34" s="2" t="s">
        <v>28</v>
      </c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</row>
    <row r="35" spans="2:24" x14ac:dyDescent="0.25">
      <c r="B35" s="33"/>
      <c r="C35" s="34" t="s">
        <v>29</v>
      </c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5"/>
      <c r="V35" s="35"/>
      <c r="W35" s="288" t="s">
        <v>30</v>
      </c>
      <c r="X35" s="289"/>
    </row>
    <row r="36" spans="2:24" x14ac:dyDescent="0.25">
      <c r="B36" s="36" t="s">
        <v>5</v>
      </c>
      <c r="C36" s="37">
        <v>2015</v>
      </c>
      <c r="D36" s="37">
        <v>2016</v>
      </c>
      <c r="E36" s="37">
        <v>2017</v>
      </c>
      <c r="F36" s="37">
        <v>2018</v>
      </c>
      <c r="G36" s="37">
        <v>2019</v>
      </c>
      <c r="H36" s="37">
        <v>2020</v>
      </c>
      <c r="I36" s="37">
        <v>2021</v>
      </c>
      <c r="J36" s="37">
        <v>2022</v>
      </c>
      <c r="K36" s="37">
        <v>2023</v>
      </c>
      <c r="L36" s="37">
        <v>2024</v>
      </c>
      <c r="M36" s="37">
        <v>2025</v>
      </c>
      <c r="N36" s="37">
        <v>2026</v>
      </c>
      <c r="O36" s="37">
        <v>2027</v>
      </c>
      <c r="P36" s="37">
        <v>2028</v>
      </c>
      <c r="Q36" s="37">
        <v>2029</v>
      </c>
      <c r="R36" s="37">
        <v>2030</v>
      </c>
      <c r="S36" s="37">
        <v>2031</v>
      </c>
      <c r="T36" s="37">
        <v>2032</v>
      </c>
      <c r="U36" s="37">
        <v>2033</v>
      </c>
      <c r="V36" s="37">
        <v>2034</v>
      </c>
      <c r="W36" s="38" t="s">
        <v>6</v>
      </c>
      <c r="X36" s="39" t="s">
        <v>7</v>
      </c>
    </row>
    <row r="37" spans="2:24" x14ac:dyDescent="0.25">
      <c r="B37" s="40" t="s">
        <v>8</v>
      </c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2"/>
      <c r="W37" s="43"/>
      <c r="X37" s="44"/>
    </row>
    <row r="38" spans="2:24" x14ac:dyDescent="0.25">
      <c r="B38" s="45" t="s">
        <v>9</v>
      </c>
      <c r="C38" s="23">
        <v>0</v>
      </c>
      <c r="D38" s="23">
        <v>0</v>
      </c>
      <c r="E38" s="23">
        <v>0</v>
      </c>
      <c r="F38" s="23">
        <v>0</v>
      </c>
      <c r="G38" s="23">
        <v>0</v>
      </c>
      <c r="H38" s="23">
        <v>0</v>
      </c>
      <c r="I38" s="23">
        <v>0</v>
      </c>
      <c r="J38" s="23">
        <v>0</v>
      </c>
      <c r="K38" s="23">
        <v>0</v>
      </c>
      <c r="L38" s="23">
        <v>3198.4050000000007</v>
      </c>
      <c r="M38" s="23">
        <v>9635.8080000000009</v>
      </c>
      <c r="N38" s="23">
        <v>9689.9760000000024</v>
      </c>
      <c r="O38" s="23">
        <v>12724.260000000004</v>
      </c>
      <c r="P38" s="23">
        <v>12872.666000000003</v>
      </c>
      <c r="Q38" s="23">
        <v>17298.743000000002</v>
      </c>
      <c r="R38" s="23">
        <v>20208.176000000003</v>
      </c>
      <c r="S38" s="23">
        <v>20358.793000000001</v>
      </c>
      <c r="T38" s="23">
        <v>20172.083999999999</v>
      </c>
      <c r="U38" s="23">
        <v>29086.205000000009</v>
      </c>
      <c r="V38" s="23">
        <v>29010.272000000004</v>
      </c>
      <c r="W38" s="46">
        <v>3198.4050000000007</v>
      </c>
      <c r="X38" s="47">
        <v>184255.38800000004</v>
      </c>
    </row>
    <row r="39" spans="2:24" x14ac:dyDescent="0.25">
      <c r="B39" s="45" t="s">
        <v>10</v>
      </c>
      <c r="C39" s="23">
        <v>0</v>
      </c>
      <c r="D39" s="23">
        <v>0</v>
      </c>
      <c r="E39" s="23">
        <v>0</v>
      </c>
      <c r="F39" s="23">
        <v>0</v>
      </c>
      <c r="G39" s="23">
        <v>0</v>
      </c>
      <c r="H39" s="23">
        <v>0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46">
        <v>0</v>
      </c>
      <c r="X39" s="47">
        <v>0</v>
      </c>
    </row>
    <row r="40" spans="2:24" x14ac:dyDescent="0.25">
      <c r="B40" s="45" t="s">
        <v>11</v>
      </c>
      <c r="C40" s="23">
        <v>551.4</v>
      </c>
      <c r="D40" s="23">
        <v>1135.78</v>
      </c>
      <c r="E40" s="23">
        <v>1751.67</v>
      </c>
      <c r="F40" s="23">
        <v>2385.85</v>
      </c>
      <c r="G40" s="23">
        <v>3051.22</v>
      </c>
      <c r="H40" s="23">
        <v>3630.12</v>
      </c>
      <c r="I40" s="23">
        <v>4222.09</v>
      </c>
      <c r="J40" s="23">
        <v>4843.79</v>
      </c>
      <c r="K40" s="23">
        <v>5470.72</v>
      </c>
      <c r="L40" s="23">
        <v>6114.91</v>
      </c>
      <c r="M40" s="23">
        <v>6650.03</v>
      </c>
      <c r="N40" s="23">
        <v>7192.0599999999995</v>
      </c>
      <c r="O40" s="23">
        <v>7734.5599999999995</v>
      </c>
      <c r="P40" s="23">
        <v>8284.99</v>
      </c>
      <c r="Q40" s="23">
        <v>8824.27</v>
      </c>
      <c r="R40" s="23">
        <v>9333.4600000000009</v>
      </c>
      <c r="S40" s="23">
        <v>9842.34</v>
      </c>
      <c r="T40" s="23">
        <v>10355.210000000001</v>
      </c>
      <c r="U40" s="23">
        <v>10846.02</v>
      </c>
      <c r="V40" s="23">
        <v>11340.86</v>
      </c>
      <c r="W40" s="46">
        <v>33157.550000000003</v>
      </c>
      <c r="X40" s="47">
        <v>123561.35</v>
      </c>
    </row>
    <row r="41" spans="2:24" x14ac:dyDescent="0.25">
      <c r="B41" s="45" t="s">
        <v>12</v>
      </c>
      <c r="C41" s="23">
        <v>0</v>
      </c>
      <c r="D41" s="23">
        <v>0</v>
      </c>
      <c r="E41" s="23">
        <v>0</v>
      </c>
      <c r="F41" s="23">
        <v>0</v>
      </c>
      <c r="G41" s="23">
        <v>0</v>
      </c>
      <c r="H41" s="23">
        <v>0</v>
      </c>
      <c r="I41" s="23"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3">
        <v>0</v>
      </c>
      <c r="P41" s="23">
        <v>0</v>
      </c>
      <c r="Q41" s="23">
        <v>0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46">
        <v>0</v>
      </c>
      <c r="X41" s="47">
        <v>0</v>
      </c>
    </row>
    <row r="42" spans="2:24" x14ac:dyDescent="0.25">
      <c r="B42" s="45" t="s">
        <v>13</v>
      </c>
      <c r="C42" s="23">
        <v>0</v>
      </c>
      <c r="D42" s="23">
        <v>0</v>
      </c>
      <c r="E42" s="23">
        <v>0</v>
      </c>
      <c r="F42" s="23">
        <v>0</v>
      </c>
      <c r="G42" s="23">
        <v>0</v>
      </c>
      <c r="H42" s="23">
        <v>396.70700000000005</v>
      </c>
      <c r="I42" s="23">
        <v>396.31900000000002</v>
      </c>
      <c r="J42" s="23">
        <v>396.31900000000002</v>
      </c>
      <c r="K42" s="23">
        <v>396.31900000000002</v>
      </c>
      <c r="L42" s="23">
        <v>441.61599999999993</v>
      </c>
      <c r="M42" s="23">
        <v>441.18299999999994</v>
      </c>
      <c r="N42" s="23">
        <v>441.18299999999994</v>
      </c>
      <c r="O42" s="23">
        <v>441.18299999999994</v>
      </c>
      <c r="P42" s="23">
        <v>475.29799999999994</v>
      </c>
      <c r="Q42" s="23">
        <v>474.83199999999994</v>
      </c>
      <c r="R42" s="23">
        <v>474.83199999999994</v>
      </c>
      <c r="S42" s="23">
        <v>474.83199999999994</v>
      </c>
      <c r="T42" s="23">
        <v>475.29799999999994</v>
      </c>
      <c r="U42" s="23">
        <v>474.83199999999994</v>
      </c>
      <c r="V42" s="23">
        <v>474.83199999999994</v>
      </c>
      <c r="W42" s="46">
        <v>2027.28</v>
      </c>
      <c r="X42" s="47">
        <v>6675.5850000000009</v>
      </c>
    </row>
    <row r="43" spans="2:24" x14ac:dyDescent="0.25">
      <c r="B43" s="48" t="s">
        <v>14</v>
      </c>
      <c r="C43" s="23">
        <v>0</v>
      </c>
      <c r="D43" s="23">
        <v>0</v>
      </c>
      <c r="E43" s="23">
        <v>0</v>
      </c>
      <c r="F43" s="23">
        <v>0</v>
      </c>
      <c r="G43" s="23">
        <v>0</v>
      </c>
      <c r="H43" s="23">
        <v>0</v>
      </c>
      <c r="I43" s="23"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3">
        <v>0</v>
      </c>
      <c r="P43" s="23">
        <v>0</v>
      </c>
      <c r="Q43" s="23">
        <v>0</v>
      </c>
      <c r="R43" s="23">
        <v>0</v>
      </c>
      <c r="S43" s="23">
        <v>0</v>
      </c>
      <c r="T43" s="23">
        <v>0</v>
      </c>
      <c r="U43" s="23">
        <v>0</v>
      </c>
      <c r="V43" s="23">
        <v>0</v>
      </c>
      <c r="W43" s="46">
        <v>0</v>
      </c>
      <c r="X43" s="47">
        <v>0</v>
      </c>
    </row>
    <row r="44" spans="2:24" x14ac:dyDescent="0.25">
      <c r="B44" s="49" t="s">
        <v>15</v>
      </c>
      <c r="C44" s="23">
        <v>0</v>
      </c>
      <c r="D44" s="23">
        <v>0</v>
      </c>
      <c r="E44" s="23">
        <v>0</v>
      </c>
      <c r="F44" s="23">
        <v>0</v>
      </c>
      <c r="G44" s="23">
        <v>0</v>
      </c>
      <c r="H44" s="23">
        <v>0</v>
      </c>
      <c r="I44" s="23">
        <v>0</v>
      </c>
      <c r="J44" s="23">
        <v>0</v>
      </c>
      <c r="K44" s="23">
        <v>164.21800000000002</v>
      </c>
      <c r="L44" s="23">
        <v>164.21800000000002</v>
      </c>
      <c r="M44" s="23">
        <v>164.21800000000002</v>
      </c>
      <c r="N44" s="23">
        <v>164.21800000000002</v>
      </c>
      <c r="O44" s="23">
        <v>164.21800000000002</v>
      </c>
      <c r="P44" s="23">
        <v>164.21800000000002</v>
      </c>
      <c r="Q44" s="23">
        <v>164.21800000000002</v>
      </c>
      <c r="R44" s="23">
        <v>164.21800000000002</v>
      </c>
      <c r="S44" s="23">
        <v>164.21800000000002</v>
      </c>
      <c r="T44" s="23">
        <v>266.14799999999997</v>
      </c>
      <c r="U44" s="23">
        <v>266.14799999999997</v>
      </c>
      <c r="V44" s="23">
        <v>266.14799999999997</v>
      </c>
      <c r="W44" s="46">
        <v>328.43600000000004</v>
      </c>
      <c r="X44" s="47">
        <v>2276.4060000000004</v>
      </c>
    </row>
    <row r="45" spans="2:24" x14ac:dyDescent="0.25">
      <c r="B45" s="49" t="s">
        <v>16</v>
      </c>
      <c r="C45" s="23">
        <v>0</v>
      </c>
      <c r="D45" s="23">
        <v>0</v>
      </c>
      <c r="E45" s="23">
        <v>0</v>
      </c>
      <c r="F45" s="23">
        <v>0</v>
      </c>
      <c r="G45" s="23">
        <v>0</v>
      </c>
      <c r="H45" s="23">
        <v>0</v>
      </c>
      <c r="I45" s="23"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3">
        <v>0</v>
      </c>
      <c r="P45" s="23">
        <v>0</v>
      </c>
      <c r="Q45" s="23">
        <v>0</v>
      </c>
      <c r="R45" s="23">
        <v>0</v>
      </c>
      <c r="S45" s="23">
        <v>0</v>
      </c>
      <c r="T45" s="23">
        <v>0</v>
      </c>
      <c r="U45" s="23">
        <v>0</v>
      </c>
      <c r="V45" s="23">
        <v>0</v>
      </c>
      <c r="W45" s="46">
        <v>0</v>
      </c>
      <c r="X45" s="47">
        <v>0</v>
      </c>
    </row>
    <row r="46" spans="2:24" x14ac:dyDescent="0.25">
      <c r="B46" s="49" t="s">
        <v>17</v>
      </c>
      <c r="C46" s="23">
        <v>0</v>
      </c>
      <c r="D46" s="23">
        <v>0</v>
      </c>
      <c r="E46" s="23">
        <v>0</v>
      </c>
      <c r="F46" s="23">
        <v>0</v>
      </c>
      <c r="G46" s="23">
        <v>0</v>
      </c>
      <c r="H46" s="23">
        <v>0</v>
      </c>
      <c r="I46" s="23"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3">
        <v>0</v>
      </c>
      <c r="P46" s="23">
        <v>0</v>
      </c>
      <c r="Q46" s="23">
        <v>0</v>
      </c>
      <c r="R46" s="23">
        <v>0</v>
      </c>
      <c r="S46" s="23">
        <v>0</v>
      </c>
      <c r="T46" s="23">
        <v>0</v>
      </c>
      <c r="U46" s="23">
        <v>0</v>
      </c>
      <c r="V46" s="23">
        <v>0</v>
      </c>
      <c r="W46" s="46">
        <v>0</v>
      </c>
      <c r="X46" s="47">
        <v>0</v>
      </c>
    </row>
    <row r="47" spans="2:24" x14ac:dyDescent="0.25">
      <c r="B47" s="49" t="s">
        <v>18</v>
      </c>
      <c r="C47" s="23">
        <v>0</v>
      </c>
      <c r="D47" s="23">
        <v>0</v>
      </c>
      <c r="E47" s="23">
        <v>0</v>
      </c>
      <c r="F47" s="23">
        <v>0</v>
      </c>
      <c r="G47" s="23">
        <v>0</v>
      </c>
      <c r="H47" s="23">
        <v>0</v>
      </c>
      <c r="I47" s="23"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3">
        <v>0</v>
      </c>
      <c r="P47" s="23">
        <v>0</v>
      </c>
      <c r="Q47" s="23">
        <v>0</v>
      </c>
      <c r="R47" s="23">
        <v>0</v>
      </c>
      <c r="S47" s="23">
        <v>0</v>
      </c>
      <c r="T47" s="23">
        <v>0</v>
      </c>
      <c r="U47" s="23">
        <v>0</v>
      </c>
      <c r="V47" s="23">
        <v>0</v>
      </c>
      <c r="W47" s="46">
        <v>0</v>
      </c>
      <c r="X47" s="47">
        <v>0</v>
      </c>
    </row>
    <row r="48" spans="2:24" x14ac:dyDescent="0.25">
      <c r="B48" s="48" t="s">
        <v>19</v>
      </c>
      <c r="C48" s="23">
        <v>917.04100000000005</v>
      </c>
      <c r="D48" s="23">
        <v>1221.4010000000001</v>
      </c>
      <c r="E48" s="23">
        <v>1291.5170000000001</v>
      </c>
      <c r="F48" s="23">
        <v>1246.799</v>
      </c>
      <c r="G48" s="23">
        <v>1454.309</v>
      </c>
      <c r="H48" s="23">
        <v>1489.2259999999999</v>
      </c>
      <c r="I48" s="23">
        <v>1082.5880000000002</v>
      </c>
      <c r="J48" s="23">
        <v>1653.6679999999999</v>
      </c>
      <c r="K48" s="23">
        <v>1605.2909999999999</v>
      </c>
      <c r="L48" s="23">
        <v>1635.9859999999999</v>
      </c>
      <c r="M48" s="23">
        <v>1668.5719999999999</v>
      </c>
      <c r="N48" s="23">
        <v>1706.6979999999999</v>
      </c>
      <c r="O48" s="23">
        <v>1321.452</v>
      </c>
      <c r="P48" s="23">
        <v>1727.9469999999999</v>
      </c>
      <c r="Q48" s="23">
        <v>1250.5170000000001</v>
      </c>
      <c r="R48" s="23">
        <v>1665.1799999999998</v>
      </c>
      <c r="S48" s="23">
        <v>1640.2629999999999</v>
      </c>
      <c r="T48" s="23">
        <v>1813.4949999999999</v>
      </c>
      <c r="U48" s="23">
        <v>1411.604</v>
      </c>
      <c r="V48" s="23">
        <v>1803.93</v>
      </c>
      <c r="W48" s="46">
        <v>13597.825999999997</v>
      </c>
      <c r="X48" s="47">
        <v>29607.483999999997</v>
      </c>
    </row>
    <row r="49" spans="2:24" x14ac:dyDescent="0.25">
      <c r="B49" s="48" t="s">
        <v>20</v>
      </c>
      <c r="C49" s="23">
        <v>0</v>
      </c>
      <c r="D49" s="23">
        <v>0</v>
      </c>
      <c r="E49" s="23">
        <v>0</v>
      </c>
      <c r="F49" s="23">
        <v>0</v>
      </c>
      <c r="G49" s="23">
        <v>0</v>
      </c>
      <c r="H49" s="23">
        <v>0</v>
      </c>
      <c r="I49" s="23"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3">
        <v>0</v>
      </c>
      <c r="P49" s="23">
        <v>0</v>
      </c>
      <c r="Q49" s="23">
        <v>0</v>
      </c>
      <c r="R49" s="23">
        <v>0</v>
      </c>
      <c r="S49" s="23">
        <v>0</v>
      </c>
      <c r="T49" s="23">
        <v>0</v>
      </c>
      <c r="U49" s="23">
        <v>0</v>
      </c>
      <c r="V49" s="23">
        <v>0</v>
      </c>
      <c r="W49" s="46">
        <v>0</v>
      </c>
      <c r="X49" s="47">
        <v>0</v>
      </c>
    </row>
    <row r="50" spans="2:24" x14ac:dyDescent="0.25">
      <c r="B50" s="50" t="s">
        <v>21</v>
      </c>
      <c r="C50" s="23">
        <v>0</v>
      </c>
      <c r="D50" s="23">
        <v>0</v>
      </c>
      <c r="E50" s="23">
        <v>0</v>
      </c>
      <c r="F50" s="23">
        <v>0</v>
      </c>
      <c r="G50" s="23">
        <v>0</v>
      </c>
      <c r="H50" s="23">
        <v>0</v>
      </c>
      <c r="I50" s="23"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3">
        <v>0</v>
      </c>
      <c r="P50" s="23">
        <v>0</v>
      </c>
      <c r="Q50" s="23">
        <v>0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46">
        <v>0</v>
      </c>
      <c r="X50" s="47">
        <v>0</v>
      </c>
    </row>
    <row r="51" spans="2:24" x14ac:dyDescent="0.25">
      <c r="B51" s="51" t="s">
        <v>22</v>
      </c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44"/>
      <c r="W51" s="43"/>
      <c r="X51" s="44"/>
    </row>
    <row r="52" spans="2:24" x14ac:dyDescent="0.25">
      <c r="B52" s="50" t="s">
        <v>31</v>
      </c>
      <c r="C52" s="23">
        <v>0</v>
      </c>
      <c r="D52" s="23">
        <v>0</v>
      </c>
      <c r="E52" s="23">
        <v>0</v>
      </c>
      <c r="F52" s="23">
        <v>343.30799999999999</v>
      </c>
      <c r="G52" s="23">
        <v>358.995</v>
      </c>
      <c r="H52" s="23">
        <v>270.67500000000001</v>
      </c>
      <c r="I52" s="23">
        <v>364.96499999999992</v>
      </c>
      <c r="J52" s="23">
        <v>324.39499999999998</v>
      </c>
      <c r="K52" s="23">
        <v>309.39499999999998</v>
      </c>
      <c r="L52" s="23">
        <v>306.21500000000003</v>
      </c>
      <c r="M52" s="23">
        <v>737.89099999999996</v>
      </c>
      <c r="N52" s="23">
        <v>661.19100000000003</v>
      </c>
      <c r="O52" s="23">
        <v>653.41399999999999</v>
      </c>
      <c r="P52" s="23">
        <v>612.53500000000008</v>
      </c>
      <c r="Q52" s="23">
        <v>660.43099999999993</v>
      </c>
      <c r="R52" s="23">
        <v>392.43999999999994</v>
      </c>
      <c r="S52" s="23">
        <v>405.84900000000005</v>
      </c>
      <c r="T52" s="23">
        <v>304.24599999999998</v>
      </c>
      <c r="U52" s="23">
        <v>239.166</v>
      </c>
      <c r="V52" s="23">
        <v>237.87200000000001</v>
      </c>
      <c r="W52" s="46">
        <v>2277.9479999999999</v>
      </c>
      <c r="X52" s="47">
        <v>7182.9829999999993</v>
      </c>
    </row>
    <row r="53" spans="2:24" x14ac:dyDescent="0.25">
      <c r="B53" s="50" t="s">
        <v>32</v>
      </c>
      <c r="C53" s="23">
        <v>0</v>
      </c>
      <c r="D53" s="23">
        <v>0</v>
      </c>
      <c r="E53" s="23">
        <v>0</v>
      </c>
      <c r="F53" s="23">
        <v>0</v>
      </c>
      <c r="G53" s="23">
        <v>0</v>
      </c>
      <c r="H53" s="23">
        <v>0</v>
      </c>
      <c r="I53" s="23"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3">
        <v>0</v>
      </c>
      <c r="P53" s="23">
        <v>0</v>
      </c>
      <c r="Q53" s="23">
        <v>0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46">
        <v>0</v>
      </c>
      <c r="X53" s="47">
        <v>0</v>
      </c>
    </row>
    <row r="56" spans="2:24" ht="30.75" x14ac:dyDescent="0.45">
      <c r="B56" s="1" t="s">
        <v>265</v>
      </c>
    </row>
    <row r="57" spans="2:24" ht="30.75" x14ac:dyDescent="0.45">
      <c r="B57" s="1" t="s">
        <v>227</v>
      </c>
    </row>
    <row r="59" spans="2:24" ht="25.5" x14ac:dyDescent="0.35">
      <c r="B59" s="53" t="s">
        <v>33</v>
      </c>
      <c r="C59" s="54"/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</row>
    <row r="60" spans="2:24" x14ac:dyDescent="0.25">
      <c r="B60" s="290" t="s">
        <v>5</v>
      </c>
      <c r="C60" s="34" t="s">
        <v>34</v>
      </c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5"/>
      <c r="V60" s="35"/>
      <c r="W60" s="288" t="s">
        <v>30</v>
      </c>
      <c r="X60" s="289"/>
    </row>
    <row r="61" spans="2:24" x14ac:dyDescent="0.25">
      <c r="B61" s="291"/>
      <c r="C61" s="37">
        <v>2015</v>
      </c>
      <c r="D61" s="37">
        <v>2016</v>
      </c>
      <c r="E61" s="37">
        <v>2017</v>
      </c>
      <c r="F61" s="37">
        <v>2018</v>
      </c>
      <c r="G61" s="37">
        <v>2019</v>
      </c>
      <c r="H61" s="37">
        <v>2020</v>
      </c>
      <c r="I61" s="37">
        <v>2021</v>
      </c>
      <c r="J61" s="37">
        <v>2022</v>
      </c>
      <c r="K61" s="37">
        <v>2023</v>
      </c>
      <c r="L61" s="37">
        <v>2024</v>
      </c>
      <c r="M61" s="37">
        <v>2025</v>
      </c>
      <c r="N61" s="37">
        <v>2026</v>
      </c>
      <c r="O61" s="37">
        <v>2027</v>
      </c>
      <c r="P61" s="37">
        <v>2028</v>
      </c>
      <c r="Q61" s="37">
        <v>2029</v>
      </c>
      <c r="R61" s="37">
        <v>2030</v>
      </c>
      <c r="S61" s="37">
        <v>2031</v>
      </c>
      <c r="T61" s="37">
        <v>2032</v>
      </c>
      <c r="U61" s="37">
        <v>2033</v>
      </c>
      <c r="V61" s="37">
        <v>2034</v>
      </c>
      <c r="W61" s="38" t="s">
        <v>6</v>
      </c>
      <c r="X61" s="39" t="s">
        <v>7</v>
      </c>
    </row>
    <row r="62" spans="2:24" x14ac:dyDescent="0.25">
      <c r="B62" s="51" t="s">
        <v>35</v>
      </c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44"/>
      <c r="W62" s="38"/>
      <c r="X62" s="39"/>
    </row>
    <row r="63" spans="2:24" x14ac:dyDescent="0.25">
      <c r="B63" s="50" t="s">
        <v>36</v>
      </c>
      <c r="C63" s="55">
        <v>82.190690476190483</v>
      </c>
      <c r="D63" s="55">
        <v>82.388180555555536</v>
      </c>
      <c r="E63" s="55">
        <v>83.25266666666667</v>
      </c>
      <c r="F63" s="55">
        <v>83.878659420289836</v>
      </c>
      <c r="G63" s="55">
        <v>84.949265917602986</v>
      </c>
      <c r="H63" s="55">
        <v>84.246174242424232</v>
      </c>
      <c r="I63" s="55">
        <v>84.836863636363631</v>
      </c>
      <c r="J63" s="55">
        <v>86.257031746031743</v>
      </c>
      <c r="K63" s="55">
        <v>85.572789682539693</v>
      </c>
      <c r="L63" s="55">
        <v>86.056842105263158</v>
      </c>
      <c r="M63" s="55">
        <v>86.67178645833333</v>
      </c>
      <c r="N63" s="55">
        <v>87.935989583333324</v>
      </c>
      <c r="O63" s="55">
        <v>87.641526041666665</v>
      </c>
      <c r="P63" s="55">
        <v>87.161366666666666</v>
      </c>
      <c r="Q63" s="55">
        <v>87.136380952380932</v>
      </c>
      <c r="R63" s="55">
        <v>89.374569444444461</v>
      </c>
      <c r="S63" s="55">
        <v>87.067374999999998</v>
      </c>
      <c r="T63" s="55">
        <v>85.883899999999997</v>
      </c>
      <c r="U63" s="55">
        <v>88.654416666666677</v>
      </c>
      <c r="V63" s="55">
        <v>88.250270833333332</v>
      </c>
      <c r="W63" s="56">
        <v>84.362916444892804</v>
      </c>
      <c r="X63" s="56">
        <v>85.970337304787691</v>
      </c>
    </row>
    <row r="64" spans="2:24" x14ac:dyDescent="0.25">
      <c r="B64" s="50" t="s">
        <v>37</v>
      </c>
      <c r="C64" s="55">
        <v>1.3016111111111111</v>
      </c>
      <c r="D64" s="55">
        <v>1.4317500000000001</v>
      </c>
      <c r="E64" s="55">
        <v>1.3520277777777778</v>
      </c>
      <c r="F64" s="55">
        <v>2.6703333333333337</v>
      </c>
      <c r="G64" s="55">
        <v>3.0250555555555554</v>
      </c>
      <c r="H64" s="55">
        <v>4.0541111111111112</v>
      </c>
      <c r="I64" s="55">
        <v>2.835722222222222</v>
      </c>
      <c r="J64" s="55">
        <v>2.8675833333333336</v>
      </c>
      <c r="K64" s="55">
        <v>2.7570833333333331</v>
      </c>
      <c r="L64" s="55">
        <v>4.1095277777777772</v>
      </c>
      <c r="M64" s="55">
        <v>5.2754166666666675</v>
      </c>
      <c r="N64" s="55">
        <v>4.2396666666666665</v>
      </c>
      <c r="O64" s="55">
        <v>3.9793611111111113</v>
      </c>
      <c r="P64" s="55">
        <v>3.9793611111111113</v>
      </c>
      <c r="Q64" s="55">
        <v>3.8492222222222221</v>
      </c>
      <c r="R64" s="55">
        <v>3.9793611111111113</v>
      </c>
      <c r="S64" s="55">
        <v>4.2396666666666665</v>
      </c>
      <c r="T64" s="55">
        <v>3.9793611111111113</v>
      </c>
      <c r="U64" s="55" t="s">
        <v>38</v>
      </c>
      <c r="V64" s="55" t="s">
        <v>38</v>
      </c>
      <c r="W64" s="56">
        <v>2.6404805555555559</v>
      </c>
      <c r="X64" s="56">
        <v>3.3292345679012345</v>
      </c>
    </row>
    <row r="65" spans="2:24" x14ac:dyDescent="0.25">
      <c r="B65" s="50" t="s">
        <v>9</v>
      </c>
      <c r="C65" s="55">
        <v>41.12758333333332</v>
      </c>
      <c r="D65" s="55">
        <v>43.423863636363649</v>
      </c>
      <c r="E65" s="55">
        <v>48.323716666666662</v>
      </c>
      <c r="F65" s="55">
        <v>57.095833333333324</v>
      </c>
      <c r="G65" s="55">
        <v>59.3551</v>
      </c>
      <c r="H65" s="55">
        <v>60.187833333333323</v>
      </c>
      <c r="I65" s="55">
        <v>58.719866666666675</v>
      </c>
      <c r="J65" s="55">
        <v>59.251716666666674</v>
      </c>
      <c r="K65" s="55">
        <v>62.044550000000001</v>
      </c>
      <c r="L65" s="55">
        <v>64.289833333333334</v>
      </c>
      <c r="M65" s="55">
        <v>62.343666666666678</v>
      </c>
      <c r="N65" s="55">
        <v>64.793700000000015</v>
      </c>
      <c r="O65" s="55">
        <v>62.95303333333333</v>
      </c>
      <c r="P65" s="55">
        <v>62.532516666666666</v>
      </c>
      <c r="Q65" s="55">
        <v>61.105399999999968</v>
      </c>
      <c r="R65" s="55">
        <v>62.763133333333322</v>
      </c>
      <c r="S65" s="55">
        <v>60.796783333333345</v>
      </c>
      <c r="T65" s="55">
        <v>66.016750000000016</v>
      </c>
      <c r="U65" s="55">
        <v>56.699866666666665</v>
      </c>
      <c r="V65" s="55">
        <v>56.785883333333352</v>
      </c>
      <c r="W65" s="56">
        <v>55.381989696969697</v>
      </c>
      <c r="X65" s="56">
        <v>58.530531515151516</v>
      </c>
    </row>
    <row r="66" spans="2:24" x14ac:dyDescent="0.25">
      <c r="B66" s="50" t="s">
        <v>39</v>
      </c>
      <c r="C66" s="55">
        <v>26.745666666666668</v>
      </c>
      <c r="D66" s="55">
        <v>6.4152777777777779</v>
      </c>
      <c r="E66" s="55">
        <v>7.5700555555555553</v>
      </c>
      <c r="F66" s="55">
        <v>8.3241388888888892</v>
      </c>
      <c r="G66" s="55">
        <v>6.8086388888888889</v>
      </c>
      <c r="H66" s="55">
        <v>5.2240555555555552</v>
      </c>
      <c r="I66" s="55">
        <v>7.3135000000000003</v>
      </c>
      <c r="J66" s="55">
        <v>7.3134444444444444</v>
      </c>
      <c r="K66" s="55">
        <v>7.8267222222222239</v>
      </c>
      <c r="L66" s="55">
        <v>9.8796388888888895</v>
      </c>
      <c r="M66" s="55">
        <v>9.9322499999999998</v>
      </c>
      <c r="N66" s="55">
        <v>8.9814999999999987</v>
      </c>
      <c r="O66" s="55">
        <v>8.5090833333333329</v>
      </c>
      <c r="P66" s="55">
        <v>8.0833611111111097</v>
      </c>
      <c r="Q66" s="55">
        <v>8.3399722222222223</v>
      </c>
      <c r="R66" s="55">
        <v>6.9285833333333331</v>
      </c>
      <c r="S66" s="55">
        <v>9.4946944444444465</v>
      </c>
      <c r="T66" s="55">
        <v>6.7215833333333332</v>
      </c>
      <c r="U66" s="55" t="s">
        <v>38</v>
      </c>
      <c r="V66" s="55" t="s">
        <v>38</v>
      </c>
      <c r="W66" s="56">
        <v>9.3421138888888908</v>
      </c>
      <c r="X66" s="56">
        <v>8.9117870370370369</v>
      </c>
    </row>
    <row r="67" spans="2:24" x14ac:dyDescent="0.25">
      <c r="B67" s="40" t="s">
        <v>8</v>
      </c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2"/>
      <c r="W67" s="43"/>
      <c r="X67" s="44"/>
    </row>
    <row r="68" spans="2:24" x14ac:dyDescent="0.25">
      <c r="B68" s="45" t="s">
        <v>9</v>
      </c>
      <c r="C68" s="55" t="s">
        <v>38</v>
      </c>
      <c r="D68" s="55" t="s">
        <v>38</v>
      </c>
      <c r="E68" s="55" t="s">
        <v>38</v>
      </c>
      <c r="F68" s="55" t="s">
        <v>38</v>
      </c>
      <c r="G68" s="55" t="s">
        <v>38</v>
      </c>
      <c r="H68" s="55" t="s">
        <v>38</v>
      </c>
      <c r="I68" s="55" t="s">
        <v>38</v>
      </c>
      <c r="J68" s="55" t="s">
        <v>38</v>
      </c>
      <c r="K68" s="55" t="s">
        <v>38</v>
      </c>
      <c r="L68" s="55">
        <v>60.32591666666665</v>
      </c>
      <c r="M68" s="55">
        <v>59.73425000000001</v>
      </c>
      <c r="N68" s="55">
        <v>60.94206250000002</v>
      </c>
      <c r="O68" s="55">
        <v>54.37283333333334</v>
      </c>
      <c r="P68" s="55">
        <v>58.858270833333357</v>
      </c>
      <c r="Q68" s="55">
        <v>54.930958333333358</v>
      </c>
      <c r="R68" s="55">
        <v>53.716854166666714</v>
      </c>
      <c r="S68" s="55">
        <v>55.722031250000036</v>
      </c>
      <c r="T68" s="55">
        <v>52.18661458333338</v>
      </c>
      <c r="U68" s="55">
        <v>51.496641666666712</v>
      </c>
      <c r="V68" s="55">
        <v>50.815841666666721</v>
      </c>
      <c r="W68" s="56">
        <v>60.32591666666665</v>
      </c>
      <c r="X68" s="56">
        <v>55.736570454545479</v>
      </c>
    </row>
    <row r="69" spans="2:24" x14ac:dyDescent="0.25">
      <c r="B69" s="45" t="s">
        <v>39</v>
      </c>
      <c r="C69" s="55" t="s">
        <v>38</v>
      </c>
      <c r="D69" s="55" t="s">
        <v>38</v>
      </c>
      <c r="E69" s="55" t="s">
        <v>38</v>
      </c>
      <c r="F69" s="55" t="s">
        <v>38</v>
      </c>
      <c r="G69" s="55" t="s">
        <v>38</v>
      </c>
      <c r="H69" s="55" t="s">
        <v>38</v>
      </c>
      <c r="I69" s="55" t="s">
        <v>38</v>
      </c>
      <c r="J69" s="55" t="s">
        <v>38</v>
      </c>
      <c r="K69" s="55" t="s">
        <v>38</v>
      </c>
      <c r="L69" s="55" t="s">
        <v>38</v>
      </c>
      <c r="M69" s="55" t="s">
        <v>38</v>
      </c>
      <c r="N69" s="55" t="s">
        <v>38</v>
      </c>
      <c r="O69" s="55" t="s">
        <v>38</v>
      </c>
      <c r="P69" s="55" t="s">
        <v>38</v>
      </c>
      <c r="Q69" s="55" t="s">
        <v>38</v>
      </c>
      <c r="R69" s="55" t="s">
        <v>38</v>
      </c>
      <c r="S69" s="55" t="s">
        <v>38</v>
      </c>
      <c r="T69" s="55" t="s">
        <v>38</v>
      </c>
      <c r="U69" s="55" t="s">
        <v>38</v>
      </c>
      <c r="V69" s="55" t="s">
        <v>38</v>
      </c>
      <c r="W69" s="56" t="s">
        <v>38</v>
      </c>
      <c r="X69" s="56" t="s">
        <v>38</v>
      </c>
    </row>
    <row r="70" spans="2:24" x14ac:dyDescent="0.25">
      <c r="B70" s="45" t="s">
        <v>40</v>
      </c>
      <c r="C70" s="55" t="s">
        <v>38</v>
      </c>
      <c r="D70" s="55" t="s">
        <v>38</v>
      </c>
      <c r="E70" s="55" t="s">
        <v>38</v>
      </c>
      <c r="F70" s="55">
        <v>19.684857142857144</v>
      </c>
      <c r="G70" s="55">
        <v>12.036166666666668</v>
      </c>
      <c r="H70" s="55">
        <v>9.0523333333333333</v>
      </c>
      <c r="I70" s="55">
        <v>12.251916666666666</v>
      </c>
      <c r="J70" s="55">
        <v>10.843833333333334</v>
      </c>
      <c r="K70" s="55">
        <v>10.345166666666668</v>
      </c>
      <c r="L70" s="55">
        <v>10.239583333333334</v>
      </c>
      <c r="M70" s="55">
        <v>14.47721052631579</v>
      </c>
      <c r="N70" s="55">
        <v>10.17525</v>
      </c>
      <c r="O70" s="55">
        <v>10.022499999999999</v>
      </c>
      <c r="P70" s="55">
        <v>9.4070416666666663</v>
      </c>
      <c r="Q70" s="55">
        <v>10.191208333333332</v>
      </c>
      <c r="R70" s="55">
        <v>11.439583333333331</v>
      </c>
      <c r="S70" s="55">
        <v>11.827666666666667</v>
      </c>
      <c r="T70" s="55">
        <v>8.8200833333333346</v>
      </c>
      <c r="U70" s="55">
        <v>6.9364999999999997</v>
      </c>
      <c r="V70" s="55">
        <v>6.899</v>
      </c>
      <c r="W70" s="56">
        <v>12.064836734693879</v>
      </c>
      <c r="X70" s="56">
        <v>10.861758882500368</v>
      </c>
    </row>
    <row r="71" spans="2:24" x14ac:dyDescent="0.25">
      <c r="B71" s="45" t="s">
        <v>20</v>
      </c>
      <c r="C71" s="55" t="s">
        <v>38</v>
      </c>
      <c r="D71" s="55" t="s">
        <v>38</v>
      </c>
      <c r="E71" s="55" t="s">
        <v>38</v>
      </c>
      <c r="F71" s="55" t="s">
        <v>38</v>
      </c>
      <c r="G71" s="55" t="s">
        <v>38</v>
      </c>
      <c r="H71" s="55" t="s">
        <v>38</v>
      </c>
      <c r="I71" s="55" t="s">
        <v>38</v>
      </c>
      <c r="J71" s="55" t="s">
        <v>38</v>
      </c>
      <c r="K71" s="55" t="s">
        <v>38</v>
      </c>
      <c r="L71" s="55" t="s">
        <v>38</v>
      </c>
      <c r="M71" s="55" t="s">
        <v>38</v>
      </c>
      <c r="N71" s="55" t="s">
        <v>38</v>
      </c>
      <c r="O71" s="55" t="s">
        <v>38</v>
      </c>
      <c r="P71" s="55" t="s">
        <v>38</v>
      </c>
      <c r="Q71" s="55" t="s">
        <v>38</v>
      </c>
      <c r="R71" s="55" t="s">
        <v>38</v>
      </c>
      <c r="S71" s="55" t="s">
        <v>38</v>
      </c>
      <c r="T71" s="55" t="s">
        <v>38</v>
      </c>
      <c r="U71" s="55" t="s">
        <v>38</v>
      </c>
      <c r="V71" s="55" t="s">
        <v>38</v>
      </c>
      <c r="W71" s="56" t="s">
        <v>38</v>
      </c>
      <c r="X71" s="56" t="s">
        <v>38</v>
      </c>
    </row>
    <row r="72" spans="2:24" x14ac:dyDescent="0.25">
      <c r="B72" s="50" t="s">
        <v>41</v>
      </c>
      <c r="C72" s="55" t="s">
        <v>38</v>
      </c>
      <c r="D72" s="55" t="s">
        <v>38</v>
      </c>
      <c r="E72" s="55" t="s">
        <v>38</v>
      </c>
      <c r="F72" s="55" t="s">
        <v>38</v>
      </c>
      <c r="G72" s="55" t="s">
        <v>38</v>
      </c>
      <c r="H72" s="55" t="s">
        <v>38</v>
      </c>
      <c r="I72" s="55" t="s">
        <v>38</v>
      </c>
      <c r="J72" s="55" t="s">
        <v>38</v>
      </c>
      <c r="K72" s="55" t="s">
        <v>38</v>
      </c>
      <c r="L72" s="55" t="s">
        <v>38</v>
      </c>
      <c r="M72" s="55" t="s">
        <v>38</v>
      </c>
      <c r="N72" s="55" t="s">
        <v>38</v>
      </c>
      <c r="O72" s="55" t="s">
        <v>38</v>
      </c>
      <c r="P72" s="55" t="s">
        <v>38</v>
      </c>
      <c r="Q72" s="55" t="s">
        <v>38</v>
      </c>
      <c r="R72" s="55" t="s">
        <v>38</v>
      </c>
      <c r="S72" s="55" t="s">
        <v>38</v>
      </c>
      <c r="T72" s="55" t="s">
        <v>38</v>
      </c>
      <c r="U72" s="55" t="s">
        <v>38</v>
      </c>
      <c r="V72" s="55" t="s">
        <v>38</v>
      </c>
      <c r="W72" s="56" t="s">
        <v>38</v>
      </c>
      <c r="X72" s="56" t="s">
        <v>38</v>
      </c>
    </row>
    <row r="75" spans="2:24" ht="30.75" x14ac:dyDescent="0.45">
      <c r="B75" s="1" t="s">
        <v>265</v>
      </c>
    </row>
    <row r="76" spans="2:24" ht="30.75" x14ac:dyDescent="0.45">
      <c r="B76" s="1" t="s">
        <v>227</v>
      </c>
    </row>
    <row r="78" spans="2:24" ht="25.5" x14ac:dyDescent="0.35">
      <c r="B78" s="2" t="s">
        <v>42</v>
      </c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</row>
    <row r="79" spans="2:24" x14ac:dyDescent="0.25">
      <c r="B79" s="57" t="s">
        <v>43</v>
      </c>
      <c r="C79" s="58">
        <v>2015</v>
      </c>
      <c r="D79" s="58">
        <v>2016</v>
      </c>
      <c r="E79" s="58">
        <v>2017</v>
      </c>
      <c r="F79" s="58">
        <v>2018</v>
      </c>
      <c r="G79" s="58">
        <v>2019</v>
      </c>
      <c r="H79" s="58">
        <v>2020</v>
      </c>
      <c r="I79" s="58">
        <v>2021</v>
      </c>
      <c r="J79" s="58">
        <v>2022</v>
      </c>
      <c r="K79" s="58">
        <v>2023</v>
      </c>
      <c r="L79" s="58">
        <v>2024</v>
      </c>
      <c r="M79" s="58">
        <v>2025</v>
      </c>
      <c r="N79" s="58">
        <v>2026</v>
      </c>
      <c r="O79" s="58">
        <v>2027</v>
      </c>
      <c r="P79" s="58">
        <v>2028</v>
      </c>
      <c r="Q79" s="58">
        <v>2029</v>
      </c>
      <c r="R79" s="58">
        <v>2030</v>
      </c>
      <c r="S79" s="58">
        <v>2031</v>
      </c>
      <c r="T79" s="58">
        <v>2032</v>
      </c>
      <c r="U79" s="58">
        <v>2033</v>
      </c>
      <c r="V79" s="58">
        <v>2034</v>
      </c>
      <c r="W79" s="58" t="s">
        <v>44</v>
      </c>
      <c r="X79" s="58" t="s">
        <v>27</v>
      </c>
    </row>
    <row r="80" spans="2:24" x14ac:dyDescent="0.25">
      <c r="B80" t="s">
        <v>45</v>
      </c>
      <c r="C80" s="59">
        <v>1056.4349999999999</v>
      </c>
      <c r="D80" s="59">
        <v>1086.8019999999999</v>
      </c>
      <c r="E80" s="59">
        <v>1119.1220000000001</v>
      </c>
      <c r="F80" s="59">
        <v>1176.0440000000001</v>
      </c>
      <c r="G80" s="59">
        <v>1222.2570000000001</v>
      </c>
      <c r="H80" s="59">
        <v>1246.4069999999999</v>
      </c>
      <c r="I80" s="59">
        <v>1314.7470000000001</v>
      </c>
      <c r="J80" s="59">
        <v>1319.5309999999999</v>
      </c>
      <c r="K80" s="59">
        <v>1411.2539999999999</v>
      </c>
      <c r="L80" s="59">
        <v>1389.674</v>
      </c>
      <c r="M80" s="59">
        <v>1194.6289999999999</v>
      </c>
      <c r="N80" s="59">
        <v>1289.3789999999999</v>
      </c>
      <c r="O80" s="59">
        <v>1296.845</v>
      </c>
      <c r="P80" s="59">
        <v>1283.6610000000001</v>
      </c>
      <c r="Q80" s="59">
        <v>1243.9749999999999</v>
      </c>
      <c r="R80" s="59">
        <v>1259.5409999999999</v>
      </c>
      <c r="S80" s="59">
        <v>1199.729</v>
      </c>
      <c r="T80" s="59">
        <v>1290.5709999999999</v>
      </c>
      <c r="U80" s="59">
        <v>1096.6199999999999</v>
      </c>
      <c r="V80" s="59">
        <v>1133.4079999999999</v>
      </c>
      <c r="W80" s="197">
        <v>13278.313</v>
      </c>
      <c r="X80" s="197">
        <v>24630.633999999998</v>
      </c>
    </row>
    <row r="81" spans="2:24" x14ac:dyDescent="0.25">
      <c r="B81" t="s">
        <v>46</v>
      </c>
      <c r="C81" s="59">
        <v>60.185000000000002</v>
      </c>
      <c r="D81" s="59">
        <v>50.728999999999999</v>
      </c>
      <c r="E81" s="59">
        <v>54.883000000000003</v>
      </c>
      <c r="F81" s="59">
        <v>63.052</v>
      </c>
      <c r="G81" s="59">
        <v>65.197999999999993</v>
      </c>
      <c r="H81" s="59">
        <v>66.239999999999995</v>
      </c>
      <c r="I81" s="59">
        <v>65.055000000000007</v>
      </c>
      <c r="J81" s="59">
        <v>67.429000000000002</v>
      </c>
      <c r="K81" s="59">
        <v>71.129000000000005</v>
      </c>
      <c r="L81" s="59">
        <v>72.132999999999996</v>
      </c>
      <c r="M81" s="59">
        <v>69.528000000000006</v>
      </c>
      <c r="N81" s="59">
        <v>73.796999999999997</v>
      </c>
      <c r="O81" s="59">
        <v>73.164000000000001</v>
      </c>
      <c r="P81" s="59">
        <v>71.912000000000006</v>
      </c>
      <c r="Q81" s="59">
        <v>72.527000000000001</v>
      </c>
      <c r="R81" s="59">
        <v>76.703999999999994</v>
      </c>
      <c r="S81" s="59">
        <v>74.772999999999996</v>
      </c>
      <c r="T81" s="59">
        <v>81.418999999999997</v>
      </c>
      <c r="U81" s="59">
        <v>70.165999999999997</v>
      </c>
      <c r="V81" s="59">
        <v>71.77</v>
      </c>
      <c r="W81" s="197">
        <v>721.37800000000004</v>
      </c>
      <c r="X81" s="197">
        <v>1371.7940000000001</v>
      </c>
    </row>
    <row r="82" spans="2:24" x14ac:dyDescent="0.25">
      <c r="B82" t="s">
        <v>47</v>
      </c>
      <c r="C82" s="59">
        <v>0</v>
      </c>
      <c r="D82" s="59">
        <v>0</v>
      </c>
      <c r="E82" s="59">
        <v>0</v>
      </c>
      <c r="F82" s="59">
        <v>0</v>
      </c>
      <c r="G82" s="59">
        <v>0</v>
      </c>
      <c r="H82" s="59">
        <v>0</v>
      </c>
      <c r="I82" s="59">
        <v>0</v>
      </c>
      <c r="J82" s="59">
        <v>0</v>
      </c>
      <c r="K82" s="59">
        <v>0</v>
      </c>
      <c r="L82" s="59">
        <v>0</v>
      </c>
      <c r="M82" s="59">
        <v>0</v>
      </c>
      <c r="N82" s="59">
        <v>0</v>
      </c>
      <c r="O82" s="59">
        <v>0</v>
      </c>
      <c r="P82" s="59">
        <v>0</v>
      </c>
      <c r="Q82" s="59">
        <v>0</v>
      </c>
      <c r="R82" s="59">
        <v>0</v>
      </c>
      <c r="S82" s="59">
        <v>0</v>
      </c>
      <c r="T82" s="59">
        <v>0</v>
      </c>
      <c r="U82" s="59">
        <v>0</v>
      </c>
      <c r="V82" s="59">
        <v>0</v>
      </c>
      <c r="W82" s="197">
        <v>0</v>
      </c>
      <c r="X82" s="197">
        <v>0</v>
      </c>
    </row>
    <row r="83" spans="2:24" x14ac:dyDescent="0.25">
      <c r="B83" t="s">
        <v>48</v>
      </c>
      <c r="C83" s="59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0</v>
      </c>
      <c r="N83" s="59">
        <v>0</v>
      </c>
      <c r="O83" s="59">
        <v>0</v>
      </c>
      <c r="P83" s="59">
        <v>0</v>
      </c>
      <c r="Q83" s="59">
        <v>0</v>
      </c>
      <c r="R83" s="59">
        <v>0</v>
      </c>
      <c r="S83" s="59">
        <v>0</v>
      </c>
      <c r="T83" s="59">
        <v>0</v>
      </c>
      <c r="U83" s="59">
        <v>0</v>
      </c>
      <c r="V83" s="59">
        <v>0</v>
      </c>
      <c r="W83" s="197">
        <v>0</v>
      </c>
      <c r="X83" s="197">
        <v>0</v>
      </c>
    </row>
    <row r="84" spans="2:24" x14ac:dyDescent="0.25">
      <c r="B84" t="s">
        <v>49</v>
      </c>
      <c r="C84" s="59">
        <v>4.7160000000000002</v>
      </c>
      <c r="D84" s="59">
        <v>3.2650000000000001</v>
      </c>
      <c r="E84" s="59">
        <v>3.052</v>
      </c>
      <c r="F84" s="59">
        <v>2.66</v>
      </c>
      <c r="G84" s="59">
        <v>1.8420000000000001</v>
      </c>
      <c r="H84" s="59">
        <v>1.3160000000000001</v>
      </c>
      <c r="I84" s="59">
        <v>0</v>
      </c>
      <c r="J84" s="59">
        <v>0</v>
      </c>
      <c r="K84" s="59">
        <v>0</v>
      </c>
      <c r="L84" s="59">
        <v>0</v>
      </c>
      <c r="M84" s="59">
        <v>0</v>
      </c>
      <c r="N84" s="59">
        <v>0</v>
      </c>
      <c r="O84" s="59">
        <v>0</v>
      </c>
      <c r="P84" s="59">
        <v>0</v>
      </c>
      <c r="Q84" s="59">
        <v>0</v>
      </c>
      <c r="R84" s="59">
        <v>0</v>
      </c>
      <c r="S84" s="59">
        <v>0</v>
      </c>
      <c r="T84" s="59">
        <v>0</v>
      </c>
      <c r="U84" s="59">
        <v>0</v>
      </c>
      <c r="V84" s="59">
        <v>0</v>
      </c>
      <c r="W84" s="197">
        <v>14.089</v>
      </c>
      <c r="X84" s="197">
        <v>16.849</v>
      </c>
    </row>
    <row r="85" spans="2:24" x14ac:dyDescent="0.25">
      <c r="B85" t="s">
        <v>50</v>
      </c>
      <c r="C85" s="59">
        <v>356.43299999999999</v>
      </c>
      <c r="D85" s="59">
        <v>430.46899999999999</v>
      </c>
      <c r="E85" s="59">
        <v>461.07499999999999</v>
      </c>
      <c r="F85" s="59">
        <v>497.53100000000001</v>
      </c>
      <c r="G85" s="59">
        <v>536.23400000000004</v>
      </c>
      <c r="H85" s="59">
        <v>591.25099999999998</v>
      </c>
      <c r="I85" s="59">
        <v>636.96299999999997</v>
      </c>
      <c r="J85" s="59">
        <v>647.89400000000001</v>
      </c>
      <c r="K85" s="59">
        <v>675.80899999999997</v>
      </c>
      <c r="L85" s="59">
        <v>683.31500000000005</v>
      </c>
      <c r="M85" s="59">
        <v>638.85900000000004</v>
      </c>
      <c r="N85" s="59">
        <v>594.70699999999999</v>
      </c>
      <c r="O85" s="59">
        <v>635.36800000000005</v>
      </c>
      <c r="P85" s="59">
        <v>655.654</v>
      </c>
      <c r="Q85" s="59">
        <v>627.69000000000005</v>
      </c>
      <c r="R85" s="59">
        <v>543.11800000000005</v>
      </c>
      <c r="S85" s="59">
        <v>551.52099999999996</v>
      </c>
      <c r="T85" s="59">
        <v>600.54600000000005</v>
      </c>
      <c r="U85" s="59">
        <v>505.86599999999999</v>
      </c>
      <c r="V85" s="59">
        <v>507.108</v>
      </c>
      <c r="W85" s="197">
        <v>6018.5379999999996</v>
      </c>
      <c r="X85" s="198">
        <v>11377.411000000004</v>
      </c>
    </row>
    <row r="86" spans="2:24" x14ac:dyDescent="0.25">
      <c r="B86" t="s">
        <v>51</v>
      </c>
      <c r="C86" s="59">
        <v>0</v>
      </c>
      <c r="D86" s="59">
        <v>0</v>
      </c>
      <c r="E86" s="59">
        <v>0</v>
      </c>
      <c r="F86" s="59">
        <v>0</v>
      </c>
      <c r="G86" s="59">
        <v>0</v>
      </c>
      <c r="H86" s="59">
        <v>0</v>
      </c>
      <c r="I86" s="59">
        <v>0</v>
      </c>
      <c r="J86" s="59">
        <v>0</v>
      </c>
      <c r="K86" s="59">
        <v>0</v>
      </c>
      <c r="L86" s="59">
        <v>0</v>
      </c>
      <c r="M86" s="59">
        <v>0</v>
      </c>
      <c r="N86" s="59">
        <v>0</v>
      </c>
      <c r="O86" s="59">
        <v>0</v>
      </c>
      <c r="P86" s="59">
        <v>0</v>
      </c>
      <c r="Q86" s="59">
        <v>0</v>
      </c>
      <c r="R86" s="59">
        <v>0</v>
      </c>
      <c r="S86" s="59">
        <v>0</v>
      </c>
      <c r="T86" s="59">
        <v>0</v>
      </c>
      <c r="U86" s="59">
        <v>0</v>
      </c>
      <c r="V86" s="59">
        <v>0</v>
      </c>
      <c r="W86" s="197">
        <v>0</v>
      </c>
      <c r="X86" s="197">
        <v>0</v>
      </c>
    </row>
    <row r="87" spans="2:24" x14ac:dyDescent="0.25">
      <c r="B87" s="62" t="s">
        <v>52</v>
      </c>
      <c r="C87" s="63">
        <v>35.72</v>
      </c>
      <c r="D87" s="63">
        <v>0</v>
      </c>
      <c r="E87" s="63">
        <v>0</v>
      </c>
      <c r="F87" s="63">
        <v>0</v>
      </c>
      <c r="G87" s="63">
        <v>0</v>
      </c>
      <c r="H87" s="63">
        <v>24.184999999999999</v>
      </c>
      <c r="I87" s="63">
        <v>0</v>
      </c>
      <c r="J87" s="63">
        <v>42.643999999999998</v>
      </c>
      <c r="K87" s="63">
        <v>0</v>
      </c>
      <c r="L87" s="63">
        <v>60.908000000000001</v>
      </c>
      <c r="M87" s="63">
        <v>72.998000000000005</v>
      </c>
      <c r="N87" s="63">
        <v>0</v>
      </c>
      <c r="O87" s="63">
        <v>0</v>
      </c>
      <c r="P87" s="63">
        <v>46.682000000000002</v>
      </c>
      <c r="Q87" s="63">
        <v>38.813000000000002</v>
      </c>
      <c r="R87" s="63">
        <v>136.10599999999999</v>
      </c>
      <c r="S87" s="63">
        <v>17.355</v>
      </c>
      <c r="T87" s="63">
        <v>0</v>
      </c>
      <c r="U87" s="63">
        <v>104.55799999999999</v>
      </c>
      <c r="V87" s="63">
        <v>88.194421001444468</v>
      </c>
      <c r="W87" s="198">
        <v>286.25401458424307</v>
      </c>
      <c r="X87" s="198">
        <v>668.16342100144448</v>
      </c>
    </row>
    <row r="88" spans="2:24" x14ac:dyDescent="0.25">
      <c r="B88" s="62" t="s">
        <v>53</v>
      </c>
      <c r="C88" s="63">
        <v>37.465000000000003</v>
      </c>
      <c r="D88" s="63">
        <v>53.429000000000002</v>
      </c>
      <c r="E88" s="63">
        <v>60.219000000000001</v>
      </c>
      <c r="F88" s="63">
        <v>76.346000000000004</v>
      </c>
      <c r="G88" s="63">
        <v>93.075000000000003</v>
      </c>
      <c r="H88" s="63">
        <v>95.653000000000006</v>
      </c>
      <c r="I88" s="63">
        <v>80.491</v>
      </c>
      <c r="J88" s="63">
        <v>119.366</v>
      </c>
      <c r="K88" s="63">
        <v>120.714</v>
      </c>
      <c r="L88" s="63">
        <v>254.27600000000001</v>
      </c>
      <c r="M88" s="63">
        <v>556.40599999999995</v>
      </c>
      <c r="N88" s="63">
        <v>579.49800000000005</v>
      </c>
      <c r="O88" s="63">
        <v>695.11199999999997</v>
      </c>
      <c r="P88" s="63">
        <v>758.91499999999996</v>
      </c>
      <c r="Q88" s="63">
        <v>965.41600000000005</v>
      </c>
      <c r="R88" s="63">
        <v>1159.8420000000001</v>
      </c>
      <c r="S88" s="63">
        <v>1190.7329999999999</v>
      </c>
      <c r="T88" s="63">
        <v>1204.4490000000001</v>
      </c>
      <c r="U88" s="63">
        <v>1646.846</v>
      </c>
      <c r="V88" s="63">
        <v>1709.655</v>
      </c>
      <c r="W88" s="198">
        <v>4306.3710000000001</v>
      </c>
      <c r="X88" s="198">
        <v>11457.906000000001</v>
      </c>
    </row>
    <row r="89" spans="2:24" x14ac:dyDescent="0.25">
      <c r="B89" s="62" t="s">
        <v>54</v>
      </c>
      <c r="C89" s="63">
        <v>1.06</v>
      </c>
      <c r="D89" s="63">
        <v>1.458</v>
      </c>
      <c r="E89" s="63">
        <v>1.528</v>
      </c>
      <c r="F89" s="63">
        <v>1.4830000000000001</v>
      </c>
      <c r="G89" s="63">
        <v>1.7030000000000001</v>
      </c>
      <c r="H89" s="63">
        <v>3.427</v>
      </c>
      <c r="I89" s="63">
        <v>2.9929999999999999</v>
      </c>
      <c r="J89" s="63">
        <v>3.8180000000000001</v>
      </c>
      <c r="K89" s="63">
        <v>3.903</v>
      </c>
      <c r="L89" s="63">
        <v>14.144</v>
      </c>
      <c r="M89" s="63">
        <v>34.869999999999997</v>
      </c>
      <c r="N89" s="63">
        <v>35.671999999999997</v>
      </c>
      <c r="O89" s="63">
        <v>46.338000000000001</v>
      </c>
      <c r="P89" s="63">
        <v>48.064999999999998</v>
      </c>
      <c r="Q89" s="63">
        <v>57.222000000000001</v>
      </c>
      <c r="R89" s="63">
        <v>70.082999999999998</v>
      </c>
      <c r="S89" s="63">
        <v>71.462999999999994</v>
      </c>
      <c r="T89" s="63">
        <v>73.254999999999995</v>
      </c>
      <c r="U89" s="63">
        <v>93.415000000000006</v>
      </c>
      <c r="V89" s="63">
        <v>95.805000000000007</v>
      </c>
      <c r="W89" s="198">
        <v>242.56800000000001</v>
      </c>
      <c r="X89" s="198">
        <v>661.70399999999995</v>
      </c>
    </row>
    <row r="90" spans="2:24" x14ac:dyDescent="0.25">
      <c r="B90" s="62" t="s">
        <v>55</v>
      </c>
      <c r="C90" s="63">
        <v>0</v>
      </c>
      <c r="D90" s="63">
        <v>0</v>
      </c>
      <c r="E90" s="63">
        <v>0</v>
      </c>
      <c r="F90" s="63">
        <v>0</v>
      </c>
      <c r="G90" s="63">
        <v>0</v>
      </c>
      <c r="H90" s="63">
        <v>0</v>
      </c>
      <c r="I90" s="63">
        <v>0</v>
      </c>
      <c r="J90" s="63">
        <v>0</v>
      </c>
      <c r="K90" s="63">
        <v>0</v>
      </c>
      <c r="L90" s="63">
        <v>0</v>
      </c>
      <c r="M90" s="63">
        <v>0</v>
      </c>
      <c r="N90" s="63">
        <v>0</v>
      </c>
      <c r="O90" s="63">
        <v>0</v>
      </c>
      <c r="P90" s="63">
        <v>0</v>
      </c>
      <c r="Q90" s="63">
        <v>0</v>
      </c>
      <c r="R90" s="63">
        <v>0</v>
      </c>
      <c r="S90" s="63">
        <v>0</v>
      </c>
      <c r="T90" s="63">
        <v>0</v>
      </c>
      <c r="U90" s="63">
        <v>0</v>
      </c>
      <c r="V90" s="63">
        <v>0</v>
      </c>
      <c r="W90" s="198">
        <v>0</v>
      </c>
      <c r="X90" s="198">
        <v>0</v>
      </c>
    </row>
    <row r="91" spans="2:24" x14ac:dyDescent="0.25">
      <c r="B91" s="62" t="s">
        <v>56</v>
      </c>
      <c r="C91" s="63">
        <v>0</v>
      </c>
      <c r="D91" s="63">
        <v>0</v>
      </c>
      <c r="E91" s="63">
        <v>0</v>
      </c>
      <c r="F91" s="63">
        <v>0</v>
      </c>
      <c r="G91" s="63">
        <v>0</v>
      </c>
      <c r="H91" s="63">
        <v>0</v>
      </c>
      <c r="I91" s="63">
        <v>0</v>
      </c>
      <c r="J91" s="63">
        <v>0</v>
      </c>
      <c r="K91" s="63">
        <v>0</v>
      </c>
      <c r="L91" s="63">
        <v>0</v>
      </c>
      <c r="M91" s="63">
        <v>0</v>
      </c>
      <c r="N91" s="63">
        <v>0</v>
      </c>
      <c r="O91" s="63">
        <v>0</v>
      </c>
      <c r="P91" s="63">
        <v>0</v>
      </c>
      <c r="Q91" s="63">
        <v>0</v>
      </c>
      <c r="R91" s="63">
        <v>0</v>
      </c>
      <c r="S91" s="63">
        <v>0</v>
      </c>
      <c r="T91" s="63">
        <v>0</v>
      </c>
      <c r="U91" s="63">
        <v>0</v>
      </c>
      <c r="V91" s="63">
        <v>0</v>
      </c>
      <c r="W91" s="198">
        <v>0</v>
      </c>
      <c r="X91" s="198">
        <v>0</v>
      </c>
    </row>
    <row r="92" spans="2:24" x14ac:dyDescent="0.25">
      <c r="B92" s="62" t="s">
        <v>57</v>
      </c>
      <c r="C92" s="63">
        <v>0</v>
      </c>
      <c r="D92" s="63">
        <v>0</v>
      </c>
      <c r="E92" s="63">
        <v>0</v>
      </c>
      <c r="F92" s="63">
        <v>0</v>
      </c>
      <c r="G92" s="63">
        <v>0</v>
      </c>
      <c r="H92" s="63">
        <v>0</v>
      </c>
      <c r="I92" s="63">
        <v>0</v>
      </c>
      <c r="J92" s="63">
        <v>0</v>
      </c>
      <c r="K92" s="63">
        <v>0</v>
      </c>
      <c r="L92" s="63">
        <v>0</v>
      </c>
      <c r="M92" s="63">
        <v>0</v>
      </c>
      <c r="N92" s="63">
        <v>0</v>
      </c>
      <c r="O92" s="63">
        <v>0</v>
      </c>
      <c r="P92" s="63">
        <v>0</v>
      </c>
      <c r="Q92" s="63">
        <v>0</v>
      </c>
      <c r="R92" s="63">
        <v>0</v>
      </c>
      <c r="S92" s="63">
        <v>0</v>
      </c>
      <c r="T92" s="63">
        <v>0</v>
      </c>
      <c r="U92" s="63">
        <v>0</v>
      </c>
      <c r="V92" s="63">
        <v>0</v>
      </c>
      <c r="W92" s="198">
        <v>0</v>
      </c>
      <c r="X92" s="198">
        <v>0</v>
      </c>
    </row>
    <row r="93" spans="2:24" x14ac:dyDescent="0.25">
      <c r="B93" s="62" t="s">
        <v>58</v>
      </c>
      <c r="C93" s="63">
        <v>0</v>
      </c>
      <c r="D93" s="63">
        <v>0</v>
      </c>
      <c r="E93" s="63">
        <v>0</v>
      </c>
      <c r="F93" s="63">
        <v>20.861000000000001</v>
      </c>
      <c r="G93" s="63">
        <v>17.850999999999999</v>
      </c>
      <c r="H93" s="63">
        <v>22.704999999999998</v>
      </c>
      <c r="I93" s="63">
        <v>25.181999999999999</v>
      </c>
      <c r="J93" s="63">
        <v>22.006</v>
      </c>
      <c r="K93" s="63">
        <v>21.683</v>
      </c>
      <c r="L93" s="63">
        <v>33.960881068449062</v>
      </c>
      <c r="M93" s="63">
        <v>121.52482387397917</v>
      </c>
      <c r="N93" s="63">
        <v>118.16637052758477</v>
      </c>
      <c r="O93" s="63">
        <v>126.65880156760888</v>
      </c>
      <c r="P93" s="63">
        <v>129.22313379739344</v>
      </c>
      <c r="Q93" s="63">
        <v>162.4833843395439</v>
      </c>
      <c r="R93" s="63">
        <v>156.37557064199527</v>
      </c>
      <c r="S93" s="63">
        <v>159.11071048419313</v>
      </c>
      <c r="T93" s="63">
        <v>163.89582198339284</v>
      </c>
      <c r="U93" s="63">
        <v>217.32992360107733</v>
      </c>
      <c r="V93" s="63">
        <v>218.96503414949774</v>
      </c>
      <c r="W93" s="198">
        <v>671.25599041957867</v>
      </c>
      <c r="X93" s="198">
        <v>1737.9824560347156</v>
      </c>
    </row>
    <row r="94" spans="2:24" x14ac:dyDescent="0.25">
      <c r="B94" s="62" t="s">
        <v>59</v>
      </c>
      <c r="C94" s="63">
        <v>0</v>
      </c>
      <c r="D94" s="63">
        <v>0</v>
      </c>
      <c r="E94" s="63">
        <v>0</v>
      </c>
      <c r="F94" s="63">
        <v>0</v>
      </c>
      <c r="G94" s="63">
        <v>0</v>
      </c>
      <c r="H94" s="63">
        <v>0</v>
      </c>
      <c r="I94" s="63">
        <v>0</v>
      </c>
      <c r="J94" s="63">
        <v>0</v>
      </c>
      <c r="K94" s="63">
        <v>0</v>
      </c>
      <c r="L94" s="63">
        <v>0</v>
      </c>
      <c r="M94" s="63">
        <v>0</v>
      </c>
      <c r="N94" s="63">
        <v>0</v>
      </c>
      <c r="O94" s="63">
        <v>0</v>
      </c>
      <c r="P94" s="63">
        <v>0</v>
      </c>
      <c r="Q94" s="63">
        <v>0</v>
      </c>
      <c r="R94" s="63">
        <v>0</v>
      </c>
      <c r="S94" s="63">
        <v>0</v>
      </c>
      <c r="T94" s="63">
        <v>0</v>
      </c>
      <c r="U94" s="63">
        <v>0</v>
      </c>
      <c r="V94" s="63">
        <v>0</v>
      </c>
      <c r="W94" s="198">
        <v>0</v>
      </c>
      <c r="X94" s="198">
        <v>0</v>
      </c>
    </row>
    <row r="95" spans="2:24" ht="15.75" thickBot="1" x14ac:dyDescent="0.3">
      <c r="B95" s="62" t="s">
        <v>60</v>
      </c>
      <c r="C95" s="63">
        <v>0</v>
      </c>
      <c r="D95" s="63">
        <v>0</v>
      </c>
      <c r="E95" s="63">
        <v>0</v>
      </c>
      <c r="F95" s="63">
        <v>3.6469999999999998</v>
      </c>
      <c r="G95" s="63">
        <v>6.3719999999999999</v>
      </c>
      <c r="H95" s="63">
        <v>25.419</v>
      </c>
      <c r="I95" s="63">
        <v>25.542999999999999</v>
      </c>
      <c r="J95" s="63">
        <v>25.667999999999999</v>
      </c>
      <c r="K95" s="63">
        <v>37.951000000000001</v>
      </c>
      <c r="L95" s="63">
        <v>79.016000000000005</v>
      </c>
      <c r="M95" s="63">
        <v>156.63</v>
      </c>
      <c r="N95" s="63">
        <v>161.67699999999999</v>
      </c>
      <c r="O95" s="63">
        <v>204.96899999999999</v>
      </c>
      <c r="P95" s="63">
        <v>210.328</v>
      </c>
      <c r="Q95" s="63">
        <v>280.23500000000001</v>
      </c>
      <c r="R95" s="63">
        <v>320.714</v>
      </c>
      <c r="S95" s="63">
        <v>323.041</v>
      </c>
      <c r="T95" s="63">
        <v>337.49799999999999</v>
      </c>
      <c r="U95" s="63">
        <v>483.42899999999997</v>
      </c>
      <c r="V95" s="63">
        <v>492.17500000000001</v>
      </c>
      <c r="W95" s="198">
        <v>1156.67</v>
      </c>
      <c r="X95" s="198">
        <v>3174.3139999999999</v>
      </c>
    </row>
    <row r="96" spans="2:24" x14ac:dyDescent="0.25">
      <c r="B96" s="64" t="s">
        <v>61</v>
      </c>
      <c r="C96" s="65">
        <v>1552.0139999999997</v>
      </c>
      <c r="D96" s="65">
        <v>1626.1520000000003</v>
      </c>
      <c r="E96" s="65">
        <v>1699.8790000000001</v>
      </c>
      <c r="F96" s="65">
        <v>1841.624</v>
      </c>
      <c r="G96" s="65">
        <v>1944.5320000000004</v>
      </c>
      <c r="H96" s="65">
        <v>2076.6029999999996</v>
      </c>
      <c r="I96" s="65">
        <v>2150.9740000000002</v>
      </c>
      <c r="J96" s="65">
        <v>2248.3560000000002</v>
      </c>
      <c r="K96" s="65">
        <v>2342.4429999999998</v>
      </c>
      <c r="L96" s="65">
        <v>2587.4268810684489</v>
      </c>
      <c r="M96" s="65">
        <v>2845.4448238739792</v>
      </c>
      <c r="N96" s="65">
        <v>2852.8963705275846</v>
      </c>
      <c r="O96" s="65">
        <v>3078.4548015676091</v>
      </c>
      <c r="P96" s="65">
        <v>3204.4401337973936</v>
      </c>
      <c r="Q96" s="65">
        <v>3448.3613843395447</v>
      </c>
      <c r="R96" s="65">
        <v>3722.4835706419949</v>
      </c>
      <c r="S96" s="65">
        <v>3587.7257104841933</v>
      </c>
      <c r="T96" s="65">
        <v>3751.6338219833933</v>
      </c>
      <c r="U96" s="65">
        <v>4218.2299236010767</v>
      </c>
      <c r="V96" s="65">
        <v>4317.0804551509418</v>
      </c>
      <c r="W96" s="66">
        <v>26695.43700500382</v>
      </c>
      <c r="X96" s="66">
        <v>55096.757877036165</v>
      </c>
    </row>
    <row r="97" spans="2:24" x14ac:dyDescent="0.25"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199"/>
      <c r="X97" s="199"/>
    </row>
    <row r="98" spans="2:24" x14ac:dyDescent="0.25">
      <c r="B98" s="62" t="s">
        <v>62</v>
      </c>
      <c r="C98" s="63">
        <v>0</v>
      </c>
      <c r="D98" s="63">
        <v>0</v>
      </c>
      <c r="E98" s="63">
        <v>0</v>
      </c>
      <c r="F98" s="63">
        <v>0</v>
      </c>
      <c r="G98" s="63">
        <v>0</v>
      </c>
      <c r="H98" s="63">
        <v>0</v>
      </c>
      <c r="I98" s="63">
        <v>0</v>
      </c>
      <c r="J98" s="63">
        <v>0</v>
      </c>
      <c r="K98" s="63">
        <v>0</v>
      </c>
      <c r="L98" s="63">
        <v>0</v>
      </c>
      <c r="M98" s="63">
        <v>0</v>
      </c>
      <c r="N98" s="63">
        <v>0</v>
      </c>
      <c r="O98" s="63">
        <v>0</v>
      </c>
      <c r="P98" s="63">
        <v>0</v>
      </c>
      <c r="Q98" s="63">
        <v>0</v>
      </c>
      <c r="R98" s="63">
        <v>0</v>
      </c>
      <c r="S98" s="63">
        <v>0</v>
      </c>
      <c r="T98" s="63">
        <v>0</v>
      </c>
      <c r="U98" s="63">
        <v>0</v>
      </c>
      <c r="V98" s="63">
        <v>0</v>
      </c>
      <c r="W98" s="198">
        <v>0</v>
      </c>
      <c r="X98" s="198">
        <v>0</v>
      </c>
    </row>
    <row r="99" spans="2:24" x14ac:dyDescent="0.25">
      <c r="B99" s="62" t="s">
        <v>63</v>
      </c>
      <c r="C99" s="63">
        <v>0</v>
      </c>
      <c r="D99" s="63">
        <v>0</v>
      </c>
      <c r="E99" s="63">
        <v>0</v>
      </c>
      <c r="F99" s="63">
        <v>0</v>
      </c>
      <c r="G99" s="63">
        <v>0</v>
      </c>
      <c r="H99" s="63">
        <v>0</v>
      </c>
      <c r="I99" s="63">
        <v>0</v>
      </c>
      <c r="J99" s="63">
        <v>0</v>
      </c>
      <c r="K99" s="63">
        <v>0</v>
      </c>
      <c r="L99" s="63">
        <v>0</v>
      </c>
      <c r="M99" s="63">
        <v>0</v>
      </c>
      <c r="N99" s="63">
        <v>0</v>
      </c>
      <c r="O99" s="63">
        <v>0</v>
      </c>
      <c r="P99" s="63">
        <v>0</v>
      </c>
      <c r="Q99" s="63">
        <v>0</v>
      </c>
      <c r="R99" s="63">
        <v>0</v>
      </c>
      <c r="S99" s="63">
        <v>0</v>
      </c>
      <c r="T99" s="63">
        <v>0</v>
      </c>
      <c r="U99" s="63">
        <v>0</v>
      </c>
      <c r="V99" s="63">
        <v>0</v>
      </c>
      <c r="W99" s="198">
        <v>0</v>
      </c>
      <c r="X99" s="198">
        <v>0</v>
      </c>
    </row>
    <row r="100" spans="2:24" x14ac:dyDescent="0.25">
      <c r="B100" s="62" t="s">
        <v>64</v>
      </c>
      <c r="C100" s="63">
        <v>0</v>
      </c>
      <c r="D100" s="63">
        <v>0</v>
      </c>
      <c r="E100" s="63">
        <v>0</v>
      </c>
      <c r="F100" s="63">
        <v>0</v>
      </c>
      <c r="G100" s="63">
        <v>0</v>
      </c>
      <c r="H100" s="63">
        <v>0</v>
      </c>
      <c r="I100" s="63">
        <v>0</v>
      </c>
      <c r="J100" s="63">
        <v>0</v>
      </c>
      <c r="K100" s="63">
        <v>0</v>
      </c>
      <c r="L100" s="63">
        <v>0</v>
      </c>
      <c r="M100" s="63">
        <v>0</v>
      </c>
      <c r="N100" s="63">
        <v>0</v>
      </c>
      <c r="O100" s="63">
        <v>0</v>
      </c>
      <c r="P100" s="63">
        <v>0</v>
      </c>
      <c r="Q100" s="63">
        <v>0</v>
      </c>
      <c r="R100" s="63">
        <v>0</v>
      </c>
      <c r="S100" s="63">
        <v>0</v>
      </c>
      <c r="T100" s="63">
        <v>0</v>
      </c>
      <c r="U100" s="63">
        <v>0</v>
      </c>
      <c r="V100" s="63">
        <v>0</v>
      </c>
      <c r="W100" s="198">
        <v>0</v>
      </c>
      <c r="X100" s="198">
        <v>0</v>
      </c>
    </row>
    <row r="101" spans="2:24" x14ac:dyDescent="0.25">
      <c r="B101" s="62" t="s">
        <v>65</v>
      </c>
      <c r="C101" s="63">
        <v>0</v>
      </c>
      <c r="D101" s="63">
        <v>0</v>
      </c>
      <c r="E101" s="63">
        <v>0</v>
      </c>
      <c r="F101" s="63">
        <v>0</v>
      </c>
      <c r="G101" s="63">
        <v>0</v>
      </c>
      <c r="H101" s="63">
        <v>0</v>
      </c>
      <c r="I101" s="63">
        <v>0</v>
      </c>
      <c r="J101" s="63">
        <v>0</v>
      </c>
      <c r="K101" s="63">
        <v>0</v>
      </c>
      <c r="L101" s="63">
        <v>0</v>
      </c>
      <c r="M101" s="63">
        <v>0</v>
      </c>
      <c r="N101" s="63">
        <v>0</v>
      </c>
      <c r="O101" s="63">
        <v>0</v>
      </c>
      <c r="P101" s="63">
        <v>0</v>
      </c>
      <c r="Q101" s="63">
        <v>0</v>
      </c>
      <c r="R101" s="63">
        <v>0</v>
      </c>
      <c r="S101" s="63">
        <v>0</v>
      </c>
      <c r="T101" s="63">
        <v>0</v>
      </c>
      <c r="U101" s="63">
        <v>0</v>
      </c>
      <c r="V101" s="63">
        <v>0</v>
      </c>
      <c r="W101" s="198">
        <v>0</v>
      </c>
      <c r="X101" s="198">
        <v>0</v>
      </c>
    </row>
    <row r="102" spans="2:24" ht="15.75" thickBot="1" x14ac:dyDescent="0.3">
      <c r="B102" s="62" t="s">
        <v>66</v>
      </c>
      <c r="C102" s="63">
        <v>0</v>
      </c>
      <c r="D102" s="63">
        <v>0</v>
      </c>
      <c r="E102" s="63">
        <v>0</v>
      </c>
      <c r="F102" s="63">
        <v>0</v>
      </c>
      <c r="G102" s="63">
        <v>0</v>
      </c>
      <c r="H102" s="63">
        <v>0</v>
      </c>
      <c r="I102" s="63">
        <v>0</v>
      </c>
      <c r="J102" s="63">
        <v>0</v>
      </c>
      <c r="K102" s="63">
        <v>0</v>
      </c>
      <c r="L102" s="63">
        <v>0</v>
      </c>
      <c r="M102" s="63">
        <v>0</v>
      </c>
      <c r="N102" s="63">
        <v>0</v>
      </c>
      <c r="O102" s="63">
        <v>0</v>
      </c>
      <c r="P102" s="63">
        <v>0</v>
      </c>
      <c r="Q102" s="63">
        <v>0</v>
      </c>
      <c r="R102" s="63">
        <v>0</v>
      </c>
      <c r="S102" s="63">
        <v>0</v>
      </c>
      <c r="T102" s="63">
        <v>0</v>
      </c>
      <c r="U102" s="63">
        <v>0</v>
      </c>
      <c r="V102" s="63">
        <v>0</v>
      </c>
      <c r="W102" s="198">
        <v>0</v>
      </c>
      <c r="X102" s="198">
        <v>0</v>
      </c>
    </row>
    <row r="103" spans="2:24" x14ac:dyDescent="0.25">
      <c r="B103" s="64" t="s">
        <v>67</v>
      </c>
      <c r="C103" s="65">
        <v>0</v>
      </c>
      <c r="D103" s="65">
        <v>0</v>
      </c>
      <c r="E103" s="65">
        <v>0</v>
      </c>
      <c r="F103" s="65">
        <v>0</v>
      </c>
      <c r="G103" s="65">
        <v>0</v>
      </c>
      <c r="H103" s="65">
        <v>0</v>
      </c>
      <c r="I103" s="65">
        <v>0</v>
      </c>
      <c r="J103" s="65">
        <v>0</v>
      </c>
      <c r="K103" s="65">
        <v>0</v>
      </c>
      <c r="L103" s="65">
        <v>0</v>
      </c>
      <c r="M103" s="65">
        <v>0</v>
      </c>
      <c r="N103" s="65">
        <v>0</v>
      </c>
      <c r="O103" s="65">
        <v>0</v>
      </c>
      <c r="P103" s="65">
        <v>0</v>
      </c>
      <c r="Q103" s="65">
        <v>0</v>
      </c>
      <c r="R103" s="65">
        <v>0</v>
      </c>
      <c r="S103" s="65">
        <v>0</v>
      </c>
      <c r="T103" s="65">
        <v>0</v>
      </c>
      <c r="U103" s="65">
        <v>0</v>
      </c>
      <c r="V103" s="65">
        <v>0</v>
      </c>
      <c r="W103" s="66">
        <v>0</v>
      </c>
      <c r="X103" s="66">
        <v>0</v>
      </c>
    </row>
    <row r="104" spans="2:24" x14ac:dyDescent="0.25">
      <c r="W104" s="200"/>
      <c r="X104" s="200"/>
    </row>
    <row r="105" spans="2:24" x14ac:dyDescent="0.25">
      <c r="B105" t="s">
        <v>68</v>
      </c>
      <c r="C105" s="59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197">
        <v>0</v>
      </c>
      <c r="X105" s="197">
        <v>0</v>
      </c>
    </row>
    <row r="106" spans="2:24" x14ac:dyDescent="0.25">
      <c r="B106" t="s">
        <v>69</v>
      </c>
      <c r="C106" s="59">
        <v>0.59699999999999998</v>
      </c>
      <c r="D106" s="59">
        <v>0.55600000000000005</v>
      </c>
      <c r="E106" s="59">
        <v>0.61699999999999999</v>
      </c>
      <c r="F106" s="59">
        <v>0.65400000000000003</v>
      </c>
      <c r="G106" s="59">
        <v>0.70399999999999996</v>
      </c>
      <c r="H106" s="59">
        <v>0.73299999999999998</v>
      </c>
      <c r="I106" s="59">
        <v>0.8</v>
      </c>
      <c r="J106" s="59">
        <v>0.92200000000000004</v>
      </c>
      <c r="K106" s="59">
        <v>1.5029999999999999</v>
      </c>
      <c r="L106" s="59">
        <v>1.0029999999999999</v>
      </c>
      <c r="M106" s="59">
        <v>1.07</v>
      </c>
      <c r="N106" s="59">
        <v>1.0780000000000001</v>
      </c>
      <c r="O106" s="59">
        <v>1.103</v>
      </c>
      <c r="P106" s="59">
        <v>1.1379999999999999</v>
      </c>
      <c r="Q106" s="59">
        <v>2.0139999999999998</v>
      </c>
      <c r="R106" s="59">
        <v>2.0920000000000001</v>
      </c>
      <c r="S106" s="59">
        <v>2.1259999999999999</v>
      </c>
      <c r="T106" s="59">
        <v>1.284</v>
      </c>
      <c r="U106" s="59">
        <v>2.121</v>
      </c>
      <c r="V106" s="59">
        <v>1.67</v>
      </c>
      <c r="W106" s="197">
        <v>11.167</v>
      </c>
      <c r="X106" s="197">
        <v>23.785</v>
      </c>
    </row>
    <row r="107" spans="2:24" x14ac:dyDescent="0.25">
      <c r="B107" t="s">
        <v>70</v>
      </c>
      <c r="C107" s="59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197">
        <v>0</v>
      </c>
      <c r="X107" s="197">
        <v>0</v>
      </c>
    </row>
    <row r="108" spans="2:24" x14ac:dyDescent="0.25">
      <c r="B108" t="s">
        <v>71</v>
      </c>
      <c r="C108" s="59">
        <v>5.3440000000000003</v>
      </c>
      <c r="D108" s="59">
        <v>11.148999999999999</v>
      </c>
      <c r="E108" s="59">
        <v>17.513000000000002</v>
      </c>
      <c r="F108" s="59">
        <v>23.71</v>
      </c>
      <c r="G108" s="59">
        <v>30.266999999999999</v>
      </c>
      <c r="H108" s="59">
        <v>36.545999999999999</v>
      </c>
      <c r="I108" s="59">
        <v>42.863</v>
      </c>
      <c r="J108" s="59">
        <v>49.7</v>
      </c>
      <c r="K108" s="59">
        <v>56.816000000000003</v>
      </c>
      <c r="L108" s="59">
        <v>65.185000000000002</v>
      </c>
      <c r="M108" s="59">
        <v>71.988</v>
      </c>
      <c r="N108" s="59">
        <v>79.319000000000003</v>
      </c>
      <c r="O108" s="59">
        <v>86.924000000000007</v>
      </c>
      <c r="P108" s="59">
        <v>95.188999999999993</v>
      </c>
      <c r="Q108" s="59">
        <v>103.613</v>
      </c>
      <c r="R108" s="59">
        <v>111.71899999999999</v>
      </c>
      <c r="S108" s="59">
        <v>119.94199999999999</v>
      </c>
      <c r="T108" s="59">
        <v>128.57900000000001</v>
      </c>
      <c r="U108" s="59">
        <v>136.13200000000001</v>
      </c>
      <c r="V108" s="59">
        <v>144.02799999999999</v>
      </c>
      <c r="W108" s="197">
        <v>604.72</v>
      </c>
      <c r="X108" s="197">
        <v>1416.527</v>
      </c>
    </row>
    <row r="109" spans="2:24" x14ac:dyDescent="0.25">
      <c r="B109" t="s">
        <v>72</v>
      </c>
      <c r="C109" s="59">
        <v>0</v>
      </c>
      <c r="D109" s="59">
        <v>0</v>
      </c>
      <c r="E109" s="59">
        <v>0</v>
      </c>
      <c r="F109" s="59">
        <v>0</v>
      </c>
      <c r="G109" s="59">
        <v>0</v>
      </c>
      <c r="H109" s="59">
        <v>0</v>
      </c>
      <c r="I109" s="59">
        <v>0</v>
      </c>
      <c r="J109" s="59">
        <v>1.0999999999999999E-2</v>
      </c>
      <c r="K109" s="59">
        <v>4.4999999999999998E-2</v>
      </c>
      <c r="L109" s="59">
        <v>2.7E-2</v>
      </c>
      <c r="M109" s="59">
        <v>3.7999999999999999E-2</v>
      </c>
      <c r="N109" s="59">
        <v>5.3999999999999999E-2</v>
      </c>
      <c r="O109" s="59">
        <v>5.5E-2</v>
      </c>
      <c r="P109" s="59">
        <v>5.7000000000000002E-2</v>
      </c>
      <c r="Q109" s="59">
        <v>0.108</v>
      </c>
      <c r="R109" s="59">
        <v>0.108</v>
      </c>
      <c r="S109" s="59">
        <v>0.14199999999999999</v>
      </c>
      <c r="T109" s="59">
        <v>8.3000000000000004E-2</v>
      </c>
      <c r="U109" s="59">
        <v>0.14799999999999999</v>
      </c>
      <c r="V109" s="59">
        <v>0.152</v>
      </c>
      <c r="W109" s="197">
        <v>0.375</v>
      </c>
      <c r="X109" s="197">
        <v>1.0289999999999999</v>
      </c>
    </row>
    <row r="110" spans="2:24" x14ac:dyDescent="0.25">
      <c r="B110" t="s">
        <v>73</v>
      </c>
      <c r="C110" s="59">
        <v>0</v>
      </c>
      <c r="D110" s="59">
        <v>0</v>
      </c>
      <c r="E110" s="59">
        <v>0</v>
      </c>
      <c r="F110" s="59">
        <v>0</v>
      </c>
      <c r="G110" s="59">
        <v>0</v>
      </c>
      <c r="H110" s="59">
        <v>0</v>
      </c>
      <c r="I110" s="59">
        <v>0</v>
      </c>
      <c r="J110" s="59">
        <v>0.35399999999999998</v>
      </c>
      <c r="K110" s="59">
        <v>1.1539999999999999</v>
      </c>
      <c r="L110" s="59">
        <v>1.1539999999999999</v>
      </c>
      <c r="M110" s="59">
        <v>1.3939999999999999</v>
      </c>
      <c r="N110" s="59">
        <v>2.198</v>
      </c>
      <c r="O110" s="59">
        <v>2.198</v>
      </c>
      <c r="P110" s="59">
        <v>2.198</v>
      </c>
      <c r="Q110" s="59">
        <v>2.198</v>
      </c>
      <c r="R110" s="59">
        <v>2.198</v>
      </c>
      <c r="S110" s="59">
        <v>3.004</v>
      </c>
      <c r="T110" s="59">
        <v>3.512</v>
      </c>
      <c r="U110" s="59">
        <v>3.512</v>
      </c>
      <c r="V110" s="59">
        <v>3.512</v>
      </c>
      <c r="W110" s="197">
        <v>10.728</v>
      </c>
      <c r="X110" s="197">
        <v>28.588999999999999</v>
      </c>
    </row>
    <row r="111" spans="2:24" ht="15.75" thickBot="1" x14ac:dyDescent="0.3">
      <c r="B111" t="s">
        <v>74</v>
      </c>
      <c r="C111" s="59">
        <v>0</v>
      </c>
      <c r="D111" s="59">
        <v>0</v>
      </c>
      <c r="E111" s="59">
        <v>0</v>
      </c>
      <c r="F111" s="59">
        <v>0</v>
      </c>
      <c r="G111" s="59">
        <v>0</v>
      </c>
      <c r="H111" s="59">
        <v>0</v>
      </c>
      <c r="I111" s="59">
        <v>0</v>
      </c>
      <c r="J111" s="59">
        <v>0</v>
      </c>
      <c r="K111" s="59">
        <v>0</v>
      </c>
      <c r="L111" s="59">
        <v>0</v>
      </c>
      <c r="M111" s="59">
        <v>0</v>
      </c>
      <c r="N111" s="59">
        <v>0</v>
      </c>
      <c r="O111" s="59">
        <v>0</v>
      </c>
      <c r="P111" s="59">
        <v>0</v>
      </c>
      <c r="Q111" s="59">
        <v>0</v>
      </c>
      <c r="R111" s="59">
        <v>0</v>
      </c>
      <c r="S111" s="59">
        <v>0</v>
      </c>
      <c r="T111" s="59">
        <v>0</v>
      </c>
      <c r="U111" s="59">
        <v>0</v>
      </c>
      <c r="V111" s="59">
        <v>0</v>
      </c>
      <c r="W111" s="197">
        <v>0</v>
      </c>
      <c r="X111" s="197">
        <v>0</v>
      </c>
    </row>
    <row r="112" spans="2:24" x14ac:dyDescent="0.25">
      <c r="B112" s="64" t="s">
        <v>75</v>
      </c>
      <c r="C112" s="65">
        <v>5.9410000000000007</v>
      </c>
      <c r="D112" s="65">
        <v>11.704999999999998</v>
      </c>
      <c r="E112" s="65">
        <v>18.130000000000003</v>
      </c>
      <c r="F112" s="65">
        <v>24.364000000000001</v>
      </c>
      <c r="G112" s="65">
        <v>30.971</v>
      </c>
      <c r="H112" s="65">
        <v>37.278999999999996</v>
      </c>
      <c r="I112" s="65">
        <v>43.662999999999997</v>
      </c>
      <c r="J112" s="65">
        <v>50.987000000000002</v>
      </c>
      <c r="K112" s="65">
        <v>59.518000000000001</v>
      </c>
      <c r="L112" s="65">
        <v>67.369</v>
      </c>
      <c r="M112" s="65">
        <v>74.489999999999995</v>
      </c>
      <c r="N112" s="65">
        <v>82.649000000000001</v>
      </c>
      <c r="O112" s="65">
        <v>90.28</v>
      </c>
      <c r="P112" s="65">
        <v>98.581999999999994</v>
      </c>
      <c r="Q112" s="65">
        <v>107.93299999999999</v>
      </c>
      <c r="R112" s="65">
        <v>116.11699999999999</v>
      </c>
      <c r="S112" s="65">
        <v>125.214</v>
      </c>
      <c r="T112" s="65">
        <v>133.458</v>
      </c>
      <c r="U112" s="65">
        <v>141.91300000000001</v>
      </c>
      <c r="V112" s="65">
        <v>149.36199999999997</v>
      </c>
      <c r="W112" s="66">
        <v>626.99</v>
      </c>
      <c r="X112" s="66">
        <v>1469.93</v>
      </c>
    </row>
    <row r="113" spans="2:24" x14ac:dyDescent="0.25">
      <c r="W113" s="200"/>
      <c r="X113" s="200"/>
    </row>
    <row r="114" spans="2:24" x14ac:dyDescent="0.25">
      <c r="B114" t="s">
        <v>76</v>
      </c>
      <c r="C114" s="59">
        <v>251.548</v>
      </c>
      <c r="D114" s="59">
        <v>279.80599999999998</v>
      </c>
      <c r="E114" s="59">
        <v>313.10399999999998</v>
      </c>
      <c r="F114" s="59">
        <v>316.51900000000001</v>
      </c>
      <c r="G114" s="59">
        <v>315.14100000000002</v>
      </c>
      <c r="H114" s="59">
        <v>312.07900000000001</v>
      </c>
      <c r="I114" s="59">
        <v>311.15899999999999</v>
      </c>
      <c r="J114" s="59">
        <v>315.649</v>
      </c>
      <c r="K114" s="59">
        <v>303.34199999999998</v>
      </c>
      <c r="L114" s="59">
        <v>282.56099999999998</v>
      </c>
      <c r="M114" s="59">
        <v>261.76</v>
      </c>
      <c r="N114" s="59">
        <v>257.60000000000002</v>
      </c>
      <c r="O114" s="59">
        <v>240.386</v>
      </c>
      <c r="P114" s="59">
        <v>240.19200000000001</v>
      </c>
      <c r="Q114" s="59">
        <v>230.78700000000001</v>
      </c>
      <c r="R114" s="59">
        <v>198.92500000000001</v>
      </c>
      <c r="S114" s="59">
        <v>157.57400000000001</v>
      </c>
      <c r="T114" s="59">
        <v>148.59700000000001</v>
      </c>
      <c r="U114" s="59">
        <v>121.997</v>
      </c>
      <c r="V114" s="59">
        <v>121.884</v>
      </c>
      <c r="W114" s="197">
        <v>2905.558</v>
      </c>
      <c r="X114" s="197">
        <v>4980.6099999999997</v>
      </c>
    </row>
    <row r="115" spans="2:24" x14ac:dyDescent="0.25">
      <c r="B115" t="s">
        <v>77</v>
      </c>
      <c r="C115" s="59">
        <v>0</v>
      </c>
      <c r="D115" s="59">
        <v>0</v>
      </c>
      <c r="E115" s="59">
        <v>0</v>
      </c>
      <c r="F115" s="59">
        <v>0</v>
      </c>
      <c r="G115" s="59">
        <v>0</v>
      </c>
      <c r="H115" s="59">
        <v>0</v>
      </c>
      <c r="I115" s="59">
        <v>0</v>
      </c>
      <c r="J115" s="59">
        <v>0</v>
      </c>
      <c r="K115" s="59">
        <v>0</v>
      </c>
      <c r="L115" s="59">
        <v>0</v>
      </c>
      <c r="M115" s="59">
        <v>0</v>
      </c>
      <c r="N115" s="59">
        <v>0</v>
      </c>
      <c r="O115" s="59">
        <v>0</v>
      </c>
      <c r="P115" s="59">
        <v>0</v>
      </c>
      <c r="Q115" s="59">
        <v>0</v>
      </c>
      <c r="R115" s="59">
        <v>0</v>
      </c>
      <c r="S115" s="59">
        <v>0</v>
      </c>
      <c r="T115" s="59">
        <v>0</v>
      </c>
      <c r="U115" s="59">
        <v>0</v>
      </c>
      <c r="V115" s="59">
        <v>0</v>
      </c>
      <c r="W115" s="197">
        <v>0</v>
      </c>
      <c r="X115" s="197">
        <v>0</v>
      </c>
    </row>
    <row r="116" spans="2:24" x14ac:dyDescent="0.25">
      <c r="B116" t="s">
        <v>78</v>
      </c>
      <c r="C116" s="59">
        <v>-4.3959999999999999</v>
      </c>
      <c r="D116" s="59">
        <v>0</v>
      </c>
      <c r="E116" s="59">
        <v>0</v>
      </c>
      <c r="F116" s="59">
        <v>0</v>
      </c>
      <c r="G116" s="59">
        <v>0</v>
      </c>
      <c r="H116" s="59">
        <v>0</v>
      </c>
      <c r="I116" s="59">
        <v>0</v>
      </c>
      <c r="J116" s="59">
        <v>0</v>
      </c>
      <c r="K116" s="59">
        <v>0</v>
      </c>
      <c r="L116" s="59">
        <v>0</v>
      </c>
      <c r="M116" s="59">
        <v>0</v>
      </c>
      <c r="N116" s="59">
        <v>0</v>
      </c>
      <c r="O116" s="59">
        <v>0</v>
      </c>
      <c r="P116" s="59">
        <v>0</v>
      </c>
      <c r="Q116" s="59">
        <v>0</v>
      </c>
      <c r="R116" s="59">
        <v>0</v>
      </c>
      <c r="S116" s="59">
        <v>0</v>
      </c>
      <c r="T116" s="59">
        <v>0</v>
      </c>
      <c r="U116" s="59">
        <v>0</v>
      </c>
      <c r="V116" s="59">
        <v>0</v>
      </c>
      <c r="W116" s="197">
        <v>-4.1219999999999999</v>
      </c>
      <c r="X116" s="197">
        <v>-4.3959999999999999</v>
      </c>
    </row>
    <row r="117" spans="2:24" x14ac:dyDescent="0.25">
      <c r="B117" t="s">
        <v>79</v>
      </c>
      <c r="C117" s="59">
        <v>0</v>
      </c>
      <c r="D117" s="59">
        <v>0</v>
      </c>
      <c r="E117" s="59">
        <v>0</v>
      </c>
      <c r="F117" s="59">
        <v>0</v>
      </c>
      <c r="G117" s="59">
        <v>0</v>
      </c>
      <c r="H117" s="59">
        <v>0</v>
      </c>
      <c r="I117" s="59">
        <v>0</v>
      </c>
      <c r="J117" s="59">
        <v>0</v>
      </c>
      <c r="K117" s="59">
        <v>0</v>
      </c>
      <c r="L117" s="59">
        <v>0</v>
      </c>
      <c r="M117" s="59">
        <v>0</v>
      </c>
      <c r="N117" s="59">
        <v>0</v>
      </c>
      <c r="O117" s="59">
        <v>0</v>
      </c>
      <c r="P117" s="59">
        <v>0</v>
      </c>
      <c r="Q117" s="59">
        <v>0</v>
      </c>
      <c r="R117" s="59">
        <v>0</v>
      </c>
      <c r="S117" s="59">
        <v>0</v>
      </c>
      <c r="T117" s="59">
        <v>0</v>
      </c>
      <c r="U117" s="59">
        <v>0</v>
      </c>
      <c r="V117" s="59">
        <v>0</v>
      </c>
      <c r="W117" s="197">
        <v>0</v>
      </c>
      <c r="X117" s="197">
        <v>0</v>
      </c>
    </row>
    <row r="118" spans="2:24" x14ac:dyDescent="0.25">
      <c r="B118" t="s">
        <v>80</v>
      </c>
      <c r="C118" s="59">
        <v>0</v>
      </c>
      <c r="D118" s="59">
        <v>0</v>
      </c>
      <c r="E118" s="59">
        <v>0</v>
      </c>
      <c r="F118" s="59">
        <v>0</v>
      </c>
      <c r="G118" s="59">
        <v>0</v>
      </c>
      <c r="H118" s="59">
        <v>0</v>
      </c>
      <c r="I118" s="59">
        <v>0</v>
      </c>
      <c r="J118" s="59">
        <v>0</v>
      </c>
      <c r="K118" s="59">
        <v>0</v>
      </c>
      <c r="L118" s="59">
        <v>0</v>
      </c>
      <c r="M118" s="59">
        <v>0</v>
      </c>
      <c r="N118" s="59">
        <v>0</v>
      </c>
      <c r="O118" s="59">
        <v>0</v>
      </c>
      <c r="P118" s="59">
        <v>0</v>
      </c>
      <c r="Q118" s="59">
        <v>0</v>
      </c>
      <c r="R118" s="59">
        <v>0</v>
      </c>
      <c r="S118" s="59">
        <v>0</v>
      </c>
      <c r="T118" s="59">
        <v>0</v>
      </c>
      <c r="U118" s="59">
        <v>0</v>
      </c>
      <c r="V118" s="59">
        <v>0</v>
      </c>
      <c r="W118" s="197">
        <v>0</v>
      </c>
      <c r="X118" s="197">
        <v>0</v>
      </c>
    </row>
    <row r="119" spans="2:24" ht="15.75" thickBot="1" x14ac:dyDescent="0.3">
      <c r="B119" t="s">
        <v>81</v>
      </c>
      <c r="C119" s="59">
        <v>0</v>
      </c>
      <c r="D119" s="59">
        <v>0</v>
      </c>
      <c r="E119" s="59">
        <v>0</v>
      </c>
      <c r="F119" s="59">
        <v>0</v>
      </c>
      <c r="G119" s="59">
        <v>0</v>
      </c>
      <c r="H119" s="59">
        <v>0</v>
      </c>
      <c r="I119" s="59">
        <v>0</v>
      </c>
      <c r="J119" s="59">
        <v>0</v>
      </c>
      <c r="K119" s="59">
        <v>0</v>
      </c>
      <c r="L119" s="59">
        <v>0</v>
      </c>
      <c r="M119" s="59">
        <v>0</v>
      </c>
      <c r="N119" s="59">
        <v>0</v>
      </c>
      <c r="O119" s="59">
        <v>0</v>
      </c>
      <c r="P119" s="59">
        <v>0</v>
      </c>
      <c r="Q119" s="59">
        <v>0</v>
      </c>
      <c r="R119" s="59">
        <v>0</v>
      </c>
      <c r="S119" s="59">
        <v>0</v>
      </c>
      <c r="T119" s="59">
        <v>0</v>
      </c>
      <c r="U119" s="59">
        <v>0</v>
      </c>
      <c r="V119" s="59">
        <v>0</v>
      </c>
      <c r="W119" s="197">
        <v>0</v>
      </c>
      <c r="X119" s="197">
        <v>0</v>
      </c>
    </row>
    <row r="120" spans="2:24" x14ac:dyDescent="0.25">
      <c r="B120" s="64" t="s">
        <v>82</v>
      </c>
      <c r="C120" s="65">
        <v>247.15200000000002</v>
      </c>
      <c r="D120" s="65">
        <v>279.80599999999998</v>
      </c>
      <c r="E120" s="65">
        <v>313.10399999999998</v>
      </c>
      <c r="F120" s="65">
        <v>316.51900000000001</v>
      </c>
      <c r="G120" s="65">
        <v>315.14100000000002</v>
      </c>
      <c r="H120" s="65">
        <v>312.07900000000001</v>
      </c>
      <c r="I120" s="65">
        <v>311.15899999999999</v>
      </c>
      <c r="J120" s="65">
        <v>315.649</v>
      </c>
      <c r="K120" s="65">
        <v>303.34199999999998</v>
      </c>
      <c r="L120" s="65">
        <v>282.56099999999998</v>
      </c>
      <c r="M120" s="65">
        <v>261.76</v>
      </c>
      <c r="N120" s="65">
        <v>257.60000000000002</v>
      </c>
      <c r="O120" s="65">
        <v>240.386</v>
      </c>
      <c r="P120" s="65">
        <v>240.19200000000001</v>
      </c>
      <c r="Q120" s="65">
        <v>230.78700000000001</v>
      </c>
      <c r="R120" s="65">
        <v>198.92500000000001</v>
      </c>
      <c r="S120" s="65">
        <v>157.57400000000001</v>
      </c>
      <c r="T120" s="65">
        <v>148.59700000000001</v>
      </c>
      <c r="U120" s="65">
        <v>121.997</v>
      </c>
      <c r="V120" s="65">
        <v>121.884</v>
      </c>
      <c r="W120" s="66">
        <v>2901.4360000000001</v>
      </c>
      <c r="X120" s="66">
        <v>4976.2139999999999</v>
      </c>
    </row>
    <row r="121" spans="2:24" x14ac:dyDescent="0.25">
      <c r="W121" s="200"/>
      <c r="X121" s="200"/>
    </row>
    <row r="122" spans="2:24" x14ac:dyDescent="0.25">
      <c r="B122" t="s">
        <v>83</v>
      </c>
      <c r="C122" s="59">
        <v>17.555</v>
      </c>
      <c r="D122" s="59">
        <v>16.757999999999999</v>
      </c>
      <c r="E122" s="59">
        <v>8.9830000000000005</v>
      </c>
      <c r="F122" s="59">
        <v>11.053000000000001</v>
      </c>
      <c r="G122" s="59">
        <v>18.891999999999999</v>
      </c>
      <c r="H122" s="59">
        <v>11.922000000000001</v>
      </c>
      <c r="I122" s="59">
        <v>40.994</v>
      </c>
      <c r="J122" s="59">
        <v>90.066000000000003</v>
      </c>
      <c r="K122" s="59">
        <v>80.286000000000001</v>
      </c>
      <c r="L122" s="59">
        <v>82.402000000000001</v>
      </c>
      <c r="M122" s="59">
        <v>88.774000000000001</v>
      </c>
      <c r="N122" s="59">
        <v>72.876000000000005</v>
      </c>
      <c r="O122" s="59">
        <v>36.618000000000002</v>
      </c>
      <c r="P122" s="59">
        <v>103.614</v>
      </c>
      <c r="Q122" s="59">
        <v>67.757000000000005</v>
      </c>
      <c r="R122" s="59">
        <v>49.606000000000002</v>
      </c>
      <c r="S122" s="59">
        <v>70.632999999999996</v>
      </c>
      <c r="T122" s="59">
        <v>57.798999999999999</v>
      </c>
      <c r="U122" s="59">
        <v>42.555</v>
      </c>
      <c r="V122" s="59">
        <v>44.110999999999997</v>
      </c>
      <c r="W122" s="197">
        <v>481.923</v>
      </c>
      <c r="X122" s="197">
        <v>1013.255</v>
      </c>
    </row>
    <row r="123" spans="2:24" x14ac:dyDescent="0.25">
      <c r="B123" t="s">
        <v>84</v>
      </c>
      <c r="C123" s="59">
        <v>62.938000000000002</v>
      </c>
      <c r="D123" s="59">
        <v>57.853999999999999</v>
      </c>
      <c r="E123" s="59">
        <v>51.423999999999999</v>
      </c>
      <c r="F123" s="59">
        <v>54.545999999999999</v>
      </c>
      <c r="G123" s="59">
        <v>49.972999999999999</v>
      </c>
      <c r="H123" s="59">
        <v>56.244</v>
      </c>
      <c r="I123" s="59">
        <v>78.921999999999997</v>
      </c>
      <c r="J123" s="59">
        <v>118.304</v>
      </c>
      <c r="K123" s="59">
        <v>111.541</v>
      </c>
      <c r="L123" s="59">
        <v>126.29</v>
      </c>
      <c r="M123" s="59">
        <v>151.88499999999999</v>
      </c>
      <c r="N123" s="59">
        <v>133.017</v>
      </c>
      <c r="O123" s="59">
        <v>97.667000000000002</v>
      </c>
      <c r="P123" s="59">
        <v>128.86699999999999</v>
      </c>
      <c r="Q123" s="59">
        <v>117.49299999999999</v>
      </c>
      <c r="R123" s="59">
        <v>122.491</v>
      </c>
      <c r="S123" s="59">
        <v>156.149</v>
      </c>
      <c r="T123" s="59">
        <v>150.691</v>
      </c>
      <c r="U123" s="59">
        <v>104.999</v>
      </c>
      <c r="V123" s="59">
        <v>109.003</v>
      </c>
      <c r="W123" s="197">
        <v>997.55399999999997</v>
      </c>
      <c r="X123" s="197">
        <v>2040.297</v>
      </c>
    </row>
    <row r="124" spans="2:24" x14ac:dyDescent="0.25">
      <c r="B124" t="s">
        <v>85</v>
      </c>
      <c r="C124" s="59">
        <v>184.42500000000001</v>
      </c>
      <c r="D124" s="59">
        <v>193.41399999999999</v>
      </c>
      <c r="E124" s="59">
        <v>208.18899999999999</v>
      </c>
      <c r="F124" s="59">
        <v>225.72900000000001</v>
      </c>
      <c r="G124" s="59">
        <v>240.63800000000001</v>
      </c>
      <c r="H124" s="59">
        <v>252.49199999999999</v>
      </c>
      <c r="I124" s="59">
        <v>239.589</v>
      </c>
      <c r="J124" s="59">
        <v>227.98</v>
      </c>
      <c r="K124" s="59">
        <v>244.61699999999999</v>
      </c>
      <c r="L124" s="59">
        <v>245.30199999999999</v>
      </c>
      <c r="M124" s="59">
        <v>223.92400000000001</v>
      </c>
      <c r="N124" s="59">
        <v>253.322</v>
      </c>
      <c r="O124" s="59">
        <v>265.79000000000002</v>
      </c>
      <c r="P124" s="59">
        <v>263.25299999999999</v>
      </c>
      <c r="Q124" s="59">
        <v>274.05599999999998</v>
      </c>
      <c r="R124" s="59">
        <v>288.80799999999999</v>
      </c>
      <c r="S124" s="59">
        <v>248.655</v>
      </c>
      <c r="T124" s="59">
        <v>271.12099999999998</v>
      </c>
      <c r="U124" s="59">
        <v>271.71899999999999</v>
      </c>
      <c r="V124" s="59">
        <v>291.81900000000002</v>
      </c>
      <c r="W124" s="197">
        <v>2573.1329999999998</v>
      </c>
      <c r="X124" s="197">
        <v>4914.8440000000001</v>
      </c>
    </row>
    <row r="125" spans="2:24" ht="15.75" thickBot="1" x14ac:dyDescent="0.3">
      <c r="B125" t="s">
        <v>86</v>
      </c>
      <c r="C125" s="59">
        <v>124.765</v>
      </c>
      <c r="D125" s="59">
        <v>136.06100000000001</v>
      </c>
      <c r="E125" s="59">
        <v>151.62899999999999</v>
      </c>
      <c r="F125" s="59">
        <v>168.56899999999999</v>
      </c>
      <c r="G125" s="59">
        <v>182.10300000000001</v>
      </c>
      <c r="H125" s="59">
        <v>191.84800000000001</v>
      </c>
      <c r="I125" s="59">
        <v>206.07300000000001</v>
      </c>
      <c r="J125" s="59">
        <v>204.22800000000001</v>
      </c>
      <c r="K125" s="59">
        <v>212.131</v>
      </c>
      <c r="L125" s="59">
        <v>211.113</v>
      </c>
      <c r="M125" s="59">
        <v>164.405</v>
      </c>
      <c r="N125" s="59">
        <v>175.238</v>
      </c>
      <c r="O125" s="59">
        <v>194.71700000000001</v>
      </c>
      <c r="P125" s="59">
        <v>192.065</v>
      </c>
      <c r="Q125" s="59">
        <v>203.934</v>
      </c>
      <c r="R125" s="59">
        <v>213.97399999999999</v>
      </c>
      <c r="S125" s="59">
        <v>186.148</v>
      </c>
      <c r="T125" s="59">
        <v>191.34800000000001</v>
      </c>
      <c r="U125" s="59">
        <v>203.3</v>
      </c>
      <c r="V125" s="59">
        <v>206.30799999999999</v>
      </c>
      <c r="W125" s="197">
        <v>1952.9939999999999</v>
      </c>
      <c r="X125" s="197">
        <v>3719.9580000000001</v>
      </c>
    </row>
    <row r="126" spans="2:24" x14ac:dyDescent="0.25">
      <c r="B126" s="64" t="s">
        <v>87</v>
      </c>
      <c r="C126" s="65">
        <v>-228.697</v>
      </c>
      <c r="D126" s="65">
        <v>-254.863</v>
      </c>
      <c r="E126" s="65">
        <v>-299.41099999999994</v>
      </c>
      <c r="F126" s="65">
        <v>-328.69899999999996</v>
      </c>
      <c r="G126" s="65">
        <v>-353.87600000000003</v>
      </c>
      <c r="H126" s="65">
        <v>-376.17399999999998</v>
      </c>
      <c r="I126" s="65">
        <v>-325.74599999999998</v>
      </c>
      <c r="J126" s="65">
        <v>-223.83799999999999</v>
      </c>
      <c r="K126" s="65">
        <v>-264.92099999999999</v>
      </c>
      <c r="L126" s="65">
        <v>-247.72299999999998</v>
      </c>
      <c r="M126" s="65">
        <v>-147.67000000000002</v>
      </c>
      <c r="N126" s="65">
        <v>-222.667</v>
      </c>
      <c r="O126" s="65">
        <v>-326.22200000000004</v>
      </c>
      <c r="P126" s="65">
        <v>-222.83699999999999</v>
      </c>
      <c r="Q126" s="65">
        <v>-292.74</v>
      </c>
      <c r="R126" s="65">
        <v>-330.68499999999995</v>
      </c>
      <c r="S126" s="65">
        <v>-208.02100000000002</v>
      </c>
      <c r="T126" s="65">
        <v>-253.97899999999998</v>
      </c>
      <c r="U126" s="65">
        <v>-327.46500000000003</v>
      </c>
      <c r="V126" s="65">
        <v>-345.01300000000003</v>
      </c>
      <c r="W126" s="66">
        <v>-3046.6499999999996</v>
      </c>
      <c r="X126" s="66">
        <v>-5581.25</v>
      </c>
    </row>
    <row r="127" spans="2:24" x14ac:dyDescent="0.25">
      <c r="W127" s="200"/>
      <c r="X127" s="200"/>
    </row>
    <row r="128" spans="2:24" x14ac:dyDescent="0.25">
      <c r="B128" t="s">
        <v>88</v>
      </c>
      <c r="C128" s="59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197">
        <v>0</v>
      </c>
      <c r="X128" s="197">
        <v>0</v>
      </c>
    </row>
    <row r="129" spans="2:24" ht="15.75" thickBot="1" x14ac:dyDescent="0.3">
      <c r="B129" t="s">
        <v>89</v>
      </c>
      <c r="C129" s="59">
        <v>0</v>
      </c>
      <c r="D129" s="59">
        <v>0</v>
      </c>
      <c r="E129" s="59">
        <v>0</v>
      </c>
      <c r="F129" s="59">
        <v>0</v>
      </c>
      <c r="G129" s="59">
        <v>0</v>
      </c>
      <c r="H129" s="59">
        <v>0</v>
      </c>
      <c r="I129" s="59">
        <v>0</v>
      </c>
      <c r="J129" s="59">
        <v>0</v>
      </c>
      <c r="K129" s="59">
        <v>0</v>
      </c>
      <c r="L129" s="59">
        <v>0</v>
      </c>
      <c r="M129" s="59">
        <v>0</v>
      </c>
      <c r="N129" s="59">
        <v>0</v>
      </c>
      <c r="O129" s="59">
        <v>0</v>
      </c>
      <c r="P129" s="59">
        <v>0</v>
      </c>
      <c r="Q129" s="59">
        <v>0</v>
      </c>
      <c r="R129" s="59">
        <v>0</v>
      </c>
      <c r="S129" s="59">
        <v>0</v>
      </c>
      <c r="T129" s="59">
        <v>0</v>
      </c>
      <c r="U129" s="59">
        <v>0</v>
      </c>
      <c r="V129" s="59">
        <v>0</v>
      </c>
      <c r="W129" s="197">
        <v>0</v>
      </c>
      <c r="X129" s="197">
        <v>0</v>
      </c>
    </row>
    <row r="130" spans="2:24" x14ac:dyDescent="0.25">
      <c r="B130" s="64" t="s">
        <v>90</v>
      </c>
      <c r="C130" s="65">
        <v>0</v>
      </c>
      <c r="D130" s="65">
        <v>0</v>
      </c>
      <c r="E130" s="65">
        <v>0</v>
      </c>
      <c r="F130" s="65">
        <v>0</v>
      </c>
      <c r="G130" s="65">
        <v>0</v>
      </c>
      <c r="H130" s="65">
        <v>0</v>
      </c>
      <c r="I130" s="65">
        <v>0</v>
      </c>
      <c r="J130" s="65">
        <v>0</v>
      </c>
      <c r="K130" s="65">
        <v>0</v>
      </c>
      <c r="L130" s="65">
        <v>0</v>
      </c>
      <c r="M130" s="65">
        <v>0</v>
      </c>
      <c r="N130" s="65">
        <v>0</v>
      </c>
      <c r="O130" s="65">
        <v>0</v>
      </c>
      <c r="P130" s="65">
        <v>0</v>
      </c>
      <c r="Q130" s="65">
        <v>0</v>
      </c>
      <c r="R130" s="65">
        <v>0</v>
      </c>
      <c r="S130" s="65">
        <v>0</v>
      </c>
      <c r="T130" s="65">
        <v>0</v>
      </c>
      <c r="U130" s="65">
        <v>0</v>
      </c>
      <c r="V130" s="65">
        <v>0</v>
      </c>
      <c r="W130" s="66">
        <v>0</v>
      </c>
      <c r="X130" s="66">
        <v>0</v>
      </c>
    </row>
    <row r="131" spans="2:24" ht="15.75" thickBot="1" x14ac:dyDescent="0.3">
      <c r="W131" s="200"/>
      <c r="X131" s="200"/>
    </row>
    <row r="132" spans="2:24" ht="15.75" thickBot="1" x14ac:dyDescent="0.3">
      <c r="B132" s="69" t="s">
        <v>91</v>
      </c>
      <c r="C132" s="70">
        <v>1576.4099999999999</v>
      </c>
      <c r="D132" s="70">
        <v>1662.8000000000002</v>
      </c>
      <c r="E132" s="70">
        <v>1731.7020000000002</v>
      </c>
      <c r="F132" s="70">
        <v>1853.808</v>
      </c>
      <c r="G132" s="70">
        <v>1936.7680000000003</v>
      </c>
      <c r="H132" s="70">
        <v>2049.7869999999998</v>
      </c>
      <c r="I132" s="70">
        <v>2180.0500000000002</v>
      </c>
      <c r="J132" s="70">
        <v>2391.154</v>
      </c>
      <c r="K132" s="70">
        <v>2440.3820000000001</v>
      </c>
      <c r="L132" s="70">
        <v>2689.6338810684492</v>
      </c>
      <c r="M132" s="70">
        <v>3034.0248238739787</v>
      </c>
      <c r="N132" s="70">
        <v>2970.4783705275845</v>
      </c>
      <c r="O132" s="70">
        <v>3082.8988015676091</v>
      </c>
      <c r="P132" s="70">
        <v>3320.3771337973935</v>
      </c>
      <c r="Q132" s="70">
        <v>3494.3413843395447</v>
      </c>
      <c r="R132" s="70">
        <v>3706.8405706419953</v>
      </c>
      <c r="S132" s="70">
        <v>3662.4927104841931</v>
      </c>
      <c r="T132" s="70">
        <v>3779.7098219833938</v>
      </c>
      <c r="U132" s="70">
        <v>4154.6749236010774</v>
      </c>
      <c r="V132" s="70">
        <v>4243.313455150942</v>
      </c>
      <c r="W132" s="71">
        <v>27177.213005003825</v>
      </c>
      <c r="X132" s="71">
        <v>55961.651877036165</v>
      </c>
    </row>
    <row r="135" spans="2:24" ht="30.75" x14ac:dyDescent="0.45">
      <c r="B135" s="1" t="s">
        <v>265</v>
      </c>
    </row>
    <row r="136" spans="2:24" ht="30.75" x14ac:dyDescent="0.45">
      <c r="B136" s="1" t="s">
        <v>227</v>
      </c>
    </row>
    <row r="138" spans="2:24" ht="23.25" x14ac:dyDescent="0.35">
      <c r="B138" s="72" t="s">
        <v>92</v>
      </c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</row>
    <row r="139" spans="2:24" x14ac:dyDescent="0.25">
      <c r="B139" s="73" t="s">
        <v>93</v>
      </c>
      <c r="C139" s="74"/>
      <c r="D139" s="180">
        <v>2015</v>
      </c>
      <c r="E139" s="180">
        <v>2016</v>
      </c>
      <c r="F139" s="180">
        <v>2017</v>
      </c>
      <c r="G139" s="180">
        <v>2018</v>
      </c>
      <c r="H139" s="180">
        <v>2019</v>
      </c>
      <c r="I139" s="180">
        <v>2020</v>
      </c>
      <c r="J139" s="180">
        <v>2021</v>
      </c>
      <c r="K139" s="180">
        <v>2022</v>
      </c>
      <c r="L139" s="180">
        <v>2023</v>
      </c>
      <c r="M139" s="180">
        <v>2024</v>
      </c>
      <c r="N139" s="180">
        <v>2025</v>
      </c>
      <c r="O139" s="180">
        <v>2026</v>
      </c>
      <c r="P139" s="180">
        <v>2027</v>
      </c>
      <c r="Q139" s="180">
        <v>2028</v>
      </c>
      <c r="R139" s="180">
        <v>2029</v>
      </c>
      <c r="S139" s="180">
        <v>2030</v>
      </c>
      <c r="T139" s="180">
        <v>2031</v>
      </c>
      <c r="U139" s="180">
        <v>2032</v>
      </c>
      <c r="V139" s="180">
        <v>2033</v>
      </c>
      <c r="W139" s="180">
        <v>2034</v>
      </c>
      <c r="X139" s="76" t="s">
        <v>27</v>
      </c>
    </row>
    <row r="140" spans="2:24" x14ac:dyDescent="0.25">
      <c r="B140" s="8" t="s">
        <v>94</v>
      </c>
      <c r="C140" s="77"/>
      <c r="D140" s="78">
        <v>6620</v>
      </c>
      <c r="E140" s="78">
        <v>7790</v>
      </c>
      <c r="F140" s="78">
        <v>8580</v>
      </c>
      <c r="G140" s="78">
        <v>9670</v>
      </c>
      <c r="H140" s="78">
        <v>10500</v>
      </c>
      <c r="I140" s="78">
        <v>6430</v>
      </c>
      <c r="J140" s="78">
        <v>6810</v>
      </c>
      <c r="K140" s="78">
        <v>7090</v>
      </c>
      <c r="L140" s="78">
        <v>7470</v>
      </c>
      <c r="M140" s="78">
        <v>7340</v>
      </c>
      <c r="N140" s="78">
        <v>6360</v>
      </c>
      <c r="O140" s="78">
        <v>6370</v>
      </c>
      <c r="P140" s="78">
        <v>6390</v>
      </c>
      <c r="Q140" s="78">
        <v>6560</v>
      </c>
      <c r="R140" s="78">
        <v>6470</v>
      </c>
      <c r="S140" s="78">
        <v>5910</v>
      </c>
      <c r="T140" s="78">
        <v>5970</v>
      </c>
      <c r="U140" s="78">
        <v>5770</v>
      </c>
      <c r="V140" s="78">
        <v>5370</v>
      </c>
      <c r="W140" s="78">
        <v>5140</v>
      </c>
      <c r="X140" s="79">
        <v>138610</v>
      </c>
    </row>
    <row r="141" spans="2:24" x14ac:dyDescent="0.25">
      <c r="B141" s="8" t="s">
        <v>95</v>
      </c>
      <c r="C141" s="77"/>
      <c r="D141" s="78">
        <v>191090</v>
      </c>
      <c r="E141" s="78">
        <v>168400</v>
      </c>
      <c r="F141" s="78">
        <v>153990</v>
      </c>
      <c r="G141" s="78">
        <v>140630</v>
      </c>
      <c r="H141" s="78">
        <v>124750</v>
      </c>
      <c r="I141" s="78">
        <v>116600</v>
      </c>
      <c r="J141" s="78">
        <v>105880</v>
      </c>
      <c r="K141" s="78">
        <v>104610</v>
      </c>
      <c r="L141" s="78">
        <v>99210</v>
      </c>
      <c r="M141" s="78">
        <v>97470</v>
      </c>
      <c r="N141" s="78">
        <v>89490</v>
      </c>
      <c r="O141" s="78">
        <v>90980</v>
      </c>
      <c r="P141" s="78">
        <v>89180</v>
      </c>
      <c r="Q141" s="78">
        <v>89070</v>
      </c>
      <c r="R141" s="78">
        <v>90370</v>
      </c>
      <c r="S141" s="78">
        <v>87570</v>
      </c>
      <c r="T141" s="78">
        <v>86240</v>
      </c>
      <c r="U141" s="78">
        <v>87890</v>
      </c>
      <c r="V141" s="78">
        <v>82200</v>
      </c>
      <c r="W141" s="78">
        <v>82320</v>
      </c>
      <c r="X141" s="79">
        <v>2177940</v>
      </c>
    </row>
    <row r="142" spans="2:24" x14ac:dyDescent="0.25">
      <c r="B142" s="8" t="s">
        <v>96</v>
      </c>
      <c r="C142" s="77"/>
      <c r="D142" s="78">
        <v>37850</v>
      </c>
      <c r="E142" s="78">
        <v>41160</v>
      </c>
      <c r="F142" s="78">
        <v>44600</v>
      </c>
      <c r="G142" s="78">
        <v>44520</v>
      </c>
      <c r="H142" s="78">
        <v>48610</v>
      </c>
      <c r="I142" s="78">
        <v>38490</v>
      </c>
      <c r="J142" s="78">
        <v>40230</v>
      </c>
      <c r="K142" s="78">
        <v>41900</v>
      </c>
      <c r="L142" s="78">
        <v>44280</v>
      </c>
      <c r="M142" s="78">
        <v>43740</v>
      </c>
      <c r="N142" s="78">
        <v>36030</v>
      </c>
      <c r="O142" s="78">
        <v>35540</v>
      </c>
      <c r="P142" s="78">
        <v>35190</v>
      </c>
      <c r="Q142" s="78">
        <v>35800</v>
      </c>
      <c r="R142" s="78">
        <v>35450</v>
      </c>
      <c r="S142" s="78">
        <v>31170</v>
      </c>
      <c r="T142" s="78">
        <v>30980</v>
      </c>
      <c r="U142" s="78">
        <v>30590</v>
      </c>
      <c r="V142" s="78">
        <v>30310</v>
      </c>
      <c r="W142" s="78">
        <v>29290</v>
      </c>
      <c r="X142" s="79">
        <v>755730</v>
      </c>
    </row>
    <row r="143" spans="2:24" x14ac:dyDescent="0.25">
      <c r="B143" s="8" t="s">
        <v>97</v>
      </c>
      <c r="C143" s="77"/>
      <c r="D143" s="78">
        <v>264110</v>
      </c>
      <c r="E143" s="78">
        <v>303040</v>
      </c>
      <c r="F143" s="78">
        <v>333160</v>
      </c>
      <c r="G143" s="78">
        <v>351640</v>
      </c>
      <c r="H143" s="78">
        <v>381420</v>
      </c>
      <c r="I143" s="78">
        <v>330040</v>
      </c>
      <c r="J143" s="78">
        <v>346390</v>
      </c>
      <c r="K143" s="78">
        <v>368040</v>
      </c>
      <c r="L143" s="78">
        <v>371170</v>
      </c>
      <c r="M143" s="78">
        <v>386020</v>
      </c>
      <c r="N143" s="78">
        <v>312490</v>
      </c>
      <c r="O143" s="78">
        <v>315960</v>
      </c>
      <c r="P143" s="78">
        <v>316730</v>
      </c>
      <c r="Q143" s="78">
        <v>316250</v>
      </c>
      <c r="R143" s="78">
        <v>304530</v>
      </c>
      <c r="S143" s="78">
        <v>280910</v>
      </c>
      <c r="T143" s="78">
        <v>279560</v>
      </c>
      <c r="U143" s="78">
        <v>279620</v>
      </c>
      <c r="V143" s="78">
        <v>263880</v>
      </c>
      <c r="W143" s="78">
        <v>267980</v>
      </c>
      <c r="X143" s="79">
        <v>6372940</v>
      </c>
    </row>
    <row r="144" spans="2:24" x14ac:dyDescent="0.25">
      <c r="B144" s="8" t="s">
        <v>98</v>
      </c>
      <c r="C144" s="77"/>
      <c r="D144" s="78">
        <v>13600</v>
      </c>
      <c r="E144" s="78">
        <v>15800</v>
      </c>
      <c r="F144" s="78">
        <v>17570</v>
      </c>
      <c r="G144" s="78">
        <v>19170</v>
      </c>
      <c r="H144" s="78">
        <v>20920</v>
      </c>
      <c r="I144" s="78">
        <v>15910</v>
      </c>
      <c r="J144" s="78">
        <v>16750</v>
      </c>
      <c r="K144" s="78">
        <v>17680</v>
      </c>
      <c r="L144" s="78">
        <v>18580</v>
      </c>
      <c r="M144" s="78">
        <v>19280</v>
      </c>
      <c r="N144" s="78">
        <v>18230</v>
      </c>
      <c r="O144" s="78">
        <v>18100</v>
      </c>
      <c r="P144" s="78">
        <v>17980</v>
      </c>
      <c r="Q144" s="78">
        <v>17840</v>
      </c>
      <c r="R144" s="78">
        <v>18040</v>
      </c>
      <c r="S144" s="78">
        <v>16190</v>
      </c>
      <c r="T144" s="78">
        <v>16220</v>
      </c>
      <c r="U144" s="78">
        <v>16280</v>
      </c>
      <c r="V144" s="78">
        <v>15500</v>
      </c>
      <c r="W144" s="78">
        <v>14780</v>
      </c>
      <c r="X144" s="79">
        <v>344420</v>
      </c>
    </row>
    <row r="145" spans="2:24" x14ac:dyDescent="0.25">
      <c r="B145" s="8" t="s">
        <v>99</v>
      </c>
      <c r="C145" s="77"/>
      <c r="D145" s="78">
        <v>38130</v>
      </c>
      <c r="E145" s="78">
        <v>48190</v>
      </c>
      <c r="F145" s="78">
        <v>57990</v>
      </c>
      <c r="G145" s="78">
        <v>68550</v>
      </c>
      <c r="H145" s="78">
        <v>79170</v>
      </c>
      <c r="I145" s="78">
        <v>71430</v>
      </c>
      <c r="J145" s="78">
        <v>75910</v>
      </c>
      <c r="K145" s="78">
        <v>82380</v>
      </c>
      <c r="L145" s="78">
        <v>86220</v>
      </c>
      <c r="M145" s="78">
        <v>90340</v>
      </c>
      <c r="N145" s="78">
        <v>72520</v>
      </c>
      <c r="O145" s="78">
        <v>75080</v>
      </c>
      <c r="P145" s="78">
        <v>77030</v>
      </c>
      <c r="Q145" s="78">
        <v>84910</v>
      </c>
      <c r="R145" s="78">
        <v>84420</v>
      </c>
      <c r="S145" s="78">
        <v>87440</v>
      </c>
      <c r="T145" s="78">
        <v>89910</v>
      </c>
      <c r="U145" s="78">
        <v>92720</v>
      </c>
      <c r="V145" s="78">
        <v>93550</v>
      </c>
      <c r="W145" s="78">
        <v>95330</v>
      </c>
      <c r="X145" s="79">
        <v>1551220</v>
      </c>
    </row>
    <row r="147" spans="2:24" x14ac:dyDescent="0.25">
      <c r="B147" s="8" t="s">
        <v>100</v>
      </c>
      <c r="C147" s="77"/>
      <c r="D147" s="80">
        <v>551400</v>
      </c>
      <c r="E147" s="80">
        <v>584380</v>
      </c>
      <c r="F147" s="80">
        <v>615890</v>
      </c>
      <c r="G147" s="80">
        <v>634180</v>
      </c>
      <c r="H147" s="80">
        <v>665370</v>
      </c>
      <c r="I147" s="80">
        <v>578900</v>
      </c>
      <c r="J147" s="80">
        <v>591970</v>
      </c>
      <c r="K147" s="80">
        <v>621700</v>
      </c>
      <c r="L147" s="80">
        <v>626930</v>
      </c>
      <c r="M147" s="80">
        <v>644190</v>
      </c>
      <c r="N147" s="80">
        <v>535120</v>
      </c>
      <c r="O147" s="80">
        <v>542030</v>
      </c>
      <c r="P147" s="80">
        <v>542500</v>
      </c>
      <c r="Q147" s="80">
        <v>550430</v>
      </c>
      <c r="R147" s="80">
        <v>539280</v>
      </c>
      <c r="S147" s="80">
        <v>509190</v>
      </c>
      <c r="T147" s="80">
        <v>508880</v>
      </c>
      <c r="U147" s="80">
        <v>512870</v>
      </c>
      <c r="V147" s="80">
        <v>490810</v>
      </c>
      <c r="W147" s="80">
        <v>494840</v>
      </c>
      <c r="X147" s="79">
        <v>11340860</v>
      </c>
    </row>
    <row r="150" spans="2:24" ht="23.25" x14ac:dyDescent="0.35">
      <c r="B150" s="72" t="s">
        <v>101</v>
      </c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</row>
    <row r="151" spans="2:24" x14ac:dyDescent="0.25">
      <c r="B151" s="73" t="s">
        <v>93</v>
      </c>
      <c r="C151" s="74"/>
      <c r="D151" s="180">
        <v>2015</v>
      </c>
      <c r="E151" s="180">
        <v>2016</v>
      </c>
      <c r="F151" s="180">
        <v>2017</v>
      </c>
      <c r="G151" s="180">
        <v>2018</v>
      </c>
      <c r="H151" s="180">
        <v>2019</v>
      </c>
      <c r="I151" s="180">
        <v>2020</v>
      </c>
      <c r="J151" s="180">
        <v>2021</v>
      </c>
      <c r="K151" s="180">
        <v>2022</v>
      </c>
      <c r="L151" s="180">
        <v>2023</v>
      </c>
      <c r="M151" s="180">
        <v>2024</v>
      </c>
      <c r="N151" s="180">
        <v>2025</v>
      </c>
      <c r="O151" s="180">
        <v>2026</v>
      </c>
      <c r="P151" s="180">
        <v>2027</v>
      </c>
      <c r="Q151" s="180">
        <v>2028</v>
      </c>
      <c r="R151" s="180">
        <v>2029</v>
      </c>
      <c r="S151" s="180">
        <v>2030</v>
      </c>
      <c r="T151" s="180">
        <v>2031</v>
      </c>
      <c r="U151" s="180">
        <v>2032</v>
      </c>
      <c r="V151" s="180">
        <v>2033</v>
      </c>
      <c r="W151" s="180">
        <v>2034</v>
      </c>
      <c r="X151" s="76" t="s">
        <v>27</v>
      </c>
    </row>
    <row r="152" spans="2:24" x14ac:dyDescent="0.25">
      <c r="B152" s="8" t="s">
        <v>94</v>
      </c>
      <c r="C152" s="77"/>
      <c r="D152" s="78">
        <v>12110.439058738075</v>
      </c>
      <c r="E152" s="78">
        <v>12977.557242528539</v>
      </c>
      <c r="F152" s="78">
        <v>13777.320779451889</v>
      </c>
      <c r="G152" s="78">
        <v>14672.725534136211</v>
      </c>
      <c r="H152" s="78">
        <v>15428.064308780968</v>
      </c>
      <c r="I152" s="78">
        <v>11103.579939890147</v>
      </c>
      <c r="J152" s="78">
        <v>11413.036091069922</v>
      </c>
      <c r="K152" s="78">
        <v>11660.491737930821</v>
      </c>
      <c r="L152" s="78">
        <v>12371.055786793037</v>
      </c>
      <c r="M152" s="78">
        <v>12057.734716786425</v>
      </c>
      <c r="N152" s="78">
        <v>9643.9355532570607</v>
      </c>
      <c r="O152" s="78">
        <v>9499.3931962757833</v>
      </c>
      <c r="P152" s="78">
        <v>9619.0138926557956</v>
      </c>
      <c r="Q152" s="78">
        <v>9686.4043048480708</v>
      </c>
      <c r="R152" s="78">
        <v>9601.57432718175</v>
      </c>
      <c r="S152" s="78">
        <v>8319.3800131159514</v>
      </c>
      <c r="T152" s="78">
        <v>8136.0994954445523</v>
      </c>
      <c r="U152" s="78">
        <v>7870.2659254233868</v>
      </c>
      <c r="V152" s="78">
        <v>7573.6666477430826</v>
      </c>
      <c r="W152" s="78">
        <v>7271.250171362839</v>
      </c>
      <c r="X152" s="79">
        <v>214792.98872341428</v>
      </c>
    </row>
    <row r="153" spans="2:24" x14ac:dyDescent="0.25">
      <c r="B153" s="8" t="s">
        <v>95</v>
      </c>
      <c r="C153" s="77"/>
      <c r="D153" s="78">
        <v>240443.57476925856</v>
      </c>
      <c r="E153" s="78">
        <v>221047.67098032753</v>
      </c>
      <c r="F153" s="78">
        <v>207147.9820688859</v>
      </c>
      <c r="G153" s="78">
        <v>193568.11844368392</v>
      </c>
      <c r="H153" s="78">
        <v>171684.91045573557</v>
      </c>
      <c r="I153" s="78">
        <v>161084.56825298021</v>
      </c>
      <c r="J153" s="78">
        <v>148229.35995394969</v>
      </c>
      <c r="K153" s="78">
        <v>144624.40848193766</v>
      </c>
      <c r="L153" s="78">
        <v>136790.67836934249</v>
      </c>
      <c r="M153" s="78">
        <v>132014.17211720292</v>
      </c>
      <c r="N153" s="78">
        <v>122084.32691555898</v>
      </c>
      <c r="O153" s="78">
        <v>121851.34759995648</v>
      </c>
      <c r="P153" s="78">
        <v>119829.67217604638</v>
      </c>
      <c r="Q153" s="78">
        <v>119303.20858916137</v>
      </c>
      <c r="R153" s="78">
        <v>115033.41184682162</v>
      </c>
      <c r="S153" s="78">
        <v>109669.8442442253</v>
      </c>
      <c r="T153" s="78">
        <v>108920.85563577135</v>
      </c>
      <c r="U153" s="78">
        <v>109042.15670147196</v>
      </c>
      <c r="V153" s="78">
        <v>102716.73064170546</v>
      </c>
      <c r="W153" s="78">
        <v>101304.24688419035</v>
      </c>
      <c r="X153" s="79">
        <v>2886391.2451282144</v>
      </c>
    </row>
    <row r="154" spans="2:24" x14ac:dyDescent="0.25">
      <c r="B154" s="8" t="s">
        <v>96</v>
      </c>
      <c r="C154" s="77"/>
      <c r="D154" s="78">
        <v>60226.018368306752</v>
      </c>
      <c r="E154" s="78">
        <v>63315.476168283327</v>
      </c>
      <c r="F154" s="78">
        <v>65699.484990536832</v>
      </c>
      <c r="G154" s="78">
        <v>63798.063915946004</v>
      </c>
      <c r="H154" s="78">
        <v>66771.851062349728</v>
      </c>
      <c r="I154" s="78">
        <v>55133.854582505708</v>
      </c>
      <c r="J154" s="78">
        <v>56391.048635046638</v>
      </c>
      <c r="K154" s="78">
        <v>57895.810284435334</v>
      </c>
      <c r="L154" s="78">
        <v>60211.393885308891</v>
      </c>
      <c r="M154" s="78">
        <v>59579.141994739817</v>
      </c>
      <c r="N154" s="78">
        <v>47385.238113950661</v>
      </c>
      <c r="O154" s="78">
        <v>46939.835086336629</v>
      </c>
      <c r="P154" s="78">
        <v>46250.724893091086</v>
      </c>
      <c r="Q154" s="78">
        <v>45785.060486864044</v>
      </c>
      <c r="R154" s="78">
        <v>44360.13829132908</v>
      </c>
      <c r="S154" s="78">
        <v>37326.309880602945</v>
      </c>
      <c r="T154" s="78">
        <v>37165.091312680204</v>
      </c>
      <c r="U154" s="78">
        <v>36587.165130896086</v>
      </c>
      <c r="V154" s="78">
        <v>36138.991443639046</v>
      </c>
      <c r="W154" s="78">
        <v>35111.121420727373</v>
      </c>
      <c r="X154" s="79">
        <v>1022071.819947576</v>
      </c>
    </row>
    <row r="155" spans="2:24" x14ac:dyDescent="0.25">
      <c r="B155" s="8" t="s">
        <v>97</v>
      </c>
      <c r="C155" s="77"/>
      <c r="D155" s="78">
        <v>362910.57868491538</v>
      </c>
      <c r="E155" s="78">
        <v>402733.86622261512</v>
      </c>
      <c r="F155" s="78">
        <v>432698.56999102538</v>
      </c>
      <c r="G155" s="78">
        <v>451392.12052928901</v>
      </c>
      <c r="H155" s="78">
        <v>482289.55427726672</v>
      </c>
      <c r="I155" s="78">
        <v>425317.11080429784</v>
      </c>
      <c r="J155" s="78">
        <v>442065.27887610486</v>
      </c>
      <c r="K155" s="78">
        <v>460597.5385253976</v>
      </c>
      <c r="L155" s="78">
        <v>466825.40114359447</v>
      </c>
      <c r="M155" s="78">
        <v>465042.21504342568</v>
      </c>
      <c r="N155" s="78">
        <v>379018.90436999209</v>
      </c>
      <c r="O155" s="78">
        <v>377456.62270379451</v>
      </c>
      <c r="P155" s="78">
        <v>374770.61786451691</v>
      </c>
      <c r="Q155" s="78">
        <v>373951.90045364079</v>
      </c>
      <c r="R155" s="78">
        <v>361758.40971977933</v>
      </c>
      <c r="S155" s="78">
        <v>325593.17845648708</v>
      </c>
      <c r="T155" s="78">
        <v>322143.89124251856</v>
      </c>
      <c r="U155" s="78">
        <v>318059.60436240502</v>
      </c>
      <c r="V155" s="78">
        <v>312246.27018173505</v>
      </c>
      <c r="W155" s="78">
        <v>312889.83982210071</v>
      </c>
      <c r="X155" s="79">
        <v>7849761.4732749015</v>
      </c>
    </row>
    <row r="156" spans="2:24" x14ac:dyDescent="0.25">
      <c r="B156" s="8" t="s">
        <v>98</v>
      </c>
      <c r="C156" s="77"/>
      <c r="D156" s="78">
        <v>24890.829047258496</v>
      </c>
      <c r="E156" s="78">
        <v>26461.159616157049</v>
      </c>
      <c r="F156" s="78">
        <v>28199.738296961656</v>
      </c>
      <c r="G156" s="78">
        <v>29217.426095480547</v>
      </c>
      <c r="H156" s="78">
        <v>30960.575196671347</v>
      </c>
      <c r="I156" s="78">
        <v>25362.341744163321</v>
      </c>
      <c r="J156" s="78">
        <v>26184.100721056646</v>
      </c>
      <c r="K156" s="78">
        <v>26934.502844482398</v>
      </c>
      <c r="L156" s="78">
        <v>28167.040249500616</v>
      </c>
      <c r="M156" s="78">
        <v>28059.649970051269</v>
      </c>
      <c r="N156" s="78">
        <v>23699.661305731759</v>
      </c>
      <c r="O156" s="78">
        <v>23573.148606836028</v>
      </c>
      <c r="P156" s="78">
        <v>23383.669792224817</v>
      </c>
      <c r="Q156" s="78">
        <v>23127.649982203708</v>
      </c>
      <c r="R156" s="78">
        <v>22608.842782609874</v>
      </c>
      <c r="S156" s="78">
        <v>20168.475193327649</v>
      </c>
      <c r="T156" s="78">
        <v>20057.741780910877</v>
      </c>
      <c r="U156" s="78">
        <v>19658.682165118742</v>
      </c>
      <c r="V156" s="78">
        <v>19390.875138913947</v>
      </c>
      <c r="W156" s="78">
        <v>18663.086376986463</v>
      </c>
      <c r="X156" s="79">
        <v>488769.19690664718</v>
      </c>
    </row>
    <row r="157" spans="2:24" x14ac:dyDescent="0.25">
      <c r="B157" s="8" t="s">
        <v>99</v>
      </c>
      <c r="C157" s="77"/>
      <c r="D157" s="78">
        <v>58489.880834645643</v>
      </c>
      <c r="E157" s="78">
        <v>69229.838207259076</v>
      </c>
      <c r="F157" s="78">
        <v>79647.431572731148</v>
      </c>
      <c r="G157" s="78">
        <v>91058.281784465988</v>
      </c>
      <c r="H157" s="78">
        <v>103530.63782273504</v>
      </c>
      <c r="I157" s="78">
        <v>94781.098460293186</v>
      </c>
      <c r="J157" s="78">
        <v>99305.880199529827</v>
      </c>
      <c r="K157" s="78">
        <v>106234.31213138541</v>
      </c>
      <c r="L157" s="78">
        <v>111156.21332521657</v>
      </c>
      <c r="M157" s="78">
        <v>115406.8779180556</v>
      </c>
      <c r="N157" s="78">
        <v>92088.687363875157</v>
      </c>
      <c r="O157" s="78">
        <v>95322.795725920339</v>
      </c>
      <c r="P157" s="78">
        <v>96538.215601816119</v>
      </c>
      <c r="Q157" s="78">
        <v>100008.95692002782</v>
      </c>
      <c r="R157" s="78">
        <v>99529.300751292554</v>
      </c>
      <c r="S157" s="78">
        <v>99366.912945416741</v>
      </c>
      <c r="T157" s="78">
        <v>101772.63596302981</v>
      </c>
      <c r="U157" s="78">
        <v>104843.52930169506</v>
      </c>
      <c r="V157" s="78">
        <v>105714.68836118338</v>
      </c>
      <c r="W157" s="78">
        <v>107686.47994365153</v>
      </c>
      <c r="X157" s="79">
        <v>1931712.655134226</v>
      </c>
    </row>
    <row r="159" spans="2:24" x14ac:dyDescent="0.25">
      <c r="B159" s="8" t="s">
        <v>100</v>
      </c>
      <c r="C159" s="77"/>
      <c r="D159" s="80">
        <v>759071.32076312276</v>
      </c>
      <c r="E159" s="80">
        <v>795765.56843717059</v>
      </c>
      <c r="F159" s="80">
        <v>827170.52769959276</v>
      </c>
      <c r="G159" s="80">
        <v>843706.73630300164</v>
      </c>
      <c r="H159" s="80">
        <v>870665.59312353923</v>
      </c>
      <c r="I159" s="80">
        <v>772782.55378413037</v>
      </c>
      <c r="J159" s="80">
        <v>783588.70447675767</v>
      </c>
      <c r="K159" s="80">
        <v>807947.06400556932</v>
      </c>
      <c r="L159" s="80">
        <v>815521.78275975608</v>
      </c>
      <c r="M159" s="80">
        <v>812159.79176026175</v>
      </c>
      <c r="N159" s="80">
        <v>673920.75362236565</v>
      </c>
      <c r="O159" s="80">
        <v>674643.14291911968</v>
      </c>
      <c r="P159" s="80">
        <v>670391.91422035103</v>
      </c>
      <c r="Q159" s="80">
        <v>671863.18073674582</v>
      </c>
      <c r="R159" s="80">
        <v>652891.67771901423</v>
      </c>
      <c r="S159" s="80">
        <v>600444.10073317564</v>
      </c>
      <c r="T159" s="80">
        <v>598196.31543035537</v>
      </c>
      <c r="U159" s="80">
        <v>596061.40358701022</v>
      </c>
      <c r="V159" s="80">
        <v>583781.22241491987</v>
      </c>
      <c r="W159" s="80">
        <v>582926.02461901936</v>
      </c>
      <c r="X159" s="79">
        <v>14393499.37911498</v>
      </c>
    </row>
    <row r="162" spans="2:24" ht="23.25" x14ac:dyDescent="0.35">
      <c r="B162" s="72" t="s">
        <v>102</v>
      </c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</row>
    <row r="163" spans="2:24" x14ac:dyDescent="0.25">
      <c r="B163" s="73" t="s">
        <v>93</v>
      </c>
      <c r="C163" s="74"/>
      <c r="D163" s="180">
        <v>2015</v>
      </c>
      <c r="E163" s="180">
        <v>2016</v>
      </c>
      <c r="F163" s="180">
        <v>2017</v>
      </c>
      <c r="G163" s="180">
        <v>2018</v>
      </c>
      <c r="H163" s="180">
        <v>2019</v>
      </c>
      <c r="I163" s="180">
        <v>2020</v>
      </c>
      <c r="J163" s="180">
        <v>2021</v>
      </c>
      <c r="K163" s="180">
        <v>2022</v>
      </c>
      <c r="L163" s="180">
        <v>2023</v>
      </c>
      <c r="M163" s="180">
        <v>2024</v>
      </c>
      <c r="N163" s="180">
        <v>2025</v>
      </c>
      <c r="O163" s="180">
        <v>2026</v>
      </c>
      <c r="P163" s="180">
        <v>2027</v>
      </c>
      <c r="Q163" s="180">
        <v>2028</v>
      </c>
      <c r="R163" s="180">
        <v>2029</v>
      </c>
      <c r="S163" s="180">
        <v>2030</v>
      </c>
      <c r="T163" s="180">
        <v>2031</v>
      </c>
      <c r="U163" s="180">
        <v>2032</v>
      </c>
      <c r="V163" s="180">
        <v>2033</v>
      </c>
      <c r="W163" s="180">
        <v>2034</v>
      </c>
      <c r="X163" s="76" t="s">
        <v>27</v>
      </c>
    </row>
    <row r="164" spans="2:24" x14ac:dyDescent="0.25">
      <c r="B164" s="8" t="s">
        <v>94</v>
      </c>
      <c r="C164" s="77"/>
      <c r="D164" s="81">
        <v>0.54663583771749835</v>
      </c>
      <c r="E164" s="81">
        <v>0.60026704983211476</v>
      </c>
      <c r="F164" s="81">
        <v>0.62276259204159601</v>
      </c>
      <c r="G164" s="81">
        <v>0.65904592691403308</v>
      </c>
      <c r="H164" s="81">
        <v>0.68057792538652218</v>
      </c>
      <c r="I164" s="81">
        <v>0.57909251203748391</v>
      </c>
      <c r="J164" s="81">
        <v>0.5966861004959455</v>
      </c>
      <c r="K164" s="81">
        <v>0.60803610682529718</v>
      </c>
      <c r="L164" s="81">
        <v>0.60382881855360682</v>
      </c>
      <c r="M164" s="81">
        <v>0.60873789085618768</v>
      </c>
      <c r="N164" s="81">
        <v>0.65948180230756803</v>
      </c>
      <c r="O164" s="81">
        <v>0.67056914777433829</v>
      </c>
      <c r="P164" s="81">
        <v>0.66430925990020895</v>
      </c>
      <c r="Q164" s="81">
        <v>0.67723788864735934</v>
      </c>
      <c r="R164" s="81">
        <v>0.6738478274009333</v>
      </c>
      <c r="S164" s="81">
        <v>0.7103894750188795</v>
      </c>
      <c r="T164" s="81">
        <v>0.73376683794767217</v>
      </c>
      <c r="U164" s="81">
        <v>0.73313914099917765</v>
      </c>
      <c r="V164" s="81">
        <v>0.70903569562310154</v>
      </c>
      <c r="W164" s="81">
        <v>0.70689357110052753</v>
      </c>
      <c r="X164" s="82">
        <v>0.64531901541016323</v>
      </c>
    </row>
    <row r="165" spans="2:24" x14ac:dyDescent="0.25">
      <c r="B165" s="8" t="s">
        <v>95</v>
      </c>
      <c r="C165" s="77"/>
      <c r="D165" s="81">
        <v>0.79473947342273266</v>
      </c>
      <c r="E165" s="81">
        <v>0.76182661981083266</v>
      </c>
      <c r="F165" s="81">
        <v>0.74338160797912811</v>
      </c>
      <c r="G165" s="81">
        <v>0.72651426862380974</v>
      </c>
      <c r="H165" s="81">
        <v>0.72662180775731888</v>
      </c>
      <c r="I165" s="81">
        <v>0.72384339024258326</v>
      </c>
      <c r="J165" s="81">
        <v>0.71429843610532795</v>
      </c>
      <c r="K165" s="81">
        <v>0.72332188665832908</v>
      </c>
      <c r="L165" s="81">
        <v>0.72526871847310703</v>
      </c>
      <c r="M165" s="81">
        <v>0.73832982047916484</v>
      </c>
      <c r="N165" s="81">
        <v>0.73301792507646601</v>
      </c>
      <c r="O165" s="81">
        <v>0.74664746670419668</v>
      </c>
      <c r="P165" s="81">
        <v>0.74422301572336969</v>
      </c>
      <c r="Q165" s="81">
        <v>0.74658511747765322</v>
      </c>
      <c r="R165" s="81">
        <v>0.78559784108930553</v>
      </c>
      <c r="S165" s="81">
        <v>0.79848750222521658</v>
      </c>
      <c r="T165" s="81">
        <v>0.79176755908330754</v>
      </c>
      <c r="U165" s="81">
        <v>0.8060185405229936</v>
      </c>
      <c r="V165" s="81">
        <v>0.80025911539891659</v>
      </c>
      <c r="W165" s="81">
        <v>0.81260166806340428</v>
      </c>
      <c r="X165" s="82">
        <v>0.75455467226628703</v>
      </c>
    </row>
    <row r="166" spans="2:24" x14ac:dyDescent="0.25">
      <c r="B166" s="8" t="s">
        <v>96</v>
      </c>
      <c r="C166" s="77"/>
      <c r="D166" s="81">
        <v>0.62846591930636619</v>
      </c>
      <c r="E166" s="81">
        <v>0.65007802974746187</v>
      </c>
      <c r="F166" s="81">
        <v>0.67884854814956397</v>
      </c>
      <c r="G166" s="81">
        <v>0.69782681898709553</v>
      </c>
      <c r="H166" s="81">
        <v>0.72800138421517346</v>
      </c>
      <c r="I166" s="81">
        <v>0.69811915548914116</v>
      </c>
      <c r="J166" s="81">
        <v>0.71341109934595792</v>
      </c>
      <c r="K166" s="81">
        <v>0.72371385414851619</v>
      </c>
      <c r="L166" s="81">
        <v>0.73540898395982779</v>
      </c>
      <c r="M166" s="81">
        <v>0.73414954521939513</v>
      </c>
      <c r="N166" s="81">
        <v>0.76036338391623337</v>
      </c>
      <c r="O166" s="81">
        <v>0.7571394303927812</v>
      </c>
      <c r="P166" s="81">
        <v>0.7608529397396897</v>
      </c>
      <c r="Q166" s="81">
        <v>0.78191444150808087</v>
      </c>
      <c r="R166" s="81">
        <v>0.79914088110336856</v>
      </c>
      <c r="S166" s="81">
        <v>0.83506781408889974</v>
      </c>
      <c r="T166" s="81">
        <v>0.83357793310277872</v>
      </c>
      <c r="U166" s="81">
        <v>0.83608554777500999</v>
      </c>
      <c r="V166" s="81">
        <v>0.83870630555006731</v>
      </c>
      <c r="W166" s="81">
        <v>0.83420861581222661</v>
      </c>
      <c r="X166" s="82">
        <v>0.73940987829873128</v>
      </c>
    </row>
    <row r="167" spans="2:24" x14ac:dyDescent="0.25">
      <c r="B167" s="8" t="s">
        <v>97</v>
      </c>
      <c r="C167" s="77"/>
      <c r="D167" s="81">
        <v>0.72775503254013552</v>
      </c>
      <c r="E167" s="81">
        <v>0.75245720664696136</v>
      </c>
      <c r="F167" s="81">
        <v>0.76995863426798494</v>
      </c>
      <c r="G167" s="81">
        <v>0.77901226895072373</v>
      </c>
      <c r="H167" s="81">
        <v>0.79085270791646223</v>
      </c>
      <c r="I167" s="81">
        <v>0.77598570952359847</v>
      </c>
      <c r="J167" s="81">
        <v>0.78357205723248124</v>
      </c>
      <c r="K167" s="81">
        <v>0.79904899443943966</v>
      </c>
      <c r="L167" s="81">
        <v>0.79509383827601299</v>
      </c>
      <c r="M167" s="81">
        <v>0.83007517922637075</v>
      </c>
      <c r="N167" s="81">
        <v>0.82447074907628448</v>
      </c>
      <c r="O167" s="81">
        <v>0.83707631816529715</v>
      </c>
      <c r="P167" s="81">
        <v>0.84513028744025198</v>
      </c>
      <c r="Q167" s="81">
        <v>0.84569699904281093</v>
      </c>
      <c r="R167" s="81">
        <v>0.8418048946972404</v>
      </c>
      <c r="S167" s="81">
        <v>0.86276377573905894</v>
      </c>
      <c r="T167" s="81">
        <v>0.86781096149838133</v>
      </c>
      <c r="U167" s="81">
        <v>0.87914339376903083</v>
      </c>
      <c r="V167" s="81">
        <v>0.84510216838271701</v>
      </c>
      <c r="W167" s="81">
        <v>0.85646756747475394</v>
      </c>
      <c r="X167" s="82">
        <v>0.81186415940116774</v>
      </c>
    </row>
    <row r="168" spans="2:24" x14ac:dyDescent="0.25">
      <c r="B168" s="8" t="s">
        <v>98</v>
      </c>
      <c r="C168" s="77"/>
      <c r="D168" s="81">
        <v>0.54638597911618858</v>
      </c>
      <c r="E168" s="81">
        <v>0.59710157185827184</v>
      </c>
      <c r="F168" s="81">
        <v>0.62305542749994447</v>
      </c>
      <c r="G168" s="81">
        <v>0.65611529014752201</v>
      </c>
      <c r="H168" s="81">
        <v>0.67569804072145156</v>
      </c>
      <c r="I168" s="81">
        <v>0.62730800493457572</v>
      </c>
      <c r="J168" s="81">
        <v>0.63970117509248803</v>
      </c>
      <c r="K168" s="81">
        <v>0.65640714076227302</v>
      </c>
      <c r="L168" s="81">
        <v>0.65963622146382284</v>
      </c>
      <c r="M168" s="81">
        <v>0.68710764462771279</v>
      </c>
      <c r="N168" s="81">
        <v>0.76920930492753825</v>
      </c>
      <c r="O168" s="81">
        <v>0.76782275893136909</v>
      </c>
      <c r="P168" s="81">
        <v>0.76891267109743555</v>
      </c>
      <c r="Q168" s="81">
        <v>0.7713710650985961</v>
      </c>
      <c r="R168" s="81">
        <v>0.79791788431895738</v>
      </c>
      <c r="S168" s="81">
        <v>0.80273792861426374</v>
      </c>
      <c r="T168" s="81">
        <v>0.80866531123841223</v>
      </c>
      <c r="U168" s="81">
        <v>0.82813282514360576</v>
      </c>
      <c r="V168" s="81">
        <v>0.79934504703680598</v>
      </c>
      <c r="W168" s="81">
        <v>0.79193760889545506</v>
      </c>
      <c r="X168" s="82">
        <v>0.7046679745364206</v>
      </c>
    </row>
    <row r="169" spans="2:24" x14ac:dyDescent="0.25">
      <c r="B169" s="8" t="s">
        <v>99</v>
      </c>
      <c r="C169" s="77"/>
      <c r="D169" s="81">
        <v>0.65190763694314524</v>
      </c>
      <c r="E169" s="81">
        <v>0.69608713883931983</v>
      </c>
      <c r="F169" s="81">
        <v>0.72808374174684631</v>
      </c>
      <c r="G169" s="81">
        <v>0.75281455631083771</v>
      </c>
      <c r="H169" s="81">
        <v>0.76470117121807679</v>
      </c>
      <c r="I169" s="81">
        <v>0.75363127417144571</v>
      </c>
      <c r="J169" s="81">
        <v>0.76440589265689229</v>
      </c>
      <c r="K169" s="81">
        <v>0.77545567291024053</v>
      </c>
      <c r="L169" s="81">
        <v>0.77566514206219717</v>
      </c>
      <c r="M169" s="81">
        <v>0.78279563254579776</v>
      </c>
      <c r="N169" s="81">
        <v>0.78750172334901125</v>
      </c>
      <c r="O169" s="81">
        <v>0.78763950876845834</v>
      </c>
      <c r="P169" s="81">
        <v>0.79792235147291124</v>
      </c>
      <c r="Q169" s="81">
        <v>0.84902395360345873</v>
      </c>
      <c r="R169" s="81">
        <v>0.84819243542112055</v>
      </c>
      <c r="S169" s="81">
        <v>0.87997098237349569</v>
      </c>
      <c r="T169" s="81">
        <v>0.88343982789893483</v>
      </c>
      <c r="U169" s="81">
        <v>0.8843654979716612</v>
      </c>
      <c r="V169" s="81">
        <v>0.88492906189514875</v>
      </c>
      <c r="W169" s="81">
        <v>0.88525504826495183</v>
      </c>
      <c r="X169" s="82">
        <v>0.80302833647492611</v>
      </c>
    </row>
    <row r="171" spans="2:24" x14ac:dyDescent="0.25">
      <c r="B171" s="8" t="s">
        <v>100</v>
      </c>
      <c r="C171" s="77"/>
      <c r="D171" s="81">
        <v>0.72641395468038095</v>
      </c>
      <c r="E171" s="81">
        <v>0.73436200707663513</v>
      </c>
      <c r="F171" s="81">
        <v>0.74457440077419623</v>
      </c>
      <c r="G171" s="81">
        <v>0.75165928244081959</v>
      </c>
      <c r="H171" s="81">
        <v>0.76420844610726479</v>
      </c>
      <c r="I171" s="81">
        <v>0.74911111432998312</v>
      </c>
      <c r="J171" s="81">
        <v>0.75546009866909547</v>
      </c>
      <c r="K171" s="81">
        <v>0.76948110550435089</v>
      </c>
      <c r="L171" s="81">
        <v>0.76874709327621582</v>
      </c>
      <c r="M171" s="81">
        <v>0.79318134994567169</v>
      </c>
      <c r="N171" s="81">
        <v>0.79403994775898645</v>
      </c>
      <c r="O171" s="81">
        <v>0.80343216363940995</v>
      </c>
      <c r="P171" s="81">
        <v>0.8092281372917719</v>
      </c>
      <c r="Q171" s="81">
        <v>0.81925906312713004</v>
      </c>
      <c r="R171" s="81">
        <v>0.82598694148478724</v>
      </c>
      <c r="S171" s="81">
        <v>0.84802232110907694</v>
      </c>
      <c r="T171" s="81">
        <v>0.85069062926925709</v>
      </c>
      <c r="U171" s="81">
        <v>0.86043148728238983</v>
      </c>
      <c r="V171" s="81">
        <v>0.84074304063716354</v>
      </c>
      <c r="W171" s="81">
        <v>0.84888987470307331</v>
      </c>
      <c r="X171" s="82">
        <v>0.78791541245735064</v>
      </c>
    </row>
    <row r="174" spans="2:24" ht="30.75" x14ac:dyDescent="0.45">
      <c r="B174" s="1" t="s">
        <v>265</v>
      </c>
    </row>
    <row r="175" spans="2:24" ht="30.75" x14ac:dyDescent="0.45">
      <c r="B175" s="1" t="s">
        <v>227</v>
      </c>
    </row>
    <row r="177" spans="1:24" ht="26.25" x14ac:dyDescent="0.4">
      <c r="A177" s="83" t="s">
        <v>103</v>
      </c>
      <c r="B177" s="84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</row>
    <row r="178" spans="1:24" ht="26.25" x14ac:dyDescent="0.25">
      <c r="A178" s="85" t="s">
        <v>104</v>
      </c>
      <c r="B178" s="85" t="s">
        <v>105</v>
      </c>
      <c r="C178" s="86" t="s">
        <v>106</v>
      </c>
      <c r="D178" s="87">
        <v>2015</v>
      </c>
      <c r="E178" s="87">
        <v>2016</v>
      </c>
      <c r="F178" s="87">
        <v>2017</v>
      </c>
      <c r="G178" s="87">
        <v>2018</v>
      </c>
      <c r="H178" s="87">
        <v>2019</v>
      </c>
      <c r="I178" s="87">
        <v>2020</v>
      </c>
      <c r="J178" s="87">
        <v>2021</v>
      </c>
      <c r="K178" s="87">
        <v>2022</v>
      </c>
      <c r="L178" s="87">
        <v>2023</v>
      </c>
      <c r="M178" s="87">
        <v>2024</v>
      </c>
      <c r="N178" s="87">
        <v>2025</v>
      </c>
      <c r="O178" s="87">
        <v>2026</v>
      </c>
      <c r="P178" s="87">
        <v>2027</v>
      </c>
      <c r="Q178" s="87">
        <v>2028</v>
      </c>
      <c r="R178" s="87">
        <v>2029</v>
      </c>
      <c r="S178" s="87">
        <v>2030</v>
      </c>
      <c r="T178" s="87">
        <v>2031</v>
      </c>
      <c r="U178" s="87">
        <v>2032</v>
      </c>
      <c r="V178" s="87">
        <v>2033</v>
      </c>
      <c r="W178" s="87">
        <v>2034</v>
      </c>
      <c r="X178" s="87" t="s">
        <v>107</v>
      </c>
    </row>
    <row r="179" spans="1:24" x14ac:dyDescent="0.25">
      <c r="A179" s="88" t="s">
        <v>94</v>
      </c>
      <c r="B179" s="89" t="s">
        <v>108</v>
      </c>
      <c r="C179" s="90">
        <v>0</v>
      </c>
      <c r="D179" s="91">
        <v>0.37</v>
      </c>
      <c r="E179" s="91">
        <v>0.33</v>
      </c>
      <c r="F179" s="91">
        <v>0.35000000000000003</v>
      </c>
      <c r="G179" s="91">
        <v>0.43</v>
      </c>
      <c r="H179" s="91">
        <v>0.5</v>
      </c>
      <c r="I179" s="91">
        <v>0.27</v>
      </c>
      <c r="J179" s="91">
        <v>0.28999999999999998</v>
      </c>
      <c r="K179" s="91">
        <v>0.3</v>
      </c>
      <c r="L179" s="91">
        <v>0.3</v>
      </c>
      <c r="M179" s="91">
        <v>0.28999999999999998</v>
      </c>
      <c r="N179" s="91">
        <v>0.26</v>
      </c>
      <c r="O179" s="91">
        <v>0.25</v>
      </c>
      <c r="P179" s="91">
        <v>0.25</v>
      </c>
      <c r="Q179" s="91">
        <v>0.24</v>
      </c>
      <c r="R179" s="91">
        <v>0.24</v>
      </c>
      <c r="S179" s="91">
        <v>0.22</v>
      </c>
      <c r="T179" s="91">
        <v>0.22</v>
      </c>
      <c r="U179" s="91">
        <v>0.21</v>
      </c>
      <c r="V179" s="91">
        <v>0.21</v>
      </c>
      <c r="W179" s="91">
        <v>0.21</v>
      </c>
      <c r="X179" s="91">
        <v>5.7399999999999993</v>
      </c>
    </row>
    <row r="180" spans="1:24" x14ac:dyDescent="0.25">
      <c r="A180" s="92"/>
      <c r="B180" s="89" t="s">
        <v>109</v>
      </c>
      <c r="C180" s="90">
        <v>0.23718418599987778</v>
      </c>
      <c r="D180" s="91">
        <v>0.36</v>
      </c>
      <c r="E180" s="91">
        <v>0.43</v>
      </c>
      <c r="F180" s="91">
        <v>0.45</v>
      </c>
      <c r="G180" s="91">
        <v>0.46</v>
      </c>
      <c r="H180" s="91">
        <v>0.46</v>
      </c>
      <c r="I180" s="91">
        <v>0.2</v>
      </c>
      <c r="J180" s="91">
        <v>0.2</v>
      </c>
      <c r="K180" s="91">
        <v>0.2</v>
      </c>
      <c r="L180" s="91">
        <v>0.2</v>
      </c>
      <c r="M180" s="91">
        <v>0.19</v>
      </c>
      <c r="N180" s="91">
        <v>0.14000000000000001</v>
      </c>
      <c r="O180" s="91">
        <v>0.14000000000000001</v>
      </c>
      <c r="P180" s="91">
        <v>0.15</v>
      </c>
      <c r="Q180" s="91">
        <v>0.15</v>
      </c>
      <c r="R180" s="91">
        <v>0.15</v>
      </c>
      <c r="S180" s="91">
        <v>0.08</v>
      </c>
      <c r="T180" s="91">
        <v>0.08</v>
      </c>
      <c r="U180" s="91">
        <v>0.08</v>
      </c>
      <c r="V180" s="91">
        <v>7.0000000000000007E-2</v>
      </c>
      <c r="W180" s="91">
        <v>7.0000000000000007E-2</v>
      </c>
      <c r="X180" s="91">
        <v>4.2600000000000016</v>
      </c>
    </row>
    <row r="181" spans="1:24" x14ac:dyDescent="0.25">
      <c r="A181" s="92"/>
      <c r="B181" s="89" t="s">
        <v>110</v>
      </c>
      <c r="C181" s="90">
        <v>11.108290660755294</v>
      </c>
      <c r="D181" s="91">
        <v>0.19</v>
      </c>
      <c r="E181" s="91">
        <v>0.28999999999999998</v>
      </c>
      <c r="F181" s="91">
        <v>0.33</v>
      </c>
      <c r="G181" s="91">
        <v>0.38</v>
      </c>
      <c r="H181" s="91">
        <v>0.41000000000000003</v>
      </c>
      <c r="I181" s="91">
        <v>0.23</v>
      </c>
      <c r="J181" s="91">
        <v>0.25</v>
      </c>
      <c r="K181" s="91">
        <v>0.27</v>
      </c>
      <c r="L181" s="91">
        <v>0.26</v>
      </c>
      <c r="M181" s="91">
        <v>0.25</v>
      </c>
      <c r="N181" s="91">
        <v>0.22</v>
      </c>
      <c r="O181" s="91">
        <v>0.22</v>
      </c>
      <c r="P181" s="91">
        <v>0.22</v>
      </c>
      <c r="Q181" s="91">
        <v>0.22</v>
      </c>
      <c r="R181" s="91">
        <v>0.22</v>
      </c>
      <c r="S181" s="91">
        <v>0.22</v>
      </c>
      <c r="T181" s="91">
        <v>0.21</v>
      </c>
      <c r="U181" s="91">
        <v>0.2</v>
      </c>
      <c r="V181" s="91">
        <v>0.19</v>
      </c>
      <c r="W181" s="91">
        <v>0.16</v>
      </c>
      <c r="X181" s="91">
        <v>4.9400000000000022</v>
      </c>
    </row>
    <row r="182" spans="1:24" x14ac:dyDescent="0.25">
      <c r="A182" s="92"/>
      <c r="B182" s="89" t="s">
        <v>111</v>
      </c>
      <c r="C182" s="90">
        <v>14.544682609926575</v>
      </c>
      <c r="D182" s="91">
        <v>0.16</v>
      </c>
      <c r="E182" s="91">
        <v>0.18</v>
      </c>
      <c r="F182" s="91">
        <v>0.22</v>
      </c>
      <c r="G182" s="91">
        <v>0.28999999999999998</v>
      </c>
      <c r="H182" s="91">
        <v>0.34</v>
      </c>
      <c r="I182" s="91">
        <v>0.3</v>
      </c>
      <c r="J182" s="91">
        <v>0.33</v>
      </c>
      <c r="K182" s="91">
        <v>0.35000000000000003</v>
      </c>
      <c r="L182" s="91">
        <v>0.34</v>
      </c>
      <c r="M182" s="91">
        <v>0.33</v>
      </c>
      <c r="N182" s="91">
        <v>0.3</v>
      </c>
      <c r="O182" s="91">
        <v>0.3</v>
      </c>
      <c r="P182" s="91">
        <v>0.3</v>
      </c>
      <c r="Q182" s="91">
        <v>0.31</v>
      </c>
      <c r="R182" s="91">
        <v>0.31</v>
      </c>
      <c r="S182" s="91">
        <v>0.31</v>
      </c>
      <c r="T182" s="91">
        <v>0.31</v>
      </c>
      <c r="U182" s="91">
        <v>0.3</v>
      </c>
      <c r="V182" s="91">
        <v>0.28999999999999998</v>
      </c>
      <c r="W182" s="91">
        <v>0.26</v>
      </c>
      <c r="X182" s="91">
        <v>5.8299999999999974</v>
      </c>
    </row>
    <row r="183" spans="1:24" x14ac:dyDescent="0.25">
      <c r="A183" s="92"/>
      <c r="B183" s="89" t="s">
        <v>112</v>
      </c>
      <c r="C183" s="90">
        <v>29.299234511118662</v>
      </c>
      <c r="D183" s="91">
        <v>0.06</v>
      </c>
      <c r="E183" s="91">
        <v>0.08</v>
      </c>
      <c r="F183" s="91">
        <v>0.13</v>
      </c>
      <c r="G183" s="91">
        <v>0.14000000000000001</v>
      </c>
      <c r="H183" s="91">
        <v>0.16</v>
      </c>
      <c r="I183" s="91">
        <v>0.1</v>
      </c>
      <c r="J183" s="91">
        <v>0.1</v>
      </c>
      <c r="K183" s="91">
        <v>0.1</v>
      </c>
      <c r="L183" s="91">
        <v>0.09</v>
      </c>
      <c r="M183" s="91">
        <v>0.08</v>
      </c>
      <c r="N183" s="91">
        <v>7.0000000000000007E-2</v>
      </c>
      <c r="O183" s="91">
        <v>7.0000000000000007E-2</v>
      </c>
      <c r="P183" s="91">
        <v>7.0000000000000007E-2</v>
      </c>
      <c r="Q183" s="91">
        <v>0.06</v>
      </c>
      <c r="R183" s="91">
        <v>0.06</v>
      </c>
      <c r="S183" s="91">
        <v>0.06</v>
      </c>
      <c r="T183" s="91">
        <v>0.05</v>
      </c>
      <c r="U183" s="91">
        <v>0.05</v>
      </c>
      <c r="V183" s="91">
        <v>0.05</v>
      </c>
      <c r="W183" s="91">
        <v>0.05</v>
      </c>
      <c r="X183" s="91">
        <v>1.6300000000000006</v>
      </c>
    </row>
    <row r="184" spans="1:24" x14ac:dyDescent="0.25">
      <c r="A184" s="92"/>
      <c r="B184" s="89" t="s">
        <v>113</v>
      </c>
      <c r="C184" s="90">
        <v>38.812119727605506</v>
      </c>
      <c r="D184" s="91">
        <v>0.12</v>
      </c>
      <c r="E184" s="91">
        <v>0.12</v>
      </c>
      <c r="F184" s="91">
        <v>0.12</v>
      </c>
      <c r="G184" s="91">
        <v>0.12</v>
      </c>
      <c r="H184" s="91">
        <v>0.12</v>
      </c>
      <c r="I184" s="91">
        <v>0.11</v>
      </c>
      <c r="J184" s="91">
        <v>0.11</v>
      </c>
      <c r="K184" s="91">
        <v>0.11</v>
      </c>
      <c r="L184" s="91">
        <v>0.11</v>
      </c>
      <c r="M184" s="91">
        <v>0.1</v>
      </c>
      <c r="N184" s="91">
        <v>0.04</v>
      </c>
      <c r="O184" s="91">
        <v>0.04</v>
      </c>
      <c r="P184" s="91">
        <v>0.04</v>
      </c>
      <c r="Q184" s="91">
        <v>0.04</v>
      </c>
      <c r="R184" s="91">
        <v>0.03</v>
      </c>
      <c r="S184" s="91">
        <v>0.04</v>
      </c>
      <c r="T184" s="91">
        <v>0.03</v>
      </c>
      <c r="U184" s="91">
        <v>0.03</v>
      </c>
      <c r="V184" s="91">
        <v>0.03</v>
      </c>
      <c r="W184" s="91">
        <v>0.03</v>
      </c>
      <c r="X184" s="91">
        <v>1.4900000000000004</v>
      </c>
    </row>
    <row r="185" spans="1:24" x14ac:dyDescent="0.25">
      <c r="A185" s="92"/>
      <c r="B185" s="89" t="s">
        <v>114</v>
      </c>
      <c r="C185" s="90">
        <v>52.673818229022984</v>
      </c>
      <c r="D185" s="91"/>
      <c r="E185" s="91">
        <v>0.06</v>
      </c>
      <c r="F185" s="91">
        <v>0.06</v>
      </c>
      <c r="G185" s="91">
        <v>7.0000000000000007E-2</v>
      </c>
      <c r="H185" s="91">
        <v>7.0000000000000007E-2</v>
      </c>
      <c r="I185" s="91">
        <v>7.0000000000000007E-2</v>
      </c>
      <c r="J185" s="91">
        <v>0.08</v>
      </c>
      <c r="K185" s="91">
        <v>0.09</v>
      </c>
      <c r="L185" s="91">
        <v>0.19</v>
      </c>
      <c r="M185" s="91">
        <v>0.18</v>
      </c>
      <c r="N185" s="91">
        <v>0.16</v>
      </c>
      <c r="O185" s="91">
        <v>0.16</v>
      </c>
      <c r="P185" s="91">
        <v>0.16</v>
      </c>
      <c r="Q185" s="91">
        <v>0.16</v>
      </c>
      <c r="R185" s="91">
        <v>0.16</v>
      </c>
      <c r="S185" s="91">
        <v>0.16</v>
      </c>
      <c r="T185" s="91">
        <v>0.16</v>
      </c>
      <c r="U185" s="91">
        <v>0.15</v>
      </c>
      <c r="V185" s="91">
        <v>0.15</v>
      </c>
      <c r="W185" s="91">
        <v>0.15</v>
      </c>
      <c r="X185" s="91">
        <v>2.4399999999999991</v>
      </c>
    </row>
    <row r="186" spans="1:24" x14ac:dyDescent="0.25">
      <c r="A186" s="92"/>
      <c r="B186" s="89" t="s">
        <v>115</v>
      </c>
      <c r="C186" s="90">
        <v>52.777632141263886</v>
      </c>
      <c r="D186" s="91">
        <v>0.09</v>
      </c>
      <c r="E186" s="91">
        <v>0.09</v>
      </c>
      <c r="F186" s="91">
        <v>0.09</v>
      </c>
      <c r="G186" s="91">
        <v>0.09</v>
      </c>
      <c r="H186" s="91">
        <v>0.09</v>
      </c>
      <c r="I186" s="91">
        <v>0.09</v>
      </c>
      <c r="J186" s="91">
        <v>0.09</v>
      </c>
      <c r="K186" s="91">
        <v>0.09</v>
      </c>
      <c r="L186" s="91">
        <v>0.09</v>
      </c>
      <c r="M186" s="91">
        <v>0.09</v>
      </c>
      <c r="N186" s="91">
        <v>0.06</v>
      </c>
      <c r="O186" s="91">
        <v>0.06</v>
      </c>
      <c r="P186" s="91">
        <v>0.06</v>
      </c>
      <c r="Q186" s="91">
        <v>0.06</v>
      </c>
      <c r="R186" s="91">
        <v>0.06</v>
      </c>
      <c r="S186" s="91">
        <v>0.04</v>
      </c>
      <c r="T186" s="91">
        <v>0.04</v>
      </c>
      <c r="U186" s="91">
        <v>0.04</v>
      </c>
      <c r="V186" s="91">
        <v>0.04</v>
      </c>
      <c r="W186" s="91">
        <v>0.04</v>
      </c>
      <c r="X186" s="91">
        <v>1.4000000000000001</v>
      </c>
    </row>
    <row r="187" spans="1:24" x14ac:dyDescent="0.25">
      <c r="A187" s="92"/>
      <c r="B187" s="89" t="s">
        <v>116</v>
      </c>
      <c r="C187" s="90">
        <v>68.404903723178322</v>
      </c>
      <c r="D187" s="91"/>
      <c r="E187" s="91"/>
      <c r="F187" s="91"/>
      <c r="G187" s="91"/>
      <c r="H187" s="91"/>
      <c r="I187" s="91"/>
      <c r="J187" s="91"/>
      <c r="K187" s="91"/>
      <c r="L187" s="91"/>
      <c r="M187" s="91"/>
      <c r="N187" s="91">
        <v>7.0000000000000007E-2</v>
      </c>
      <c r="O187" s="91">
        <v>0.08</v>
      </c>
      <c r="P187" s="91">
        <v>0.08</v>
      </c>
      <c r="Q187" s="91">
        <v>0.08</v>
      </c>
      <c r="R187" s="91">
        <v>0.08</v>
      </c>
      <c r="S187" s="91">
        <v>0.08</v>
      </c>
      <c r="T187" s="91">
        <v>0.08</v>
      </c>
      <c r="U187" s="91">
        <v>0.08</v>
      </c>
      <c r="V187" s="91">
        <v>0.08</v>
      </c>
      <c r="W187" s="91">
        <v>0.08</v>
      </c>
      <c r="X187" s="91">
        <v>0.78999999999999992</v>
      </c>
    </row>
    <row r="188" spans="1:24" x14ac:dyDescent="0.25">
      <c r="A188" s="92"/>
      <c r="B188" s="89" t="s">
        <v>117</v>
      </c>
      <c r="C188" s="90">
        <v>67.768675712390689</v>
      </c>
      <c r="D188" s="91"/>
      <c r="E188" s="91"/>
      <c r="F188" s="91"/>
      <c r="G188" s="91"/>
      <c r="H188" s="91"/>
      <c r="I188" s="91"/>
      <c r="J188" s="91"/>
      <c r="K188" s="91"/>
      <c r="L188" s="91"/>
      <c r="M188" s="91">
        <v>0.09</v>
      </c>
      <c r="N188" s="91">
        <v>0.05</v>
      </c>
      <c r="O188" s="91">
        <v>0.05</v>
      </c>
      <c r="P188" s="91">
        <v>0.05</v>
      </c>
      <c r="Q188" s="91">
        <v>0.05</v>
      </c>
      <c r="R188" s="91">
        <v>0.06</v>
      </c>
      <c r="S188" s="91">
        <v>0.05</v>
      </c>
      <c r="T188" s="91">
        <v>0.05</v>
      </c>
      <c r="U188" s="91">
        <v>0.05</v>
      </c>
      <c r="V188" s="91">
        <v>0.05</v>
      </c>
      <c r="W188" s="91">
        <v>0.05</v>
      </c>
      <c r="X188" s="91">
        <v>0.6</v>
      </c>
    </row>
    <row r="189" spans="1:24" x14ac:dyDescent="0.25">
      <c r="A189" s="92"/>
      <c r="B189" s="89" t="s">
        <v>118</v>
      </c>
      <c r="C189" s="90">
        <v>80.272295789942447</v>
      </c>
      <c r="D189" s="91"/>
      <c r="E189" s="91"/>
      <c r="F189" s="91"/>
      <c r="G189" s="91"/>
      <c r="H189" s="91"/>
      <c r="I189" s="91"/>
      <c r="J189" s="91"/>
      <c r="K189" s="91"/>
      <c r="L189" s="91"/>
      <c r="M189" s="91"/>
      <c r="N189" s="91"/>
      <c r="O189" s="91"/>
      <c r="P189" s="91"/>
      <c r="Q189" s="91">
        <v>7.0000000000000007E-2</v>
      </c>
      <c r="R189" s="91">
        <v>7.0000000000000007E-2</v>
      </c>
      <c r="S189" s="91">
        <v>0.04</v>
      </c>
      <c r="T189" s="91">
        <v>0.03</v>
      </c>
      <c r="U189" s="91">
        <v>0.03</v>
      </c>
      <c r="V189" s="91">
        <v>0.03</v>
      </c>
      <c r="W189" s="91">
        <v>0.03</v>
      </c>
      <c r="X189" s="91">
        <v>0.30000000000000004</v>
      </c>
    </row>
    <row r="190" spans="1:24" x14ac:dyDescent="0.25">
      <c r="A190" s="92"/>
      <c r="B190" s="89" t="s">
        <v>119</v>
      </c>
      <c r="C190" s="90">
        <v>90.794918430724067</v>
      </c>
      <c r="D190" s="91"/>
      <c r="E190" s="91"/>
      <c r="F190" s="91"/>
      <c r="G190" s="91"/>
      <c r="H190" s="91"/>
      <c r="I190" s="91"/>
      <c r="J190" s="91"/>
      <c r="K190" s="91"/>
      <c r="L190" s="91"/>
      <c r="M190" s="91"/>
      <c r="N190" s="91"/>
      <c r="O190" s="91"/>
      <c r="P190" s="91"/>
      <c r="Q190" s="91"/>
      <c r="R190" s="91"/>
      <c r="S190" s="91"/>
      <c r="T190" s="91">
        <v>0.08</v>
      </c>
      <c r="U190" s="91">
        <v>0.08</v>
      </c>
      <c r="V190" s="91"/>
      <c r="W190" s="91"/>
      <c r="X190" s="91">
        <v>0.16</v>
      </c>
    </row>
    <row r="191" spans="1:24" x14ac:dyDescent="0.25">
      <c r="A191" s="93" t="s">
        <v>120</v>
      </c>
      <c r="B191" s="94"/>
      <c r="C191" s="94"/>
      <c r="D191" s="95">
        <v>1.3499999999999999</v>
      </c>
      <c r="E191" s="95">
        <v>1.5800000000000003</v>
      </c>
      <c r="F191" s="95">
        <v>1.7500000000000002</v>
      </c>
      <c r="G191" s="95">
        <v>1.9800000000000004</v>
      </c>
      <c r="H191" s="95">
        <v>2.15</v>
      </c>
      <c r="I191" s="95">
        <v>1.3700000000000003</v>
      </c>
      <c r="J191" s="95">
        <v>1.4500000000000004</v>
      </c>
      <c r="K191" s="95">
        <v>1.5100000000000005</v>
      </c>
      <c r="L191" s="95">
        <v>1.5800000000000003</v>
      </c>
      <c r="M191" s="95">
        <v>1.6000000000000003</v>
      </c>
      <c r="N191" s="95">
        <v>1.37</v>
      </c>
      <c r="O191" s="95">
        <v>1.37</v>
      </c>
      <c r="P191" s="95">
        <v>1.3800000000000001</v>
      </c>
      <c r="Q191" s="95">
        <v>1.4400000000000002</v>
      </c>
      <c r="R191" s="95">
        <v>1.4400000000000002</v>
      </c>
      <c r="S191" s="95">
        <v>1.3000000000000003</v>
      </c>
      <c r="T191" s="95">
        <v>1.3400000000000003</v>
      </c>
      <c r="U191" s="95">
        <v>1.3000000000000003</v>
      </c>
      <c r="V191" s="95">
        <v>1.1900000000000002</v>
      </c>
      <c r="W191" s="95">
        <v>1.1300000000000003</v>
      </c>
      <c r="X191" s="95">
        <v>29.58</v>
      </c>
    </row>
    <row r="192" spans="1:24" x14ac:dyDescent="0.25">
      <c r="A192" s="88" t="s">
        <v>95</v>
      </c>
      <c r="B192" s="89" t="s">
        <v>108</v>
      </c>
      <c r="C192" s="90">
        <v>0</v>
      </c>
      <c r="D192" s="91">
        <v>13.200000000000001</v>
      </c>
      <c r="E192" s="91">
        <v>11.9</v>
      </c>
      <c r="F192" s="91">
        <v>10.5</v>
      </c>
      <c r="G192" s="91">
        <v>9.2000000000000011</v>
      </c>
      <c r="H192" s="91">
        <v>8</v>
      </c>
      <c r="I192" s="91">
        <v>7.2</v>
      </c>
      <c r="J192" s="91">
        <v>6.7</v>
      </c>
      <c r="K192" s="91">
        <v>6.6000000000000005</v>
      </c>
      <c r="L192" s="91">
        <v>6.3000000000000007</v>
      </c>
      <c r="M192" s="91">
        <v>6.2</v>
      </c>
      <c r="N192" s="91">
        <v>5.8000000000000007</v>
      </c>
      <c r="O192" s="91">
        <v>5.9</v>
      </c>
      <c r="P192" s="91">
        <v>5.8000000000000007</v>
      </c>
      <c r="Q192" s="91">
        <v>5.8000000000000007</v>
      </c>
      <c r="R192" s="91">
        <v>5.7</v>
      </c>
      <c r="S192" s="91">
        <v>5.5</v>
      </c>
      <c r="T192" s="91">
        <v>5.5</v>
      </c>
      <c r="U192" s="91">
        <v>5.5</v>
      </c>
      <c r="V192" s="91">
        <v>5.3000000000000007</v>
      </c>
      <c r="W192" s="91">
        <v>5</v>
      </c>
      <c r="X192" s="91">
        <v>141.60000000000002</v>
      </c>
    </row>
    <row r="193" spans="1:24" x14ac:dyDescent="0.25">
      <c r="A193" s="92"/>
      <c r="B193" s="89" t="s">
        <v>109</v>
      </c>
      <c r="C193" s="90">
        <v>0</v>
      </c>
      <c r="D193" s="91">
        <v>3</v>
      </c>
      <c r="E193" s="91">
        <v>1.9000000000000001</v>
      </c>
      <c r="F193" s="91">
        <v>1.9000000000000001</v>
      </c>
      <c r="G193" s="91">
        <v>1.8</v>
      </c>
      <c r="H193" s="91">
        <v>1.7000000000000002</v>
      </c>
      <c r="I193" s="91">
        <v>1.6</v>
      </c>
      <c r="J193" s="91">
        <v>1.4000000000000001</v>
      </c>
      <c r="K193" s="91">
        <v>1.5</v>
      </c>
      <c r="L193" s="91">
        <v>1.4000000000000001</v>
      </c>
      <c r="M193" s="91">
        <v>1.4000000000000001</v>
      </c>
      <c r="N193" s="91">
        <v>1.2000000000000002</v>
      </c>
      <c r="O193" s="91">
        <v>1.2000000000000002</v>
      </c>
      <c r="P193" s="91">
        <v>1.2000000000000002</v>
      </c>
      <c r="Q193" s="91">
        <v>1.2000000000000002</v>
      </c>
      <c r="R193" s="91">
        <v>1.1000000000000001</v>
      </c>
      <c r="S193" s="91">
        <v>1.1000000000000001</v>
      </c>
      <c r="T193" s="91">
        <v>1.1000000000000001</v>
      </c>
      <c r="U193" s="91">
        <v>1.1000000000000001</v>
      </c>
      <c r="V193" s="91">
        <v>1</v>
      </c>
      <c r="W193" s="91">
        <v>1.1000000000000001</v>
      </c>
      <c r="X193" s="91">
        <v>28.900000000000002</v>
      </c>
    </row>
    <row r="194" spans="1:24" x14ac:dyDescent="0.25">
      <c r="A194" s="92"/>
      <c r="B194" s="89" t="s">
        <v>110</v>
      </c>
      <c r="C194" s="90">
        <v>6.8725322235522981</v>
      </c>
      <c r="D194" s="91">
        <v>8.1</v>
      </c>
      <c r="E194" s="91">
        <v>7.5</v>
      </c>
      <c r="F194" s="91">
        <v>6.9</v>
      </c>
      <c r="G194" s="91">
        <v>6.7</v>
      </c>
      <c r="H194" s="91">
        <v>5.8000000000000007</v>
      </c>
      <c r="I194" s="91">
        <v>5.4</v>
      </c>
      <c r="J194" s="91">
        <v>4.9000000000000004</v>
      </c>
      <c r="K194" s="91">
        <v>4.7</v>
      </c>
      <c r="L194" s="91">
        <v>4.3</v>
      </c>
      <c r="M194" s="91">
        <v>4.3</v>
      </c>
      <c r="N194" s="91">
        <v>3.8000000000000003</v>
      </c>
      <c r="O194" s="91">
        <v>3.8000000000000003</v>
      </c>
      <c r="P194" s="91">
        <v>3.7</v>
      </c>
      <c r="Q194" s="91">
        <v>3.7</v>
      </c>
      <c r="R194" s="91">
        <v>3.7</v>
      </c>
      <c r="S194" s="91">
        <v>3.7</v>
      </c>
      <c r="T194" s="91">
        <v>3.6</v>
      </c>
      <c r="U194" s="91">
        <v>3.6</v>
      </c>
      <c r="V194" s="91">
        <v>3.6</v>
      </c>
      <c r="W194" s="91">
        <v>3.5</v>
      </c>
      <c r="X194" s="91">
        <v>95.299999999999983</v>
      </c>
    </row>
    <row r="195" spans="1:24" x14ac:dyDescent="0.25">
      <c r="A195" s="92"/>
      <c r="B195" s="89" t="s">
        <v>111</v>
      </c>
      <c r="C195" s="90">
        <v>12.14265914684394</v>
      </c>
      <c r="D195" s="91">
        <v>3</v>
      </c>
      <c r="E195" s="91">
        <v>2.5</v>
      </c>
      <c r="F195" s="91">
        <v>2.1</v>
      </c>
      <c r="G195" s="91">
        <v>1.8</v>
      </c>
      <c r="H195" s="91">
        <v>1.7000000000000002</v>
      </c>
      <c r="I195" s="91">
        <v>1.6</v>
      </c>
      <c r="J195" s="91">
        <v>1.4000000000000001</v>
      </c>
      <c r="K195" s="91">
        <v>1.5</v>
      </c>
      <c r="L195" s="91">
        <v>1.5</v>
      </c>
      <c r="M195" s="91">
        <v>1.4000000000000001</v>
      </c>
      <c r="N195" s="91">
        <v>1.3</v>
      </c>
      <c r="O195" s="91">
        <v>1.3</v>
      </c>
      <c r="P195" s="91">
        <v>1.3</v>
      </c>
      <c r="Q195" s="91">
        <v>1.3</v>
      </c>
      <c r="R195" s="91">
        <v>1.2000000000000002</v>
      </c>
      <c r="S195" s="91">
        <v>1.2000000000000002</v>
      </c>
      <c r="T195" s="91">
        <v>1.2000000000000002</v>
      </c>
      <c r="U195" s="91">
        <v>1.2000000000000002</v>
      </c>
      <c r="V195" s="91">
        <v>1.1000000000000001</v>
      </c>
      <c r="W195" s="91">
        <v>1.1000000000000001</v>
      </c>
      <c r="X195" s="91">
        <v>30.700000000000003</v>
      </c>
    </row>
    <row r="196" spans="1:24" x14ac:dyDescent="0.25">
      <c r="A196" s="92"/>
      <c r="B196" s="89" t="s">
        <v>112</v>
      </c>
      <c r="C196" s="90">
        <v>15.200071244243524</v>
      </c>
      <c r="D196" s="91">
        <v>3.5</v>
      </c>
      <c r="E196" s="91">
        <v>3.7</v>
      </c>
      <c r="F196" s="91">
        <v>3.8000000000000003</v>
      </c>
      <c r="G196" s="91">
        <v>3.7</v>
      </c>
      <c r="H196" s="91">
        <v>3.3000000000000003</v>
      </c>
      <c r="I196" s="91">
        <v>3.1</v>
      </c>
      <c r="J196" s="91">
        <v>3</v>
      </c>
      <c r="K196" s="91">
        <v>2.8000000000000003</v>
      </c>
      <c r="L196" s="91">
        <v>2.5</v>
      </c>
      <c r="M196" s="91">
        <v>2.4000000000000004</v>
      </c>
      <c r="N196" s="91">
        <v>2.3000000000000003</v>
      </c>
      <c r="O196" s="91">
        <v>2.3000000000000003</v>
      </c>
      <c r="P196" s="91">
        <v>2.2000000000000002</v>
      </c>
      <c r="Q196" s="91">
        <v>2.1</v>
      </c>
      <c r="R196" s="91">
        <v>2.1</v>
      </c>
      <c r="S196" s="91">
        <v>1.8</v>
      </c>
      <c r="T196" s="91">
        <v>1.7000000000000002</v>
      </c>
      <c r="U196" s="91">
        <v>1.7000000000000002</v>
      </c>
      <c r="V196" s="91">
        <v>1.6</v>
      </c>
      <c r="W196" s="91">
        <v>1.6</v>
      </c>
      <c r="X196" s="91">
        <v>51.20000000000001</v>
      </c>
    </row>
    <row r="197" spans="1:24" x14ac:dyDescent="0.25">
      <c r="A197" s="92"/>
      <c r="B197" s="89" t="s">
        <v>113</v>
      </c>
      <c r="C197" s="90">
        <v>5.8893543253743488</v>
      </c>
      <c r="D197" s="91">
        <v>4.9000000000000004</v>
      </c>
      <c r="E197" s="91">
        <v>4.3</v>
      </c>
      <c r="F197" s="91">
        <v>3.3000000000000003</v>
      </c>
      <c r="G197" s="91">
        <v>3.1</v>
      </c>
      <c r="H197" s="91">
        <v>2.7</v>
      </c>
      <c r="I197" s="91">
        <v>2.5</v>
      </c>
      <c r="J197" s="91">
        <v>2.3000000000000003</v>
      </c>
      <c r="K197" s="91">
        <v>2.2000000000000002</v>
      </c>
      <c r="L197" s="91">
        <v>2.2000000000000002</v>
      </c>
      <c r="M197" s="91">
        <v>2</v>
      </c>
      <c r="N197" s="91">
        <v>1.9000000000000001</v>
      </c>
      <c r="O197" s="91">
        <v>1.9000000000000001</v>
      </c>
      <c r="P197" s="91">
        <v>1.9000000000000001</v>
      </c>
      <c r="Q197" s="91">
        <v>1.9000000000000001</v>
      </c>
      <c r="R197" s="91">
        <v>1.9000000000000001</v>
      </c>
      <c r="S197" s="91">
        <v>1.7000000000000002</v>
      </c>
      <c r="T197" s="91">
        <v>1.7000000000000002</v>
      </c>
      <c r="U197" s="91">
        <v>1.7000000000000002</v>
      </c>
      <c r="V197" s="91">
        <v>1.5</v>
      </c>
      <c r="W197" s="91">
        <v>1.5</v>
      </c>
      <c r="X197" s="91">
        <v>47.1</v>
      </c>
    </row>
    <row r="198" spans="1:24" x14ac:dyDescent="0.25">
      <c r="A198" s="92"/>
      <c r="B198" s="89" t="s">
        <v>114</v>
      </c>
      <c r="C198" s="90">
        <v>33.757543382964592</v>
      </c>
      <c r="D198" s="91">
        <v>0.9</v>
      </c>
      <c r="E198" s="91">
        <v>0.9</v>
      </c>
      <c r="F198" s="91">
        <v>0.8</v>
      </c>
      <c r="G198" s="91">
        <v>0.8</v>
      </c>
      <c r="H198" s="91">
        <v>0.60000000000000009</v>
      </c>
      <c r="I198" s="91">
        <v>0.60000000000000009</v>
      </c>
      <c r="J198" s="91">
        <v>0.60000000000000009</v>
      </c>
      <c r="K198" s="91">
        <v>0.5</v>
      </c>
      <c r="L198" s="91">
        <v>0.5</v>
      </c>
      <c r="M198" s="91">
        <v>0.5</v>
      </c>
      <c r="N198" s="91">
        <v>0.5</v>
      </c>
      <c r="O198" s="91">
        <v>0.5</v>
      </c>
      <c r="P198" s="91">
        <v>0.5</v>
      </c>
      <c r="Q198" s="91">
        <v>0.5</v>
      </c>
      <c r="R198" s="91">
        <v>0.5</v>
      </c>
      <c r="S198" s="91">
        <v>0.4</v>
      </c>
      <c r="T198" s="91">
        <v>0.4</v>
      </c>
      <c r="U198" s="91">
        <v>0.4</v>
      </c>
      <c r="V198" s="91">
        <v>0.4</v>
      </c>
      <c r="W198" s="91">
        <v>0.4</v>
      </c>
      <c r="X198" s="91">
        <v>11.200000000000001</v>
      </c>
    </row>
    <row r="199" spans="1:24" x14ac:dyDescent="0.25">
      <c r="A199" s="92"/>
      <c r="B199" s="89" t="s">
        <v>115</v>
      </c>
      <c r="C199" s="90">
        <v>45.392307012683709</v>
      </c>
      <c r="D199" s="91">
        <v>3.1</v>
      </c>
      <c r="E199" s="91">
        <v>2.1</v>
      </c>
      <c r="F199" s="91">
        <v>2.4000000000000004</v>
      </c>
      <c r="G199" s="91">
        <v>1.9000000000000001</v>
      </c>
      <c r="H199" s="91">
        <v>1.9000000000000001</v>
      </c>
      <c r="I199" s="91">
        <v>2.1</v>
      </c>
      <c r="J199" s="91">
        <v>1.5</v>
      </c>
      <c r="K199" s="91">
        <v>1.8</v>
      </c>
      <c r="L199" s="91">
        <v>1.9000000000000001</v>
      </c>
      <c r="M199" s="91">
        <v>1.9000000000000001</v>
      </c>
      <c r="N199" s="91">
        <v>1.2000000000000002</v>
      </c>
      <c r="O199" s="91">
        <v>1.5</v>
      </c>
      <c r="P199" s="91">
        <v>1.4000000000000001</v>
      </c>
      <c r="Q199" s="91">
        <v>1.5</v>
      </c>
      <c r="R199" s="91">
        <v>1.1000000000000001</v>
      </c>
      <c r="S199" s="91">
        <v>1.4000000000000001</v>
      </c>
      <c r="T199" s="91">
        <v>1.4000000000000001</v>
      </c>
      <c r="U199" s="91">
        <v>1.6</v>
      </c>
      <c r="V199" s="91">
        <v>1.2000000000000002</v>
      </c>
      <c r="W199" s="91">
        <v>1.3</v>
      </c>
      <c r="X199" s="91">
        <v>34.199999999999996</v>
      </c>
    </row>
    <row r="200" spans="1:24" x14ac:dyDescent="0.25">
      <c r="A200" s="92"/>
      <c r="B200" s="89" t="s">
        <v>116</v>
      </c>
      <c r="C200" s="90">
        <v>37.291224861149516</v>
      </c>
      <c r="D200" s="91">
        <v>4.3</v>
      </c>
      <c r="E200" s="91">
        <v>3.9000000000000004</v>
      </c>
      <c r="F200" s="91">
        <v>3.7</v>
      </c>
      <c r="G200" s="91">
        <v>3.4000000000000004</v>
      </c>
      <c r="H200" s="91">
        <v>3.3000000000000003</v>
      </c>
      <c r="I200" s="91">
        <v>3.1</v>
      </c>
      <c r="J200" s="91">
        <v>3</v>
      </c>
      <c r="K200" s="91">
        <v>2.9000000000000004</v>
      </c>
      <c r="L200" s="91">
        <v>2.8000000000000003</v>
      </c>
      <c r="M200" s="91">
        <v>2.7</v>
      </c>
      <c r="N200" s="91">
        <v>2.6</v>
      </c>
      <c r="O200" s="91">
        <v>2.6</v>
      </c>
      <c r="P200" s="91">
        <v>2.6</v>
      </c>
      <c r="Q200" s="91">
        <v>2.6</v>
      </c>
      <c r="R200" s="91">
        <v>2.6</v>
      </c>
      <c r="S200" s="91">
        <v>2.5</v>
      </c>
      <c r="T200" s="91">
        <v>2.5</v>
      </c>
      <c r="U200" s="91">
        <v>2.5</v>
      </c>
      <c r="V200" s="91">
        <v>2.4000000000000004</v>
      </c>
      <c r="W200" s="91">
        <v>2.5</v>
      </c>
      <c r="X200" s="91">
        <v>58.500000000000007</v>
      </c>
    </row>
    <row r="201" spans="1:24" x14ac:dyDescent="0.25">
      <c r="A201" s="92"/>
      <c r="B201" s="89" t="s">
        <v>117</v>
      </c>
      <c r="C201" s="90">
        <v>73.268995102439192</v>
      </c>
      <c r="D201" s="91"/>
      <c r="E201" s="91"/>
      <c r="F201" s="91"/>
      <c r="G201" s="91"/>
      <c r="H201" s="91"/>
      <c r="I201" s="91"/>
      <c r="J201" s="91"/>
      <c r="K201" s="91"/>
      <c r="L201" s="91"/>
      <c r="M201" s="91"/>
      <c r="N201" s="91"/>
      <c r="O201" s="91"/>
      <c r="P201" s="91"/>
      <c r="Q201" s="91"/>
      <c r="R201" s="91">
        <v>0.9</v>
      </c>
      <c r="S201" s="91">
        <v>0.8</v>
      </c>
      <c r="T201" s="91">
        <v>0.70000000000000007</v>
      </c>
      <c r="U201" s="91">
        <v>0.70000000000000007</v>
      </c>
      <c r="V201" s="91">
        <v>0.60000000000000009</v>
      </c>
      <c r="W201" s="91">
        <v>0.60000000000000009</v>
      </c>
      <c r="X201" s="91">
        <v>4.3000000000000007</v>
      </c>
    </row>
    <row r="202" spans="1:24" x14ac:dyDescent="0.25">
      <c r="A202" s="92"/>
      <c r="B202" s="89" t="s">
        <v>118</v>
      </c>
      <c r="C202" s="90">
        <v>84.994821804418947</v>
      </c>
      <c r="D202" s="91"/>
      <c r="E202" s="91"/>
      <c r="F202" s="91"/>
      <c r="G202" s="91"/>
      <c r="H202" s="91"/>
      <c r="I202" s="91"/>
      <c r="J202" s="91"/>
      <c r="K202" s="91"/>
      <c r="L202" s="91"/>
      <c r="M202" s="91"/>
      <c r="N202" s="91"/>
      <c r="O202" s="91"/>
      <c r="P202" s="91"/>
      <c r="Q202" s="91"/>
      <c r="R202" s="91"/>
      <c r="S202" s="91"/>
      <c r="T202" s="91"/>
      <c r="U202" s="91">
        <v>0.2</v>
      </c>
      <c r="V202" s="91"/>
      <c r="W202" s="91">
        <v>0.30000000000000004</v>
      </c>
      <c r="X202" s="91">
        <v>0.5</v>
      </c>
    </row>
    <row r="203" spans="1:24" x14ac:dyDescent="0.25">
      <c r="A203" s="92"/>
      <c r="B203" s="89" t="s">
        <v>121</v>
      </c>
      <c r="C203" s="90">
        <v>71.968445028006613</v>
      </c>
      <c r="D203" s="91"/>
      <c r="E203" s="91"/>
      <c r="F203" s="91"/>
      <c r="G203" s="91"/>
      <c r="H203" s="91"/>
      <c r="I203" s="91">
        <v>0.30000000000000004</v>
      </c>
      <c r="J203" s="91">
        <v>0.1</v>
      </c>
      <c r="K203" s="91"/>
      <c r="L203" s="91"/>
      <c r="M203" s="91">
        <v>0.1</v>
      </c>
      <c r="N203" s="91">
        <v>1.1000000000000001</v>
      </c>
      <c r="O203" s="91">
        <v>1.1000000000000001</v>
      </c>
      <c r="P203" s="91">
        <v>1.1000000000000001</v>
      </c>
      <c r="Q203" s="91">
        <v>1.1000000000000001</v>
      </c>
      <c r="R203" s="91">
        <v>1.1000000000000001</v>
      </c>
      <c r="S203" s="91">
        <v>0.9</v>
      </c>
      <c r="T203" s="91">
        <v>0.9</v>
      </c>
      <c r="U203" s="91">
        <v>0.9</v>
      </c>
      <c r="V203" s="91">
        <v>0.8</v>
      </c>
      <c r="W203" s="91">
        <v>0.8</v>
      </c>
      <c r="X203" s="91">
        <v>10.300000000000002</v>
      </c>
    </row>
    <row r="204" spans="1:24" x14ac:dyDescent="0.25">
      <c r="A204" s="93" t="s">
        <v>122</v>
      </c>
      <c r="B204" s="94"/>
      <c r="C204" s="94"/>
      <c r="D204" s="95">
        <v>44</v>
      </c>
      <c r="E204" s="95">
        <v>38.700000000000003</v>
      </c>
      <c r="F204" s="95">
        <v>35.400000000000006</v>
      </c>
      <c r="G204" s="95">
        <v>32.400000000000006</v>
      </c>
      <c r="H204" s="95">
        <v>29</v>
      </c>
      <c r="I204" s="95">
        <v>27.500000000000007</v>
      </c>
      <c r="J204" s="95">
        <v>24.900000000000002</v>
      </c>
      <c r="K204" s="95">
        <v>24.5</v>
      </c>
      <c r="L204" s="95">
        <v>23.4</v>
      </c>
      <c r="M204" s="95">
        <v>22.900000000000002</v>
      </c>
      <c r="N204" s="95">
        <v>21.700000000000003</v>
      </c>
      <c r="O204" s="95">
        <v>22.100000000000005</v>
      </c>
      <c r="P204" s="95">
        <v>21.700000000000003</v>
      </c>
      <c r="Q204" s="95">
        <v>21.700000000000003</v>
      </c>
      <c r="R204" s="95">
        <v>21.900000000000002</v>
      </c>
      <c r="S204" s="95">
        <v>21</v>
      </c>
      <c r="T204" s="95">
        <v>20.699999999999996</v>
      </c>
      <c r="U204" s="95">
        <v>21.099999999999994</v>
      </c>
      <c r="V204" s="95">
        <v>19.500000000000004</v>
      </c>
      <c r="W204" s="95">
        <v>19.700000000000003</v>
      </c>
      <c r="X204" s="95">
        <v>513.79999999999995</v>
      </c>
    </row>
    <row r="205" spans="1:24" x14ac:dyDescent="0.25">
      <c r="A205" s="88" t="s">
        <v>96</v>
      </c>
      <c r="B205" s="89" t="s">
        <v>108</v>
      </c>
      <c r="C205" s="90">
        <v>0</v>
      </c>
      <c r="D205" s="91">
        <v>1.79</v>
      </c>
      <c r="E205" s="91">
        <v>1.71</v>
      </c>
      <c r="F205" s="91">
        <v>1.79</v>
      </c>
      <c r="G205" s="91">
        <v>2.2000000000000002</v>
      </c>
      <c r="H205" s="91">
        <v>2.54</v>
      </c>
      <c r="I205" s="91">
        <v>2.0299999999999998</v>
      </c>
      <c r="J205" s="91">
        <v>2.2400000000000002</v>
      </c>
      <c r="K205" s="91">
        <v>2.42</v>
      </c>
      <c r="L205" s="91">
        <v>2.4500000000000002</v>
      </c>
      <c r="M205" s="91">
        <v>2.4500000000000002</v>
      </c>
      <c r="N205" s="91">
        <v>2.23</v>
      </c>
      <c r="O205" s="91">
        <v>2.2200000000000002</v>
      </c>
      <c r="P205" s="91">
        <v>2.21</v>
      </c>
      <c r="Q205" s="91">
        <v>2.17</v>
      </c>
      <c r="R205" s="91">
        <v>2.13</v>
      </c>
      <c r="S205" s="91">
        <v>2.1</v>
      </c>
      <c r="T205" s="91">
        <v>2.12</v>
      </c>
      <c r="U205" s="91">
        <v>2.1</v>
      </c>
      <c r="V205" s="91">
        <v>2.15</v>
      </c>
      <c r="W205" s="91">
        <v>2.08</v>
      </c>
      <c r="X205" s="91">
        <v>43.129999999999995</v>
      </c>
    </row>
    <row r="206" spans="1:24" x14ac:dyDescent="0.25">
      <c r="A206" s="92"/>
      <c r="B206" s="89" t="s">
        <v>109</v>
      </c>
      <c r="C206" s="90">
        <v>0</v>
      </c>
      <c r="D206" s="91">
        <v>1.1500000000000001</v>
      </c>
      <c r="E206" s="91">
        <v>1.66</v>
      </c>
      <c r="F206" s="91">
        <v>1.86</v>
      </c>
      <c r="G206" s="91">
        <v>2.0299999999999998</v>
      </c>
      <c r="H206" s="91">
        <v>2.1</v>
      </c>
      <c r="I206" s="91">
        <v>1.1200000000000001</v>
      </c>
      <c r="J206" s="91">
        <v>1.1500000000000001</v>
      </c>
      <c r="K206" s="91">
        <v>1.19</v>
      </c>
      <c r="L206" s="91">
        <v>1.1600000000000001</v>
      </c>
      <c r="M206" s="91">
        <v>1.1400000000000001</v>
      </c>
      <c r="N206" s="91">
        <v>0.94000000000000006</v>
      </c>
      <c r="O206" s="91">
        <v>0.91</v>
      </c>
      <c r="P206" s="91">
        <v>0.88</v>
      </c>
      <c r="Q206" s="91">
        <v>0.85</v>
      </c>
      <c r="R206" s="91">
        <v>0.81</v>
      </c>
      <c r="S206" s="91">
        <v>0.78</v>
      </c>
      <c r="T206" s="91">
        <v>0.77</v>
      </c>
      <c r="U206" s="91">
        <v>0.74</v>
      </c>
      <c r="V206" s="91">
        <v>0.7</v>
      </c>
      <c r="W206" s="91">
        <v>0.67</v>
      </c>
      <c r="X206" s="91">
        <v>22.609999999999996</v>
      </c>
    </row>
    <row r="207" spans="1:24" x14ac:dyDescent="0.25">
      <c r="A207" s="92"/>
      <c r="B207" s="89" t="s">
        <v>110</v>
      </c>
      <c r="C207" s="90">
        <v>4.8509350348792175</v>
      </c>
      <c r="D207" s="91">
        <v>0.87</v>
      </c>
      <c r="E207" s="91">
        <v>0.88</v>
      </c>
      <c r="F207" s="91">
        <v>0.91</v>
      </c>
      <c r="G207" s="91">
        <v>0.92</v>
      </c>
      <c r="H207" s="91">
        <v>0.95000000000000007</v>
      </c>
      <c r="I207" s="91">
        <v>0.74</v>
      </c>
      <c r="J207" s="91">
        <v>0.74</v>
      </c>
      <c r="K207" s="91">
        <v>0.74</v>
      </c>
      <c r="L207" s="91">
        <v>0.74</v>
      </c>
      <c r="M207" s="91">
        <v>0.74</v>
      </c>
      <c r="N207" s="91">
        <v>0.55000000000000004</v>
      </c>
      <c r="O207" s="91">
        <v>0.55000000000000004</v>
      </c>
      <c r="P207" s="91">
        <v>0.55000000000000004</v>
      </c>
      <c r="Q207" s="91">
        <v>0.55000000000000004</v>
      </c>
      <c r="R207" s="91">
        <v>0.53</v>
      </c>
      <c r="S207" s="91">
        <v>0.28000000000000003</v>
      </c>
      <c r="T207" s="91">
        <v>0.3</v>
      </c>
      <c r="U207" s="91">
        <v>0.3</v>
      </c>
      <c r="V207" s="91">
        <v>0.3</v>
      </c>
      <c r="W207" s="91">
        <v>0.3</v>
      </c>
      <c r="X207" s="91">
        <v>12.440000000000005</v>
      </c>
    </row>
    <row r="208" spans="1:24" x14ac:dyDescent="0.25">
      <c r="A208" s="92"/>
      <c r="B208" s="89" t="s">
        <v>111</v>
      </c>
      <c r="C208" s="90">
        <v>8.9200920805554809</v>
      </c>
      <c r="D208" s="91">
        <v>0.79</v>
      </c>
      <c r="E208" s="91">
        <v>0.85</v>
      </c>
      <c r="F208" s="91">
        <v>0.91</v>
      </c>
      <c r="G208" s="91">
        <v>0.89</v>
      </c>
      <c r="H208" s="91">
        <v>0.95000000000000007</v>
      </c>
      <c r="I208" s="91">
        <v>0.85</v>
      </c>
      <c r="J208" s="91">
        <v>0.88</v>
      </c>
      <c r="K208" s="91">
        <v>0.92</v>
      </c>
      <c r="L208" s="91">
        <v>0.88</v>
      </c>
      <c r="M208" s="91">
        <v>0.85</v>
      </c>
      <c r="N208" s="91">
        <v>0.65</v>
      </c>
      <c r="O208" s="91">
        <v>0.62</v>
      </c>
      <c r="P208" s="91">
        <v>0.6</v>
      </c>
      <c r="Q208" s="91">
        <v>0.6</v>
      </c>
      <c r="R208" s="91">
        <v>0.57000000000000006</v>
      </c>
      <c r="S208" s="91">
        <v>0.37</v>
      </c>
      <c r="T208" s="91">
        <v>0.37</v>
      </c>
      <c r="U208" s="91">
        <v>0.39</v>
      </c>
      <c r="V208" s="91">
        <v>0.39</v>
      </c>
      <c r="W208" s="91">
        <v>0.39</v>
      </c>
      <c r="X208" s="91">
        <v>13.719999999999999</v>
      </c>
    </row>
    <row r="209" spans="1:24" x14ac:dyDescent="0.25">
      <c r="A209" s="92"/>
      <c r="B209" s="89" t="s">
        <v>112</v>
      </c>
      <c r="C209" s="90">
        <v>23.429727211719861</v>
      </c>
      <c r="D209" s="91">
        <v>0.82</v>
      </c>
      <c r="E209" s="91">
        <v>0.85</v>
      </c>
      <c r="F209" s="91">
        <v>0.88</v>
      </c>
      <c r="G209" s="91">
        <v>0.57000000000000006</v>
      </c>
      <c r="H209" s="91">
        <v>0.58000000000000007</v>
      </c>
      <c r="I209" s="91">
        <v>0.52</v>
      </c>
      <c r="J209" s="91">
        <v>0.5</v>
      </c>
      <c r="K209" s="91">
        <v>0.49</v>
      </c>
      <c r="L209" s="91">
        <v>0.48000000000000004</v>
      </c>
      <c r="M209" s="91">
        <v>0.48000000000000004</v>
      </c>
      <c r="N209" s="91">
        <v>0.29000000000000004</v>
      </c>
      <c r="O209" s="91">
        <v>0.28000000000000003</v>
      </c>
      <c r="P209" s="91">
        <v>0.27</v>
      </c>
      <c r="Q209" s="91">
        <v>0.27</v>
      </c>
      <c r="R209" s="91">
        <v>0.26</v>
      </c>
      <c r="S209" s="91">
        <v>0.27</v>
      </c>
      <c r="T209" s="91">
        <v>0.26</v>
      </c>
      <c r="U209" s="91">
        <v>0.26</v>
      </c>
      <c r="V209" s="91">
        <v>0.26</v>
      </c>
      <c r="W209" s="91">
        <v>0.25</v>
      </c>
      <c r="X209" s="91">
        <v>8.84</v>
      </c>
    </row>
    <row r="210" spans="1:24" x14ac:dyDescent="0.25">
      <c r="A210" s="92"/>
      <c r="B210" s="89" t="s">
        <v>113</v>
      </c>
      <c r="C210" s="90">
        <v>26.377806877266728</v>
      </c>
      <c r="D210" s="91">
        <v>1.74</v>
      </c>
      <c r="E210" s="91">
        <v>1.81</v>
      </c>
      <c r="F210" s="91">
        <v>1.87</v>
      </c>
      <c r="G210" s="91">
        <v>1.19</v>
      </c>
      <c r="H210" s="91">
        <v>1.22</v>
      </c>
      <c r="I210" s="91">
        <v>1.1000000000000001</v>
      </c>
      <c r="J210" s="91">
        <v>1.08</v>
      </c>
      <c r="K210" s="91">
        <v>1.08</v>
      </c>
      <c r="L210" s="91">
        <v>1.05</v>
      </c>
      <c r="M210" s="91">
        <v>1.04</v>
      </c>
      <c r="N210" s="91">
        <v>0.6</v>
      </c>
      <c r="O210" s="91">
        <v>0.6</v>
      </c>
      <c r="P210" s="91">
        <v>0.58000000000000007</v>
      </c>
      <c r="Q210" s="91">
        <v>0.57000000000000006</v>
      </c>
      <c r="R210" s="91">
        <v>0.56000000000000005</v>
      </c>
      <c r="S210" s="91">
        <v>0.27</v>
      </c>
      <c r="T210" s="91">
        <v>0.27</v>
      </c>
      <c r="U210" s="91">
        <v>0.27</v>
      </c>
      <c r="V210" s="91">
        <v>0.26</v>
      </c>
      <c r="W210" s="91">
        <v>0.25</v>
      </c>
      <c r="X210" s="91">
        <v>17.41</v>
      </c>
    </row>
    <row r="211" spans="1:24" x14ac:dyDescent="0.25">
      <c r="A211" s="92"/>
      <c r="B211" s="89" t="s">
        <v>114</v>
      </c>
      <c r="C211" s="90">
        <v>41.595816026284446</v>
      </c>
      <c r="D211" s="91">
        <v>0.28000000000000003</v>
      </c>
      <c r="E211" s="91">
        <v>0.3</v>
      </c>
      <c r="F211" s="91">
        <v>0.33</v>
      </c>
      <c r="G211" s="91">
        <v>0.36</v>
      </c>
      <c r="H211" s="91">
        <v>0.38</v>
      </c>
      <c r="I211" s="91">
        <v>0.37</v>
      </c>
      <c r="J211" s="91">
        <v>0.38</v>
      </c>
      <c r="K211" s="91">
        <v>0.4</v>
      </c>
      <c r="L211" s="91">
        <v>0.74</v>
      </c>
      <c r="M211" s="91">
        <v>0.72</v>
      </c>
      <c r="N211" s="91">
        <v>0.63</v>
      </c>
      <c r="O211" s="91">
        <v>0.62</v>
      </c>
      <c r="P211" s="91">
        <v>0.61</v>
      </c>
      <c r="Q211" s="91">
        <v>0.61</v>
      </c>
      <c r="R211" s="91">
        <v>0.6</v>
      </c>
      <c r="S211" s="91">
        <v>0.6</v>
      </c>
      <c r="T211" s="91">
        <v>0.6</v>
      </c>
      <c r="U211" s="91">
        <v>0.6</v>
      </c>
      <c r="V211" s="91">
        <v>0.57000000000000006</v>
      </c>
      <c r="W211" s="91">
        <v>0.56000000000000005</v>
      </c>
      <c r="X211" s="91">
        <v>10.26</v>
      </c>
    </row>
    <row r="212" spans="1:24" x14ac:dyDescent="0.25">
      <c r="A212" s="92"/>
      <c r="B212" s="89" t="s">
        <v>115</v>
      </c>
      <c r="C212" s="90">
        <v>39.938898988957938</v>
      </c>
      <c r="D212" s="91">
        <v>0.33</v>
      </c>
      <c r="E212" s="91">
        <v>0.33</v>
      </c>
      <c r="F212" s="91">
        <v>0.33999999999999997</v>
      </c>
      <c r="G212" s="91">
        <v>0.33999999999999997</v>
      </c>
      <c r="H212" s="91">
        <v>0.36</v>
      </c>
      <c r="I212" s="91">
        <v>0.33999999999999997</v>
      </c>
      <c r="J212" s="91">
        <v>0.35</v>
      </c>
      <c r="K212" s="91">
        <v>0.36</v>
      </c>
      <c r="L212" s="91">
        <v>0.51</v>
      </c>
      <c r="M212" s="91">
        <v>0.5</v>
      </c>
      <c r="N212" s="91">
        <v>0.4</v>
      </c>
      <c r="O212" s="91">
        <v>0.4</v>
      </c>
      <c r="P212" s="91">
        <v>0.4</v>
      </c>
      <c r="Q212" s="91">
        <v>0.4</v>
      </c>
      <c r="R212" s="91">
        <v>0.4</v>
      </c>
      <c r="S212" s="91">
        <v>0.39</v>
      </c>
      <c r="T212" s="91">
        <v>0.38</v>
      </c>
      <c r="U212" s="91">
        <v>0.37</v>
      </c>
      <c r="V212" s="91">
        <v>0.37</v>
      </c>
      <c r="W212" s="91">
        <v>0.33999999999999997</v>
      </c>
      <c r="X212" s="91">
        <v>7.6100000000000012</v>
      </c>
    </row>
    <row r="213" spans="1:24" x14ac:dyDescent="0.25">
      <c r="A213" s="92"/>
      <c r="B213" s="89" t="s">
        <v>116</v>
      </c>
      <c r="C213" s="90">
        <v>47.578768980530072</v>
      </c>
      <c r="D213" s="91">
        <v>0.57000000000000006</v>
      </c>
      <c r="E213" s="91">
        <v>0.67999999999999994</v>
      </c>
      <c r="F213" s="91">
        <v>0.8</v>
      </c>
      <c r="G213" s="91">
        <v>0.82</v>
      </c>
      <c r="H213" s="91">
        <v>0.95000000000000007</v>
      </c>
      <c r="I213" s="91">
        <v>1.0900000000000001</v>
      </c>
      <c r="J213" s="91">
        <v>1.2</v>
      </c>
      <c r="K213" s="91">
        <v>1.32</v>
      </c>
      <c r="L213" s="91">
        <v>1.66</v>
      </c>
      <c r="M213" s="91">
        <v>1.66</v>
      </c>
      <c r="N213" s="91">
        <v>1.6300000000000001</v>
      </c>
      <c r="O213" s="91">
        <v>1.6300000000000001</v>
      </c>
      <c r="P213" s="91">
        <v>1.64</v>
      </c>
      <c r="Q213" s="91">
        <v>1.65</v>
      </c>
      <c r="R213" s="91">
        <v>1.49</v>
      </c>
      <c r="S213" s="91">
        <v>1.3900000000000001</v>
      </c>
      <c r="T213" s="91">
        <v>1.29</v>
      </c>
      <c r="U213" s="91">
        <v>1.19</v>
      </c>
      <c r="V213" s="91">
        <v>1.06</v>
      </c>
      <c r="W213" s="91">
        <v>0.94000000000000006</v>
      </c>
      <c r="X213" s="91">
        <v>24.66</v>
      </c>
    </row>
    <row r="214" spans="1:24" x14ac:dyDescent="0.25">
      <c r="A214" s="92"/>
      <c r="B214" s="89" t="s">
        <v>117</v>
      </c>
      <c r="C214" s="90">
        <v>58.781758531257779</v>
      </c>
      <c r="D214" s="91"/>
      <c r="E214" s="91"/>
      <c r="F214" s="91">
        <v>0.28999999999999998</v>
      </c>
      <c r="G214" s="91">
        <v>0.43</v>
      </c>
      <c r="H214" s="91">
        <v>0.41</v>
      </c>
      <c r="I214" s="91">
        <v>0.4</v>
      </c>
      <c r="J214" s="91">
        <v>0.4</v>
      </c>
      <c r="K214" s="91">
        <v>0.39</v>
      </c>
      <c r="L214" s="91">
        <v>0.38</v>
      </c>
      <c r="M214" s="91">
        <v>0.37</v>
      </c>
      <c r="N214" s="91">
        <v>0.23</v>
      </c>
      <c r="O214" s="91">
        <v>0.23</v>
      </c>
      <c r="P214" s="91">
        <v>0.23</v>
      </c>
      <c r="Q214" s="91">
        <v>0.23</v>
      </c>
      <c r="R214" s="91">
        <v>0.23</v>
      </c>
      <c r="S214" s="91">
        <v>0.19</v>
      </c>
      <c r="T214" s="91">
        <v>0.18</v>
      </c>
      <c r="U214" s="91">
        <v>0.19</v>
      </c>
      <c r="V214" s="91">
        <v>0.16999999999999998</v>
      </c>
      <c r="W214" s="91">
        <v>0.16999999999999998</v>
      </c>
      <c r="X214" s="91">
        <v>5.12</v>
      </c>
    </row>
    <row r="215" spans="1:24" x14ac:dyDescent="0.25">
      <c r="A215" s="92"/>
      <c r="B215" s="89" t="s">
        <v>118</v>
      </c>
      <c r="C215" s="90">
        <v>63.509544666219902</v>
      </c>
      <c r="D215" s="91"/>
      <c r="E215" s="91"/>
      <c r="F215" s="91"/>
      <c r="G215" s="91"/>
      <c r="H215" s="91">
        <v>0.46</v>
      </c>
      <c r="I215" s="91">
        <v>0.59000000000000008</v>
      </c>
      <c r="J215" s="91">
        <v>0.65</v>
      </c>
      <c r="K215" s="91">
        <v>0.65</v>
      </c>
      <c r="L215" s="91">
        <v>0.65</v>
      </c>
      <c r="M215" s="91">
        <v>0.65</v>
      </c>
      <c r="N215" s="91">
        <v>0.58000000000000007</v>
      </c>
      <c r="O215" s="91">
        <v>0.6</v>
      </c>
      <c r="P215" s="91">
        <v>0.6</v>
      </c>
      <c r="Q215" s="91">
        <v>0.6</v>
      </c>
      <c r="R215" s="91">
        <v>0.6</v>
      </c>
      <c r="S215" s="91">
        <v>0.45</v>
      </c>
      <c r="T215" s="91">
        <v>0.45</v>
      </c>
      <c r="U215" s="91">
        <v>0.46</v>
      </c>
      <c r="V215" s="91">
        <v>0.46</v>
      </c>
      <c r="W215" s="91">
        <v>0.46</v>
      </c>
      <c r="X215" s="91">
        <v>8.91</v>
      </c>
    </row>
    <row r="216" spans="1:24" x14ac:dyDescent="0.25">
      <c r="A216" s="92"/>
      <c r="B216" s="89" t="s">
        <v>119</v>
      </c>
      <c r="C216" s="90">
        <v>75.149688372998327</v>
      </c>
      <c r="D216" s="91"/>
      <c r="E216" s="91"/>
      <c r="F216" s="91"/>
      <c r="G216" s="91"/>
      <c r="H216" s="91"/>
      <c r="I216" s="91"/>
      <c r="J216" s="91"/>
      <c r="K216" s="91"/>
      <c r="L216" s="91"/>
      <c r="M216" s="91"/>
      <c r="N216" s="91"/>
      <c r="O216" s="91"/>
      <c r="P216" s="91">
        <v>0.04</v>
      </c>
      <c r="Q216" s="91">
        <v>0.67</v>
      </c>
      <c r="R216" s="91">
        <v>0.95000000000000007</v>
      </c>
      <c r="S216" s="91">
        <v>0.92</v>
      </c>
      <c r="T216" s="91">
        <v>0.92</v>
      </c>
      <c r="U216" s="91">
        <v>0.92</v>
      </c>
      <c r="V216" s="91">
        <v>0.91</v>
      </c>
      <c r="W216" s="91">
        <v>0.91</v>
      </c>
      <c r="X216" s="91">
        <v>6.24</v>
      </c>
    </row>
    <row r="217" spans="1:24" x14ac:dyDescent="0.25">
      <c r="A217" s="92"/>
      <c r="B217" s="89" t="s">
        <v>121</v>
      </c>
      <c r="C217" s="90">
        <v>90.38443349997867</v>
      </c>
      <c r="D217" s="91"/>
      <c r="E217" s="91"/>
      <c r="F217" s="91"/>
      <c r="G217" s="91"/>
      <c r="H217" s="91"/>
      <c r="I217" s="91"/>
      <c r="J217" s="91"/>
      <c r="K217" s="91"/>
      <c r="L217" s="91"/>
      <c r="M217" s="91"/>
      <c r="N217" s="91"/>
      <c r="O217" s="91"/>
      <c r="P217" s="91"/>
      <c r="Q217" s="91"/>
      <c r="R217" s="91"/>
      <c r="S217" s="91"/>
      <c r="T217" s="91"/>
      <c r="U217" s="91">
        <v>0.04</v>
      </c>
      <c r="V217" s="91"/>
      <c r="W217" s="91">
        <v>0.04</v>
      </c>
      <c r="X217" s="91">
        <v>0.08</v>
      </c>
    </row>
    <row r="218" spans="1:24" x14ac:dyDescent="0.25">
      <c r="A218" s="93" t="s">
        <v>123</v>
      </c>
      <c r="B218" s="94"/>
      <c r="C218" s="94"/>
      <c r="D218" s="95">
        <v>8.3400000000000016</v>
      </c>
      <c r="E218" s="95">
        <v>9.07</v>
      </c>
      <c r="F218" s="95">
        <v>9.98</v>
      </c>
      <c r="G218" s="95">
        <v>9.75</v>
      </c>
      <c r="H218" s="95">
        <v>10.900000000000002</v>
      </c>
      <c r="I218" s="95">
        <v>9.15</v>
      </c>
      <c r="J218" s="95">
        <v>9.57</v>
      </c>
      <c r="K218" s="95">
        <v>9.9600000000000009</v>
      </c>
      <c r="L218" s="95">
        <v>10.700000000000003</v>
      </c>
      <c r="M218" s="95">
        <v>10.6</v>
      </c>
      <c r="N218" s="95">
        <v>8.73</v>
      </c>
      <c r="O218" s="95">
        <v>8.66</v>
      </c>
      <c r="P218" s="95">
        <v>8.61</v>
      </c>
      <c r="Q218" s="95">
        <v>9.17</v>
      </c>
      <c r="R218" s="95">
        <v>9.129999999999999</v>
      </c>
      <c r="S218" s="95">
        <v>8.01</v>
      </c>
      <c r="T218" s="95">
        <v>7.9099999999999993</v>
      </c>
      <c r="U218" s="95">
        <v>7.830000000000001</v>
      </c>
      <c r="V218" s="95">
        <v>7.6000000000000005</v>
      </c>
      <c r="W218" s="95">
        <v>7.36</v>
      </c>
      <c r="X218" s="95">
        <v>181.03000000000003</v>
      </c>
    </row>
    <row r="219" spans="1:24" x14ac:dyDescent="0.25">
      <c r="A219" s="88" t="s">
        <v>97</v>
      </c>
      <c r="B219" s="89" t="s">
        <v>108</v>
      </c>
      <c r="C219" s="90">
        <v>0</v>
      </c>
      <c r="D219" s="91">
        <v>12.3</v>
      </c>
      <c r="E219" s="91">
        <v>12.700000000000001</v>
      </c>
      <c r="F219" s="91">
        <v>13</v>
      </c>
      <c r="G219" s="91">
        <v>12.600000000000001</v>
      </c>
      <c r="H219" s="91">
        <v>12.9</v>
      </c>
      <c r="I219" s="91">
        <v>11.5</v>
      </c>
      <c r="J219" s="91">
        <v>11.5</v>
      </c>
      <c r="K219" s="91">
        <v>11.700000000000001</v>
      </c>
      <c r="L219" s="91">
        <v>12.3</v>
      </c>
      <c r="M219" s="91">
        <v>12.5</v>
      </c>
      <c r="N219" s="91">
        <v>7.5</v>
      </c>
      <c r="O219" s="91">
        <v>7.6000000000000005</v>
      </c>
      <c r="P219" s="91">
        <v>7.8000000000000007</v>
      </c>
      <c r="Q219" s="91">
        <v>8</v>
      </c>
      <c r="R219" s="91">
        <v>7.9</v>
      </c>
      <c r="S219" s="91">
        <v>8.2000000000000011</v>
      </c>
      <c r="T219" s="91">
        <v>8.7000000000000011</v>
      </c>
      <c r="U219" s="91">
        <v>9</v>
      </c>
      <c r="V219" s="91">
        <v>9.2000000000000011</v>
      </c>
      <c r="W219" s="91">
        <v>9.1</v>
      </c>
      <c r="X219" s="91">
        <v>205.99999999999997</v>
      </c>
    </row>
    <row r="220" spans="1:24" x14ac:dyDescent="0.25">
      <c r="A220" s="92"/>
      <c r="B220" s="89" t="s">
        <v>109</v>
      </c>
      <c r="C220" s="90">
        <v>0</v>
      </c>
      <c r="D220" s="91">
        <v>15.3</v>
      </c>
      <c r="E220" s="91">
        <v>15.600000000000001</v>
      </c>
      <c r="F220" s="91">
        <v>16.900000000000002</v>
      </c>
      <c r="G220" s="91">
        <v>20</v>
      </c>
      <c r="H220" s="91">
        <v>22.5</v>
      </c>
      <c r="I220" s="91">
        <v>18.400000000000002</v>
      </c>
      <c r="J220" s="91">
        <v>19.900000000000002</v>
      </c>
      <c r="K220" s="91">
        <v>21.400000000000002</v>
      </c>
      <c r="L220" s="91">
        <v>21.400000000000002</v>
      </c>
      <c r="M220" s="91">
        <v>21.400000000000002</v>
      </c>
      <c r="N220" s="91">
        <v>19.700000000000003</v>
      </c>
      <c r="O220" s="91">
        <v>19.5</v>
      </c>
      <c r="P220" s="91">
        <v>19.3</v>
      </c>
      <c r="Q220" s="91">
        <v>19</v>
      </c>
      <c r="R220" s="91">
        <v>18.100000000000001</v>
      </c>
      <c r="S220" s="91">
        <v>15.4</v>
      </c>
      <c r="T220" s="91">
        <v>14.9</v>
      </c>
      <c r="U220" s="91">
        <v>14.5</v>
      </c>
      <c r="V220" s="91">
        <v>13.9</v>
      </c>
      <c r="W220" s="91">
        <v>14.100000000000001</v>
      </c>
      <c r="X220" s="91">
        <v>361.20000000000005</v>
      </c>
    </row>
    <row r="221" spans="1:24" x14ac:dyDescent="0.25">
      <c r="A221" s="92"/>
      <c r="B221" s="89" t="s">
        <v>110</v>
      </c>
      <c r="C221" s="90">
        <v>9.3178714591496394</v>
      </c>
      <c r="D221" s="91">
        <v>7.3000000000000007</v>
      </c>
      <c r="E221" s="91">
        <v>13.600000000000001</v>
      </c>
      <c r="F221" s="91">
        <v>16.8</v>
      </c>
      <c r="G221" s="91">
        <v>19.5</v>
      </c>
      <c r="H221" s="91">
        <v>21.400000000000002</v>
      </c>
      <c r="I221" s="91">
        <v>17.100000000000001</v>
      </c>
      <c r="J221" s="91">
        <v>18.2</v>
      </c>
      <c r="K221" s="91">
        <v>19.200000000000003</v>
      </c>
      <c r="L221" s="91">
        <v>18.7</v>
      </c>
      <c r="M221" s="91">
        <v>18.400000000000002</v>
      </c>
      <c r="N221" s="91">
        <v>15.700000000000001</v>
      </c>
      <c r="O221" s="91">
        <v>15.4</v>
      </c>
      <c r="P221" s="91">
        <v>15.100000000000001</v>
      </c>
      <c r="Q221" s="91">
        <v>14.8</v>
      </c>
      <c r="R221" s="91">
        <v>14.200000000000001</v>
      </c>
      <c r="S221" s="91">
        <v>13.9</v>
      </c>
      <c r="T221" s="91">
        <v>13.700000000000001</v>
      </c>
      <c r="U221" s="91">
        <v>13.600000000000001</v>
      </c>
      <c r="V221" s="91">
        <v>13.3</v>
      </c>
      <c r="W221" s="91">
        <v>13.600000000000001</v>
      </c>
      <c r="X221" s="91">
        <v>313.50000000000006</v>
      </c>
    </row>
    <row r="222" spans="1:24" x14ac:dyDescent="0.25">
      <c r="A222" s="92"/>
      <c r="B222" s="89" t="s">
        <v>111</v>
      </c>
      <c r="C222" s="90">
        <v>18.055472342493434</v>
      </c>
      <c r="D222" s="91">
        <v>6.4</v>
      </c>
      <c r="E222" s="91">
        <v>8</v>
      </c>
      <c r="F222" s="91">
        <v>9.6000000000000014</v>
      </c>
      <c r="G222" s="91">
        <v>10.9</v>
      </c>
      <c r="H222" s="91">
        <v>12.200000000000001</v>
      </c>
      <c r="I222" s="91">
        <v>11.700000000000001</v>
      </c>
      <c r="J222" s="91">
        <v>12.3</v>
      </c>
      <c r="K222" s="91">
        <v>12.9</v>
      </c>
      <c r="L222" s="91">
        <v>12.9</v>
      </c>
      <c r="M222" s="91">
        <v>12.8</v>
      </c>
      <c r="N222" s="91">
        <v>9.7000000000000011</v>
      </c>
      <c r="O222" s="91">
        <v>9.6000000000000014</v>
      </c>
      <c r="P222" s="91">
        <v>9.6000000000000014</v>
      </c>
      <c r="Q222" s="91">
        <v>9.6000000000000014</v>
      </c>
      <c r="R222" s="91">
        <v>9.2000000000000011</v>
      </c>
      <c r="S222" s="91">
        <v>8.8000000000000007</v>
      </c>
      <c r="T222" s="91">
        <v>8.5</v>
      </c>
      <c r="U222" s="91">
        <v>8.2000000000000011</v>
      </c>
      <c r="V222" s="91">
        <v>7.6000000000000005</v>
      </c>
      <c r="W222" s="91">
        <v>7.7</v>
      </c>
      <c r="X222" s="91">
        <v>198.2</v>
      </c>
    </row>
    <row r="223" spans="1:24" x14ac:dyDescent="0.25">
      <c r="A223" s="92"/>
      <c r="B223" s="89" t="s">
        <v>112</v>
      </c>
      <c r="C223" s="90">
        <v>22.426811299787548</v>
      </c>
      <c r="D223" s="91">
        <v>11.200000000000001</v>
      </c>
      <c r="E223" s="91">
        <v>11.3</v>
      </c>
      <c r="F223" s="91">
        <v>11.4</v>
      </c>
      <c r="G223" s="91">
        <v>7.5</v>
      </c>
      <c r="H223" s="91">
        <v>7.6000000000000005</v>
      </c>
      <c r="I223" s="91">
        <v>7.3000000000000007</v>
      </c>
      <c r="J223" s="91">
        <v>7.5</v>
      </c>
      <c r="K223" s="91">
        <v>7.7</v>
      </c>
      <c r="L223" s="91">
        <v>8.3000000000000007</v>
      </c>
      <c r="M223" s="91">
        <v>8.3000000000000007</v>
      </c>
      <c r="N223" s="91">
        <v>6.5</v>
      </c>
      <c r="O223" s="91">
        <v>6.5</v>
      </c>
      <c r="P223" s="91">
        <v>6.6000000000000005</v>
      </c>
      <c r="Q223" s="91">
        <v>6.6000000000000005</v>
      </c>
      <c r="R223" s="91">
        <v>6.5</v>
      </c>
      <c r="S223" s="91">
        <v>5.3000000000000007</v>
      </c>
      <c r="T223" s="91">
        <v>5.3000000000000007</v>
      </c>
      <c r="U223" s="91">
        <v>5.2</v>
      </c>
      <c r="V223" s="91">
        <v>5.1000000000000005</v>
      </c>
      <c r="W223" s="91">
        <v>5</v>
      </c>
      <c r="X223" s="91">
        <v>146.69999999999996</v>
      </c>
    </row>
    <row r="224" spans="1:24" x14ac:dyDescent="0.25">
      <c r="A224" s="92"/>
      <c r="B224" s="89" t="s">
        <v>113</v>
      </c>
      <c r="C224" s="90">
        <v>20.174848986791446</v>
      </c>
      <c r="D224" s="91">
        <v>9</v>
      </c>
      <c r="E224" s="91">
        <v>9</v>
      </c>
      <c r="F224" s="91">
        <v>8.9</v>
      </c>
      <c r="G224" s="91">
        <v>7.6000000000000005</v>
      </c>
      <c r="H224" s="91">
        <v>7.6000000000000005</v>
      </c>
      <c r="I224" s="91">
        <v>7.2</v>
      </c>
      <c r="J224" s="91">
        <v>7</v>
      </c>
      <c r="K224" s="91">
        <v>7</v>
      </c>
      <c r="L224" s="91">
        <v>7.1000000000000005</v>
      </c>
      <c r="M224" s="91">
        <v>7</v>
      </c>
      <c r="N224" s="91">
        <v>5.6000000000000005</v>
      </c>
      <c r="O224" s="91">
        <v>5.6000000000000005</v>
      </c>
      <c r="P224" s="91">
        <v>5.5</v>
      </c>
      <c r="Q224" s="91">
        <v>5.5</v>
      </c>
      <c r="R224" s="91">
        <v>5.5</v>
      </c>
      <c r="S224" s="91">
        <v>5.5</v>
      </c>
      <c r="T224" s="91">
        <v>5.5</v>
      </c>
      <c r="U224" s="91">
        <v>5.5</v>
      </c>
      <c r="V224" s="91">
        <v>5.5</v>
      </c>
      <c r="W224" s="91">
        <v>5.5</v>
      </c>
      <c r="X224" s="91">
        <v>132.6</v>
      </c>
    </row>
    <row r="225" spans="1:24" x14ac:dyDescent="0.25">
      <c r="A225" s="92"/>
      <c r="B225" s="89" t="s">
        <v>114</v>
      </c>
      <c r="C225" s="90">
        <v>39.998242147973485</v>
      </c>
      <c r="D225" s="91">
        <v>3.4000000000000004</v>
      </c>
      <c r="E225" s="91">
        <v>3.6</v>
      </c>
      <c r="F225" s="91">
        <v>3.7</v>
      </c>
      <c r="G225" s="91">
        <v>3.8000000000000003</v>
      </c>
      <c r="H225" s="91">
        <v>3.9000000000000004</v>
      </c>
      <c r="I225" s="91">
        <v>3.8000000000000003</v>
      </c>
      <c r="J225" s="91">
        <v>4</v>
      </c>
      <c r="K225" s="91">
        <v>4.1000000000000005</v>
      </c>
      <c r="L225" s="91">
        <v>4.5</v>
      </c>
      <c r="M225" s="91">
        <v>4.5</v>
      </c>
      <c r="N225" s="91">
        <v>3.9000000000000004</v>
      </c>
      <c r="O225" s="91">
        <v>3.9000000000000004</v>
      </c>
      <c r="P225" s="91">
        <v>3.8000000000000003</v>
      </c>
      <c r="Q225" s="91">
        <v>3.8000000000000003</v>
      </c>
      <c r="R225" s="91">
        <v>3.8000000000000003</v>
      </c>
      <c r="S225" s="91">
        <v>3.7</v>
      </c>
      <c r="T225" s="91">
        <v>3.6</v>
      </c>
      <c r="U225" s="91">
        <v>3.6</v>
      </c>
      <c r="V225" s="91">
        <v>3.5</v>
      </c>
      <c r="W225" s="91">
        <v>3.5</v>
      </c>
      <c r="X225" s="91">
        <v>76.399999999999977</v>
      </c>
    </row>
    <row r="226" spans="1:24" x14ac:dyDescent="0.25">
      <c r="A226" s="92"/>
      <c r="B226" s="89" t="s">
        <v>115</v>
      </c>
      <c r="C226" s="90">
        <v>45.67021729074586</v>
      </c>
      <c r="D226" s="91">
        <v>4</v>
      </c>
      <c r="E226" s="91">
        <v>3.9000000000000004</v>
      </c>
      <c r="F226" s="91">
        <v>4</v>
      </c>
      <c r="G226" s="91">
        <v>3.7</v>
      </c>
      <c r="H226" s="91">
        <v>3.7</v>
      </c>
      <c r="I226" s="91">
        <v>3.4000000000000004</v>
      </c>
      <c r="J226" s="91">
        <v>3.4000000000000004</v>
      </c>
      <c r="K226" s="91">
        <v>3.4000000000000004</v>
      </c>
      <c r="L226" s="91">
        <v>3.3000000000000003</v>
      </c>
      <c r="M226" s="91">
        <v>3.3000000000000003</v>
      </c>
      <c r="N226" s="91">
        <v>2.3000000000000003</v>
      </c>
      <c r="O226" s="91">
        <v>2.3000000000000003</v>
      </c>
      <c r="P226" s="91">
        <v>2.3000000000000003</v>
      </c>
      <c r="Q226" s="91">
        <v>2.3000000000000003</v>
      </c>
      <c r="R226" s="91">
        <v>2.2000000000000002</v>
      </c>
      <c r="S226" s="91">
        <v>2.1</v>
      </c>
      <c r="T226" s="91">
        <v>2.1</v>
      </c>
      <c r="U226" s="91">
        <v>2.1</v>
      </c>
      <c r="V226" s="91">
        <v>2</v>
      </c>
      <c r="W226" s="91">
        <v>2</v>
      </c>
      <c r="X226" s="91">
        <v>57.79999999999999</v>
      </c>
    </row>
    <row r="227" spans="1:24" x14ac:dyDescent="0.25">
      <c r="A227" s="92"/>
      <c r="B227" s="89" t="s">
        <v>116</v>
      </c>
      <c r="C227" s="90">
        <v>68.1997060311746</v>
      </c>
      <c r="D227" s="91"/>
      <c r="E227" s="91"/>
      <c r="F227" s="91"/>
      <c r="G227" s="91"/>
      <c r="H227" s="91"/>
      <c r="I227" s="91"/>
      <c r="J227" s="91"/>
      <c r="K227" s="91"/>
      <c r="L227" s="91"/>
      <c r="M227" s="91">
        <v>3</v>
      </c>
      <c r="N227" s="91">
        <v>1.7000000000000002</v>
      </c>
      <c r="O227" s="91">
        <v>1.7000000000000002</v>
      </c>
      <c r="P227" s="91">
        <v>1.7000000000000002</v>
      </c>
      <c r="Q227" s="91">
        <v>1.7000000000000002</v>
      </c>
      <c r="R227" s="91">
        <v>1.7000000000000002</v>
      </c>
      <c r="S227" s="91">
        <v>1.4000000000000001</v>
      </c>
      <c r="T227" s="91">
        <v>1.4000000000000001</v>
      </c>
      <c r="U227" s="91">
        <v>1.4000000000000001</v>
      </c>
      <c r="V227" s="91">
        <v>1.4000000000000001</v>
      </c>
      <c r="W227" s="91">
        <v>1.4000000000000001</v>
      </c>
      <c r="X227" s="91">
        <v>18.5</v>
      </c>
    </row>
    <row r="228" spans="1:24" x14ac:dyDescent="0.25">
      <c r="A228" s="92"/>
      <c r="B228" s="89" t="s">
        <v>117</v>
      </c>
      <c r="C228" s="90">
        <v>67.27505210825808</v>
      </c>
      <c r="D228" s="91"/>
      <c r="E228" s="91"/>
      <c r="F228" s="91"/>
      <c r="G228" s="91"/>
      <c r="H228" s="91"/>
      <c r="I228" s="91">
        <v>0.4</v>
      </c>
      <c r="J228" s="91">
        <v>0.4</v>
      </c>
      <c r="K228" s="91">
        <v>2.2000000000000002</v>
      </c>
      <c r="L228" s="91">
        <v>2.2000000000000002</v>
      </c>
      <c r="M228" s="91">
        <v>2.2000000000000002</v>
      </c>
      <c r="N228" s="91">
        <v>2.1</v>
      </c>
      <c r="O228" s="91">
        <v>2.1</v>
      </c>
      <c r="P228" s="91">
        <v>2.1</v>
      </c>
      <c r="Q228" s="91">
        <v>2.1</v>
      </c>
      <c r="R228" s="91">
        <v>2.1</v>
      </c>
      <c r="S228" s="91">
        <v>1.7000000000000002</v>
      </c>
      <c r="T228" s="91">
        <v>1.7000000000000002</v>
      </c>
      <c r="U228" s="91">
        <v>1.7000000000000002</v>
      </c>
      <c r="V228" s="91">
        <v>1.8</v>
      </c>
      <c r="W228" s="91">
        <v>1.8</v>
      </c>
      <c r="X228" s="91">
        <v>26.599999999999998</v>
      </c>
    </row>
    <row r="229" spans="1:24" x14ac:dyDescent="0.25">
      <c r="A229" s="92"/>
      <c r="B229" s="89" t="s">
        <v>118</v>
      </c>
      <c r="C229" s="90">
        <v>84.358456547905504</v>
      </c>
      <c r="D229" s="91"/>
      <c r="E229" s="91"/>
      <c r="F229" s="91"/>
      <c r="G229" s="91"/>
      <c r="H229" s="91"/>
      <c r="I229" s="91"/>
      <c r="J229" s="91"/>
      <c r="K229" s="91"/>
      <c r="L229" s="91"/>
      <c r="M229" s="91"/>
      <c r="N229" s="91"/>
      <c r="O229" s="91"/>
      <c r="P229" s="91"/>
      <c r="Q229" s="91"/>
      <c r="R229" s="91"/>
      <c r="S229" s="91"/>
      <c r="T229" s="91">
        <v>0.70000000000000007</v>
      </c>
      <c r="U229" s="91">
        <v>1.7000000000000002</v>
      </c>
      <c r="V229" s="91"/>
      <c r="W229" s="91"/>
      <c r="X229" s="91">
        <v>2.4000000000000004</v>
      </c>
    </row>
    <row r="230" spans="1:24" x14ac:dyDescent="0.25">
      <c r="A230" s="92"/>
      <c r="B230" s="89" t="s">
        <v>119</v>
      </c>
      <c r="C230" s="90">
        <v>81.354642454703352</v>
      </c>
      <c r="D230" s="91"/>
      <c r="E230" s="91"/>
      <c r="F230" s="91"/>
      <c r="G230" s="91"/>
      <c r="H230" s="91"/>
      <c r="I230" s="91"/>
      <c r="J230" s="91"/>
      <c r="K230" s="91"/>
      <c r="L230" s="91"/>
      <c r="M230" s="91"/>
      <c r="N230" s="91"/>
      <c r="O230" s="91">
        <v>3.1</v>
      </c>
      <c r="P230" s="91">
        <v>2.9000000000000004</v>
      </c>
      <c r="Q230" s="91">
        <v>2.9000000000000004</v>
      </c>
      <c r="R230" s="91">
        <v>2.9000000000000004</v>
      </c>
      <c r="S230" s="91">
        <v>2.9000000000000004</v>
      </c>
      <c r="T230" s="91">
        <v>2.9000000000000004</v>
      </c>
      <c r="U230" s="91">
        <v>2.9000000000000004</v>
      </c>
      <c r="V230" s="91">
        <v>2.9000000000000004</v>
      </c>
      <c r="W230" s="91">
        <v>2.9000000000000004</v>
      </c>
      <c r="X230" s="91">
        <v>26.299999999999997</v>
      </c>
    </row>
    <row r="231" spans="1:24" x14ac:dyDescent="0.25">
      <c r="A231" s="92"/>
      <c r="B231" s="89" t="s">
        <v>124</v>
      </c>
      <c r="C231" s="90">
        <v>90.172853169543316</v>
      </c>
      <c r="D231" s="91"/>
      <c r="E231" s="91"/>
      <c r="F231" s="91"/>
      <c r="G231" s="91"/>
      <c r="H231" s="91"/>
      <c r="I231" s="91"/>
      <c r="J231" s="91"/>
      <c r="K231" s="91"/>
      <c r="L231" s="91"/>
      <c r="M231" s="91">
        <v>3.8000000000000003</v>
      </c>
      <c r="N231" s="91">
        <v>3.2</v>
      </c>
      <c r="O231" s="91">
        <v>3.3000000000000003</v>
      </c>
      <c r="P231" s="91">
        <v>3.4000000000000004</v>
      </c>
      <c r="Q231" s="91">
        <v>3.5</v>
      </c>
      <c r="R231" s="91">
        <v>3.3000000000000003</v>
      </c>
      <c r="S231" s="91">
        <v>3.1</v>
      </c>
      <c r="T231" s="91">
        <v>3</v>
      </c>
      <c r="U231" s="91">
        <v>2.9000000000000004</v>
      </c>
      <c r="V231" s="91">
        <v>2.8000000000000003</v>
      </c>
      <c r="W231" s="91">
        <v>2.7</v>
      </c>
      <c r="X231" s="91">
        <v>35.000000000000007</v>
      </c>
    </row>
    <row r="232" spans="1:24" x14ac:dyDescent="0.25">
      <c r="A232" s="92"/>
      <c r="B232" s="89" t="s">
        <v>125</v>
      </c>
      <c r="C232" s="90">
        <v>105.28274254836847</v>
      </c>
      <c r="D232" s="91"/>
      <c r="E232" s="91"/>
      <c r="F232" s="91"/>
      <c r="G232" s="91"/>
      <c r="H232" s="91"/>
      <c r="I232" s="91"/>
      <c r="J232" s="91"/>
      <c r="K232" s="91"/>
      <c r="L232" s="91"/>
      <c r="M232" s="91"/>
      <c r="N232" s="91"/>
      <c r="O232" s="91"/>
      <c r="P232" s="91">
        <v>2.8000000000000003</v>
      </c>
      <c r="Q232" s="91">
        <v>4.1000000000000005</v>
      </c>
      <c r="R232" s="91">
        <v>3.6</v>
      </c>
      <c r="S232" s="91">
        <v>3.1</v>
      </c>
      <c r="T232" s="91">
        <v>2.8000000000000003</v>
      </c>
      <c r="U232" s="91">
        <v>2.4000000000000004</v>
      </c>
      <c r="V232" s="91"/>
      <c r="W232" s="91">
        <v>1.6</v>
      </c>
      <c r="X232" s="91">
        <v>20.399999999999999</v>
      </c>
    </row>
    <row r="233" spans="1:24" x14ac:dyDescent="0.25">
      <c r="A233" s="93" t="s">
        <v>126</v>
      </c>
      <c r="B233" s="94"/>
      <c r="C233" s="94"/>
      <c r="D233" s="95">
        <v>68.900000000000006</v>
      </c>
      <c r="E233" s="95">
        <v>77.7</v>
      </c>
      <c r="F233" s="95">
        <v>84.300000000000011</v>
      </c>
      <c r="G233" s="95">
        <v>85.6</v>
      </c>
      <c r="H233" s="95">
        <v>91.8</v>
      </c>
      <c r="I233" s="95">
        <v>80.800000000000011</v>
      </c>
      <c r="J233" s="95">
        <v>84.200000000000017</v>
      </c>
      <c r="K233" s="95">
        <v>89.600000000000009</v>
      </c>
      <c r="L233" s="95">
        <v>90.7</v>
      </c>
      <c r="M233" s="95">
        <v>97.2</v>
      </c>
      <c r="N233" s="95">
        <v>77.900000000000006</v>
      </c>
      <c r="O233" s="95">
        <v>80.599999999999994</v>
      </c>
      <c r="P233" s="95">
        <v>82.9</v>
      </c>
      <c r="Q233" s="95">
        <v>83.899999999999991</v>
      </c>
      <c r="R233" s="95">
        <v>81</v>
      </c>
      <c r="S233" s="95">
        <v>75.099999999999994</v>
      </c>
      <c r="T233" s="95">
        <v>74.800000000000011</v>
      </c>
      <c r="U233" s="95">
        <v>74.700000000000031</v>
      </c>
      <c r="V233" s="95">
        <v>69</v>
      </c>
      <c r="W233" s="95">
        <v>70.900000000000006</v>
      </c>
      <c r="X233" s="95">
        <v>1621.6</v>
      </c>
    </row>
    <row r="234" spans="1:24" x14ac:dyDescent="0.25">
      <c r="A234" s="88" t="s">
        <v>98</v>
      </c>
      <c r="B234" s="89" t="s">
        <v>108</v>
      </c>
      <c r="C234" s="90">
        <v>0</v>
      </c>
      <c r="D234" s="91">
        <v>0.56000000000000005</v>
      </c>
      <c r="E234" s="91">
        <v>0.51</v>
      </c>
      <c r="F234" s="91">
        <v>0.55000000000000004</v>
      </c>
      <c r="G234" s="91">
        <v>0.79</v>
      </c>
      <c r="H234" s="91">
        <v>0.98</v>
      </c>
      <c r="I234" s="91">
        <v>0.79</v>
      </c>
      <c r="J234" s="91">
        <v>0.92</v>
      </c>
      <c r="K234" s="91">
        <v>1.01</v>
      </c>
      <c r="L234" s="91">
        <v>1.05</v>
      </c>
      <c r="M234" s="91">
        <v>1.07</v>
      </c>
      <c r="N234" s="91">
        <v>0.99</v>
      </c>
      <c r="O234" s="91">
        <v>0.99</v>
      </c>
      <c r="P234" s="91">
        <v>0.99</v>
      </c>
      <c r="Q234" s="91">
        <v>0.98</v>
      </c>
      <c r="R234" s="91">
        <v>0.96</v>
      </c>
      <c r="S234" s="91">
        <v>0.94000000000000006</v>
      </c>
      <c r="T234" s="91">
        <v>0.95000000000000007</v>
      </c>
      <c r="U234" s="91">
        <v>0.93</v>
      </c>
      <c r="V234" s="91">
        <v>0.94000000000000006</v>
      </c>
      <c r="W234" s="91">
        <v>0.86</v>
      </c>
      <c r="X234" s="91">
        <v>17.759999999999998</v>
      </c>
    </row>
    <row r="235" spans="1:24" x14ac:dyDescent="0.25">
      <c r="A235" s="92"/>
      <c r="B235" s="89" t="s">
        <v>109</v>
      </c>
      <c r="C235" s="90">
        <v>0</v>
      </c>
      <c r="D235" s="91">
        <v>0.62</v>
      </c>
      <c r="E235" s="91">
        <v>0.89</v>
      </c>
      <c r="F235" s="91">
        <v>1.04</v>
      </c>
      <c r="G235" s="91">
        <v>1.18</v>
      </c>
      <c r="H235" s="91">
        <v>1.25</v>
      </c>
      <c r="I235" s="91">
        <v>0.78</v>
      </c>
      <c r="J235" s="91">
        <v>0.82000000000000006</v>
      </c>
      <c r="K235" s="91">
        <v>0.86</v>
      </c>
      <c r="L235" s="91">
        <v>0.85</v>
      </c>
      <c r="M235" s="91">
        <v>0.84</v>
      </c>
      <c r="N235" s="91">
        <v>0.79</v>
      </c>
      <c r="O235" s="91">
        <v>0.79</v>
      </c>
      <c r="P235" s="91">
        <v>0.78</v>
      </c>
      <c r="Q235" s="91">
        <v>0.77</v>
      </c>
      <c r="R235" s="91">
        <v>0.75</v>
      </c>
      <c r="S235" s="91">
        <v>0.62</v>
      </c>
      <c r="T235" s="91">
        <v>0.62</v>
      </c>
      <c r="U235" s="91">
        <v>0.57999999999999996</v>
      </c>
      <c r="V235" s="91">
        <v>0.55000000000000004</v>
      </c>
      <c r="W235" s="91">
        <v>0.51</v>
      </c>
      <c r="X235" s="91">
        <v>15.889999999999999</v>
      </c>
    </row>
    <row r="236" spans="1:24" x14ac:dyDescent="0.25">
      <c r="A236" s="92"/>
      <c r="B236" s="89" t="s">
        <v>110</v>
      </c>
      <c r="C236" s="90">
        <v>7.3738815278410605</v>
      </c>
      <c r="D236" s="91">
        <v>0.49</v>
      </c>
      <c r="E236" s="91">
        <v>0.54</v>
      </c>
      <c r="F236" s="91">
        <v>0.57999999999999996</v>
      </c>
      <c r="G236" s="91">
        <v>0.61</v>
      </c>
      <c r="H236" s="91">
        <v>0.63</v>
      </c>
      <c r="I236" s="91">
        <v>0.42</v>
      </c>
      <c r="J236" s="91">
        <v>0.41000000000000003</v>
      </c>
      <c r="K236" s="91">
        <v>0.42</v>
      </c>
      <c r="L236" s="91">
        <v>0.41000000000000003</v>
      </c>
      <c r="M236" s="91">
        <v>0.4</v>
      </c>
      <c r="N236" s="91">
        <v>0.3</v>
      </c>
      <c r="O236" s="91">
        <v>0.28999999999999998</v>
      </c>
      <c r="P236" s="91">
        <v>0.28999999999999998</v>
      </c>
      <c r="Q236" s="91">
        <v>0.28999999999999998</v>
      </c>
      <c r="R236" s="91">
        <v>0.27</v>
      </c>
      <c r="S236" s="91">
        <v>0.18</v>
      </c>
      <c r="T236" s="91">
        <v>0.17</v>
      </c>
      <c r="U236" s="91">
        <v>0.17</v>
      </c>
      <c r="V236" s="91">
        <v>0.17</v>
      </c>
      <c r="W236" s="91">
        <v>0.17</v>
      </c>
      <c r="X236" s="91">
        <v>7.2099999999999991</v>
      </c>
    </row>
    <row r="237" spans="1:24" x14ac:dyDescent="0.25">
      <c r="A237" s="92"/>
      <c r="B237" s="89" t="s">
        <v>111</v>
      </c>
      <c r="C237" s="90">
        <v>5.3267761676202738</v>
      </c>
      <c r="D237" s="91">
        <v>0.85</v>
      </c>
      <c r="E237" s="91">
        <v>0.92</v>
      </c>
      <c r="F237" s="91">
        <v>1.04</v>
      </c>
      <c r="G237" s="91">
        <v>1.03</v>
      </c>
      <c r="H237" s="91">
        <v>1.0900000000000001</v>
      </c>
      <c r="I237" s="91">
        <v>0.94000000000000006</v>
      </c>
      <c r="J237" s="91">
        <v>0.95000000000000007</v>
      </c>
      <c r="K237" s="91">
        <v>0.96</v>
      </c>
      <c r="L237" s="91">
        <v>0.92</v>
      </c>
      <c r="M237" s="91">
        <v>0.9</v>
      </c>
      <c r="N237" s="91">
        <v>0.79</v>
      </c>
      <c r="O237" s="91">
        <v>0.77</v>
      </c>
      <c r="P237" s="91">
        <v>0.75</v>
      </c>
      <c r="Q237" s="91">
        <v>0.74</v>
      </c>
      <c r="R237" s="91">
        <v>0.72</v>
      </c>
      <c r="S237" s="91">
        <v>0.71</v>
      </c>
      <c r="T237" s="91">
        <v>0.71</v>
      </c>
      <c r="U237" s="91">
        <v>0.71</v>
      </c>
      <c r="V237" s="91">
        <v>0.70000000000000007</v>
      </c>
      <c r="W237" s="91">
        <v>0.70000000000000007</v>
      </c>
      <c r="X237" s="91">
        <v>16.900000000000002</v>
      </c>
    </row>
    <row r="238" spans="1:24" x14ac:dyDescent="0.25">
      <c r="A238" s="92"/>
      <c r="B238" s="89" t="s">
        <v>112</v>
      </c>
      <c r="C238" s="90">
        <v>25.139469243033133</v>
      </c>
      <c r="D238" s="91">
        <v>0.46</v>
      </c>
      <c r="E238" s="91">
        <v>0.49</v>
      </c>
      <c r="F238" s="91">
        <v>0.56000000000000005</v>
      </c>
      <c r="G238" s="91">
        <v>0.41000000000000003</v>
      </c>
      <c r="H238" s="91">
        <v>0.43</v>
      </c>
      <c r="I238" s="91">
        <v>0.33</v>
      </c>
      <c r="J238" s="91">
        <v>0.32</v>
      </c>
      <c r="K238" s="91">
        <v>0.32</v>
      </c>
      <c r="L238" s="91">
        <v>0.3</v>
      </c>
      <c r="M238" s="91">
        <v>0.28999999999999998</v>
      </c>
      <c r="N238" s="91">
        <v>0.19</v>
      </c>
      <c r="O238" s="91">
        <v>0.18</v>
      </c>
      <c r="P238" s="91">
        <v>0.18</v>
      </c>
      <c r="Q238" s="91">
        <v>0.17</v>
      </c>
      <c r="R238" s="91">
        <v>0.17</v>
      </c>
      <c r="S238" s="91">
        <v>0.16</v>
      </c>
      <c r="T238" s="91">
        <v>0.15</v>
      </c>
      <c r="U238" s="91">
        <v>0.15</v>
      </c>
      <c r="V238" s="91">
        <v>0.14000000000000001</v>
      </c>
      <c r="W238" s="91">
        <v>0.14000000000000001</v>
      </c>
      <c r="X238" s="91">
        <v>5.5399999999999991</v>
      </c>
    </row>
    <row r="239" spans="1:24" x14ac:dyDescent="0.25">
      <c r="A239" s="92"/>
      <c r="B239" s="89" t="s">
        <v>113</v>
      </c>
      <c r="C239" s="90">
        <v>31.820962621849802</v>
      </c>
      <c r="D239" s="91">
        <v>0.43</v>
      </c>
      <c r="E239" s="91">
        <v>0.44</v>
      </c>
      <c r="F239" s="91">
        <v>0.46</v>
      </c>
      <c r="G239" s="91">
        <v>0.45</v>
      </c>
      <c r="H239" s="91">
        <v>0.46</v>
      </c>
      <c r="I239" s="91">
        <v>0.45</v>
      </c>
      <c r="J239" s="91">
        <v>0.45</v>
      </c>
      <c r="K239" s="91">
        <v>0.47000000000000003</v>
      </c>
      <c r="L239" s="91">
        <v>0.47000000000000003</v>
      </c>
      <c r="M239" s="91">
        <v>0.48</v>
      </c>
      <c r="N239" s="91">
        <v>0.36</v>
      </c>
      <c r="O239" s="91">
        <v>0.35000000000000003</v>
      </c>
      <c r="P239" s="91">
        <v>0.35000000000000003</v>
      </c>
      <c r="Q239" s="91">
        <v>0.34</v>
      </c>
      <c r="R239" s="91">
        <v>0.32</v>
      </c>
      <c r="S239" s="91">
        <v>0.24</v>
      </c>
      <c r="T239" s="91">
        <v>0.23</v>
      </c>
      <c r="U239" s="91">
        <v>0.21</v>
      </c>
      <c r="V239" s="91">
        <v>0.2</v>
      </c>
      <c r="W239" s="91">
        <v>0.19</v>
      </c>
      <c r="X239" s="91">
        <v>7.3500000000000014</v>
      </c>
    </row>
    <row r="240" spans="1:24" x14ac:dyDescent="0.25">
      <c r="A240" s="92"/>
      <c r="B240" s="89" t="s">
        <v>114</v>
      </c>
      <c r="C240" s="90">
        <v>46.840574292420129</v>
      </c>
      <c r="D240" s="91">
        <v>0.15</v>
      </c>
      <c r="E240" s="91">
        <v>0.16</v>
      </c>
      <c r="F240" s="91">
        <v>0.17</v>
      </c>
      <c r="G240" s="91">
        <v>0.17</v>
      </c>
      <c r="H240" s="91">
        <v>0.18</v>
      </c>
      <c r="I240" s="91">
        <v>0.19</v>
      </c>
      <c r="J240" s="91">
        <v>0.2</v>
      </c>
      <c r="K240" s="91">
        <v>0.21</v>
      </c>
      <c r="L240" s="91">
        <v>0.4</v>
      </c>
      <c r="M240" s="91">
        <v>0.4</v>
      </c>
      <c r="N240" s="91">
        <v>0.34</v>
      </c>
      <c r="O240" s="91">
        <v>0.34</v>
      </c>
      <c r="P240" s="91">
        <v>0.34</v>
      </c>
      <c r="Q240" s="91">
        <v>0.35000000000000003</v>
      </c>
      <c r="R240" s="91">
        <v>0.34</v>
      </c>
      <c r="S240" s="91">
        <v>0.34</v>
      </c>
      <c r="T240" s="91">
        <v>0.35000000000000003</v>
      </c>
      <c r="U240" s="91">
        <v>0.35000000000000003</v>
      </c>
      <c r="V240" s="91">
        <v>0.34</v>
      </c>
      <c r="W240" s="91">
        <v>0.34</v>
      </c>
      <c r="X240" s="91">
        <v>5.6599999999999984</v>
      </c>
    </row>
    <row r="241" spans="1:24" x14ac:dyDescent="0.25">
      <c r="A241" s="92"/>
      <c r="B241" s="89" t="s">
        <v>115</v>
      </c>
      <c r="C241" s="90">
        <v>52.881011891500648</v>
      </c>
      <c r="D241" s="91">
        <v>0.02</v>
      </c>
      <c r="E241" s="91">
        <v>0.17</v>
      </c>
      <c r="F241" s="91">
        <v>0.17</v>
      </c>
      <c r="G241" s="91">
        <v>0.18</v>
      </c>
      <c r="H241" s="91">
        <v>0.18</v>
      </c>
      <c r="I241" s="91">
        <v>0.18</v>
      </c>
      <c r="J241" s="91">
        <v>0.18</v>
      </c>
      <c r="K241" s="91">
        <v>0.19</v>
      </c>
      <c r="L241" s="91">
        <v>0.24</v>
      </c>
      <c r="M241" s="91">
        <v>0.24</v>
      </c>
      <c r="N241" s="91">
        <v>0.23</v>
      </c>
      <c r="O241" s="91">
        <v>0.23</v>
      </c>
      <c r="P241" s="91">
        <v>0.23</v>
      </c>
      <c r="Q241" s="91">
        <v>0.23</v>
      </c>
      <c r="R241" s="91">
        <v>0.23</v>
      </c>
      <c r="S241" s="91">
        <v>0.16</v>
      </c>
      <c r="T241" s="91">
        <v>0.16</v>
      </c>
      <c r="U241" s="91">
        <v>0.16</v>
      </c>
      <c r="V241" s="91">
        <v>0.16</v>
      </c>
      <c r="W241" s="91">
        <v>0.15</v>
      </c>
      <c r="X241" s="91">
        <v>3.6900000000000004</v>
      </c>
    </row>
    <row r="242" spans="1:24" x14ac:dyDescent="0.25">
      <c r="A242" s="92"/>
      <c r="B242" s="89" t="s">
        <v>116</v>
      </c>
      <c r="C242" s="90">
        <v>64.337256295639889</v>
      </c>
      <c r="D242" s="91"/>
      <c r="E242" s="91"/>
      <c r="F242" s="91"/>
      <c r="G242" s="91"/>
      <c r="H242" s="91"/>
      <c r="I242" s="91"/>
      <c r="J242" s="91"/>
      <c r="K242" s="91"/>
      <c r="L242" s="91">
        <v>0.01</v>
      </c>
      <c r="M242" s="91">
        <v>0.2</v>
      </c>
      <c r="N242" s="91">
        <v>0.19</v>
      </c>
      <c r="O242" s="91">
        <v>0.19</v>
      </c>
      <c r="P242" s="91">
        <v>0.19</v>
      </c>
      <c r="Q242" s="91">
        <v>0.19</v>
      </c>
      <c r="R242" s="91">
        <v>0.18</v>
      </c>
      <c r="S242" s="91">
        <v>0.17</v>
      </c>
      <c r="T242" s="91">
        <v>0.17</v>
      </c>
      <c r="U242" s="91">
        <v>0.17</v>
      </c>
      <c r="V242" s="91">
        <v>0.17</v>
      </c>
      <c r="W242" s="91">
        <v>0.17</v>
      </c>
      <c r="X242" s="91">
        <v>1.9999999999999996</v>
      </c>
    </row>
    <row r="243" spans="1:24" x14ac:dyDescent="0.25">
      <c r="A243" s="92"/>
      <c r="B243" s="89" t="s">
        <v>117</v>
      </c>
      <c r="C243" s="90">
        <v>66.207674804413585</v>
      </c>
      <c r="D243" s="91"/>
      <c r="E243" s="91"/>
      <c r="F243" s="91"/>
      <c r="G243" s="91"/>
      <c r="H243" s="91"/>
      <c r="I243" s="91"/>
      <c r="J243" s="91"/>
      <c r="K243" s="91"/>
      <c r="L243" s="91"/>
      <c r="M243" s="91">
        <v>0.03</v>
      </c>
      <c r="N243" s="91">
        <v>0.64</v>
      </c>
      <c r="O243" s="91">
        <v>0.64</v>
      </c>
      <c r="P243" s="91">
        <v>0.63</v>
      </c>
      <c r="Q243" s="91">
        <v>0.62</v>
      </c>
      <c r="R243" s="91">
        <v>0.61</v>
      </c>
      <c r="S243" s="91">
        <v>0.6</v>
      </c>
      <c r="T243" s="91">
        <v>0.6</v>
      </c>
      <c r="U243" s="91">
        <v>0.59</v>
      </c>
      <c r="V243" s="91">
        <v>0.59</v>
      </c>
      <c r="W243" s="91">
        <v>0.59</v>
      </c>
      <c r="X243" s="91">
        <v>6.14</v>
      </c>
    </row>
    <row r="244" spans="1:24" x14ac:dyDescent="0.25">
      <c r="A244" s="92"/>
      <c r="B244" s="89" t="s">
        <v>118</v>
      </c>
      <c r="C244" s="90">
        <v>73.158603607853038</v>
      </c>
      <c r="D244" s="91"/>
      <c r="E244" s="91"/>
      <c r="F244" s="91"/>
      <c r="G244" s="91"/>
      <c r="H244" s="91"/>
      <c r="I244" s="91"/>
      <c r="J244" s="91"/>
      <c r="K244" s="91"/>
      <c r="L244" s="91"/>
      <c r="M244" s="91"/>
      <c r="N244" s="91">
        <v>0.1</v>
      </c>
      <c r="O244" s="91">
        <v>0.1</v>
      </c>
      <c r="P244" s="91">
        <v>0.1</v>
      </c>
      <c r="Q244" s="91">
        <v>0.1</v>
      </c>
      <c r="R244" s="91">
        <v>0.1</v>
      </c>
      <c r="S244" s="91">
        <v>0.09</v>
      </c>
      <c r="T244" s="91">
        <v>0.09</v>
      </c>
      <c r="U244" s="91">
        <v>0.09</v>
      </c>
      <c r="V244" s="91">
        <v>0.09</v>
      </c>
      <c r="W244" s="91">
        <v>0.08</v>
      </c>
      <c r="X244" s="91">
        <v>0.93999999999999984</v>
      </c>
    </row>
    <row r="245" spans="1:24" x14ac:dyDescent="0.25">
      <c r="A245" s="92"/>
      <c r="B245" s="89" t="s">
        <v>119</v>
      </c>
      <c r="C245" s="90">
        <v>86.260231555987417</v>
      </c>
      <c r="D245" s="91"/>
      <c r="E245" s="91"/>
      <c r="F245" s="91"/>
      <c r="G245" s="91"/>
      <c r="H245" s="91"/>
      <c r="I245" s="91"/>
      <c r="J245" s="91"/>
      <c r="K245" s="91"/>
      <c r="L245" s="91"/>
      <c r="M245" s="91"/>
      <c r="N245" s="91"/>
      <c r="O245" s="91"/>
      <c r="P245" s="91"/>
      <c r="Q245" s="91"/>
      <c r="R245" s="91">
        <v>0.32</v>
      </c>
      <c r="S245" s="91">
        <v>0.28000000000000003</v>
      </c>
      <c r="T245" s="91">
        <v>0.28000000000000003</v>
      </c>
      <c r="U245" s="91">
        <v>0.28000000000000003</v>
      </c>
      <c r="V245" s="91">
        <v>0.27</v>
      </c>
      <c r="W245" s="91">
        <v>0.26</v>
      </c>
      <c r="X245" s="91">
        <v>1.6900000000000002</v>
      </c>
    </row>
    <row r="246" spans="1:24" x14ac:dyDescent="0.25">
      <c r="A246" s="92"/>
      <c r="B246" s="89" t="s">
        <v>124</v>
      </c>
      <c r="C246" s="90">
        <v>110.92240501788898</v>
      </c>
      <c r="D246" s="91"/>
      <c r="E246" s="91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91"/>
      <c r="S246" s="91"/>
      <c r="T246" s="91"/>
      <c r="U246" s="91">
        <v>0.23</v>
      </c>
      <c r="V246" s="91"/>
      <c r="W246" s="91"/>
      <c r="X246" s="91">
        <v>0.23</v>
      </c>
    </row>
    <row r="247" spans="1:24" x14ac:dyDescent="0.25">
      <c r="A247" s="93" t="s">
        <v>127</v>
      </c>
      <c r="B247" s="94"/>
      <c r="C247" s="94"/>
      <c r="D247" s="95">
        <v>3.58</v>
      </c>
      <c r="E247" s="95">
        <v>4.12</v>
      </c>
      <c r="F247" s="95">
        <v>4.57</v>
      </c>
      <c r="G247" s="95">
        <v>4.82</v>
      </c>
      <c r="H247" s="95">
        <v>5.1999999999999993</v>
      </c>
      <c r="I247" s="95">
        <v>4.08</v>
      </c>
      <c r="J247" s="95">
        <v>4.25</v>
      </c>
      <c r="K247" s="95">
        <v>4.4400000000000004</v>
      </c>
      <c r="L247" s="95">
        <v>4.6500000000000004</v>
      </c>
      <c r="M247" s="95">
        <v>4.8500000000000005</v>
      </c>
      <c r="N247" s="95">
        <v>4.919999999999999</v>
      </c>
      <c r="O247" s="95">
        <v>4.8699999999999992</v>
      </c>
      <c r="P247" s="95">
        <v>4.83</v>
      </c>
      <c r="Q247" s="95">
        <v>4.78</v>
      </c>
      <c r="R247" s="95">
        <v>4.97</v>
      </c>
      <c r="S247" s="95">
        <v>4.49</v>
      </c>
      <c r="T247" s="95">
        <v>4.4800000000000004</v>
      </c>
      <c r="U247" s="95">
        <v>4.62</v>
      </c>
      <c r="V247" s="95">
        <v>4.32</v>
      </c>
      <c r="W247" s="95">
        <v>4.16</v>
      </c>
      <c r="X247" s="95">
        <v>91</v>
      </c>
    </row>
    <row r="248" spans="1:24" x14ac:dyDescent="0.25">
      <c r="A248" s="88" t="s">
        <v>99</v>
      </c>
      <c r="B248" s="89" t="s">
        <v>108</v>
      </c>
      <c r="C248" s="90">
        <v>0</v>
      </c>
      <c r="D248" s="91">
        <v>1.7</v>
      </c>
      <c r="E248" s="91">
        <v>1.73</v>
      </c>
      <c r="F248" s="91">
        <v>1.95</v>
      </c>
      <c r="G248" s="91">
        <v>2.46</v>
      </c>
      <c r="H248" s="91">
        <v>2.98</v>
      </c>
      <c r="I248" s="91">
        <v>2.5100000000000002</v>
      </c>
      <c r="J248" s="91">
        <v>2.83</v>
      </c>
      <c r="K248" s="91">
        <v>3.22</v>
      </c>
      <c r="L248" s="91">
        <v>3.5100000000000002</v>
      </c>
      <c r="M248" s="91">
        <v>3.75</v>
      </c>
      <c r="N248" s="91">
        <v>3.14</v>
      </c>
      <c r="O248" s="91">
        <v>3.24</v>
      </c>
      <c r="P248" s="91">
        <v>3.2800000000000002</v>
      </c>
      <c r="Q248" s="91">
        <v>3.29</v>
      </c>
      <c r="R248" s="91">
        <v>3.22</v>
      </c>
      <c r="S248" s="91">
        <v>3.23</v>
      </c>
      <c r="T248" s="91">
        <v>3.25</v>
      </c>
      <c r="U248" s="91">
        <v>3.31</v>
      </c>
      <c r="V248" s="91">
        <v>3.37</v>
      </c>
      <c r="W248" s="91">
        <v>3.5</v>
      </c>
      <c r="X248" s="91">
        <v>59.47</v>
      </c>
    </row>
    <row r="249" spans="1:24" x14ac:dyDescent="0.25">
      <c r="A249" s="92"/>
      <c r="B249" s="89" t="s">
        <v>109</v>
      </c>
      <c r="C249" s="90">
        <v>3.6082074565960269</v>
      </c>
      <c r="D249" s="91">
        <v>1.32</v>
      </c>
      <c r="E249" s="91">
        <v>1.98</v>
      </c>
      <c r="F249" s="91">
        <v>2.2400000000000002</v>
      </c>
      <c r="G249" s="91">
        <v>2.41</v>
      </c>
      <c r="H249" s="91">
        <v>2.5</v>
      </c>
      <c r="I249" s="91">
        <v>1.6300000000000001</v>
      </c>
      <c r="J249" s="91">
        <v>1.6300000000000001</v>
      </c>
      <c r="K249" s="91">
        <v>1.68</v>
      </c>
      <c r="L249" s="91">
        <v>1.69</v>
      </c>
      <c r="M249" s="91">
        <v>1.74</v>
      </c>
      <c r="N249" s="91">
        <v>1.27</v>
      </c>
      <c r="O249" s="91">
        <v>1.31</v>
      </c>
      <c r="P249" s="91">
        <v>1.35</v>
      </c>
      <c r="Q249" s="91">
        <v>1.42</v>
      </c>
      <c r="R249" s="91">
        <v>1.3900000000000001</v>
      </c>
      <c r="S249" s="91">
        <v>1.26</v>
      </c>
      <c r="T249" s="91">
        <v>1.34</v>
      </c>
      <c r="U249" s="91">
        <v>1.37</v>
      </c>
      <c r="V249" s="91">
        <v>1.35</v>
      </c>
      <c r="W249" s="91">
        <v>1.41</v>
      </c>
      <c r="X249" s="91">
        <v>32.290000000000006</v>
      </c>
    </row>
    <row r="250" spans="1:24" x14ac:dyDescent="0.25">
      <c r="A250" s="92"/>
      <c r="B250" s="89" t="s">
        <v>110</v>
      </c>
      <c r="C250" s="90">
        <v>12.688564356095483</v>
      </c>
      <c r="D250" s="91">
        <v>1.06</v>
      </c>
      <c r="E250" s="91">
        <v>1.28</v>
      </c>
      <c r="F250" s="91">
        <v>1.55</v>
      </c>
      <c r="G250" s="91">
        <v>1.95</v>
      </c>
      <c r="H250" s="91">
        <v>2.34</v>
      </c>
      <c r="I250" s="91">
        <v>2.37</v>
      </c>
      <c r="J250" s="91">
        <v>2.52</v>
      </c>
      <c r="K250" s="91">
        <v>2.75</v>
      </c>
      <c r="L250" s="91">
        <v>2.85</v>
      </c>
      <c r="M250" s="91">
        <v>2.99</v>
      </c>
      <c r="N250" s="91">
        <v>2.69</v>
      </c>
      <c r="O250" s="91">
        <v>2.84</v>
      </c>
      <c r="P250" s="91">
        <v>2.95</v>
      </c>
      <c r="Q250" s="91">
        <v>3.11</v>
      </c>
      <c r="R250" s="91">
        <v>3.1</v>
      </c>
      <c r="S250" s="91">
        <v>3.16</v>
      </c>
      <c r="T250" s="91">
        <v>3.2800000000000002</v>
      </c>
      <c r="U250" s="91">
        <v>3.37</v>
      </c>
      <c r="V250" s="91">
        <v>3.37</v>
      </c>
      <c r="W250" s="91">
        <v>3.27</v>
      </c>
      <c r="X250" s="91">
        <v>52.800000000000004</v>
      </c>
    </row>
    <row r="251" spans="1:24" x14ac:dyDescent="0.25">
      <c r="A251" s="92"/>
      <c r="B251" s="89" t="s">
        <v>111</v>
      </c>
      <c r="C251" s="90">
        <v>18.985731101317079</v>
      </c>
      <c r="D251" s="91">
        <v>0.71</v>
      </c>
      <c r="E251" s="91">
        <v>0.92</v>
      </c>
      <c r="F251" s="91">
        <v>1.23</v>
      </c>
      <c r="G251" s="91">
        <v>1.58</v>
      </c>
      <c r="H251" s="91">
        <v>2.0100000000000002</v>
      </c>
      <c r="I251" s="91">
        <v>2.2400000000000002</v>
      </c>
      <c r="J251" s="91">
        <v>2.5</v>
      </c>
      <c r="K251" s="91">
        <v>2.8000000000000003</v>
      </c>
      <c r="L251" s="91">
        <v>2.85</v>
      </c>
      <c r="M251" s="91">
        <v>2.91</v>
      </c>
      <c r="N251" s="91">
        <v>2.2800000000000002</v>
      </c>
      <c r="O251" s="91">
        <v>2.31</v>
      </c>
      <c r="P251" s="91">
        <v>2.3199999999999998</v>
      </c>
      <c r="Q251" s="91">
        <v>2.37</v>
      </c>
      <c r="R251" s="91">
        <v>2.38</v>
      </c>
      <c r="S251" s="91">
        <v>2.4700000000000002</v>
      </c>
      <c r="T251" s="91">
        <v>2.56</v>
      </c>
      <c r="U251" s="91">
        <v>2.67</v>
      </c>
      <c r="V251" s="91">
        <v>2.74</v>
      </c>
      <c r="W251" s="91">
        <v>2.77</v>
      </c>
      <c r="X251" s="91">
        <v>44.620000000000012</v>
      </c>
    </row>
    <row r="252" spans="1:24" x14ac:dyDescent="0.25">
      <c r="A252" s="92"/>
      <c r="B252" s="89" t="s">
        <v>112</v>
      </c>
      <c r="C252" s="90">
        <v>32.587195539313321</v>
      </c>
      <c r="D252" s="91">
        <v>1.0900000000000001</v>
      </c>
      <c r="E252" s="91">
        <v>1.33</v>
      </c>
      <c r="F252" s="91">
        <v>1.6300000000000001</v>
      </c>
      <c r="G252" s="91">
        <v>1.87</v>
      </c>
      <c r="H252" s="91">
        <v>2.11</v>
      </c>
      <c r="I252" s="91">
        <v>1.95</v>
      </c>
      <c r="J252" s="91">
        <v>1.97</v>
      </c>
      <c r="K252" s="91">
        <v>2.04</v>
      </c>
      <c r="L252" s="91">
        <v>2.0699999999999998</v>
      </c>
      <c r="M252" s="91">
        <v>2.14</v>
      </c>
      <c r="N252" s="91">
        <v>1.6</v>
      </c>
      <c r="O252" s="91">
        <v>1.67</v>
      </c>
      <c r="P252" s="91">
        <v>1.73</v>
      </c>
      <c r="Q252" s="91">
        <v>1.82</v>
      </c>
      <c r="R252" s="91">
        <v>1.84</v>
      </c>
      <c r="S252" s="91">
        <v>1.9100000000000001</v>
      </c>
      <c r="T252" s="91">
        <v>1.96</v>
      </c>
      <c r="U252" s="91">
        <v>2.06</v>
      </c>
      <c r="V252" s="91">
        <v>2.09</v>
      </c>
      <c r="W252" s="91">
        <v>2.19</v>
      </c>
      <c r="X252" s="91">
        <v>37.069999999999993</v>
      </c>
    </row>
    <row r="253" spans="1:24" x14ac:dyDescent="0.25">
      <c r="A253" s="92"/>
      <c r="B253" s="89" t="s">
        <v>113</v>
      </c>
      <c r="C253" s="90">
        <v>40.110988747615821</v>
      </c>
      <c r="D253" s="91">
        <v>0.53</v>
      </c>
      <c r="E253" s="91">
        <v>0.61</v>
      </c>
      <c r="F253" s="91">
        <v>0.71</v>
      </c>
      <c r="G253" s="91">
        <v>0.79</v>
      </c>
      <c r="H253" s="91">
        <v>0.89</v>
      </c>
      <c r="I253" s="91">
        <v>0.88</v>
      </c>
      <c r="J253" s="91">
        <v>0.89</v>
      </c>
      <c r="K253" s="91">
        <v>0.94000000000000006</v>
      </c>
      <c r="L253" s="91">
        <v>0.97</v>
      </c>
      <c r="M253" s="91">
        <v>1.01</v>
      </c>
      <c r="N253" s="91">
        <v>0.81</v>
      </c>
      <c r="O253" s="91">
        <v>0.84</v>
      </c>
      <c r="P253" s="91">
        <v>0.87</v>
      </c>
      <c r="Q253" s="91">
        <v>0.91</v>
      </c>
      <c r="R253" s="91">
        <v>0.9</v>
      </c>
      <c r="S253" s="91">
        <v>0.94000000000000006</v>
      </c>
      <c r="T253" s="91">
        <v>0.96</v>
      </c>
      <c r="U253" s="91">
        <v>1</v>
      </c>
      <c r="V253" s="91">
        <v>0.99</v>
      </c>
      <c r="W253" s="91">
        <v>1.02</v>
      </c>
      <c r="X253" s="91">
        <v>17.459999999999997</v>
      </c>
    </row>
    <row r="254" spans="1:24" x14ac:dyDescent="0.25">
      <c r="A254" s="92"/>
      <c r="B254" s="89" t="s">
        <v>114</v>
      </c>
      <c r="C254" s="90">
        <v>50.070463157880411</v>
      </c>
      <c r="D254" s="91">
        <v>0.08</v>
      </c>
      <c r="E254" s="91">
        <v>0.38</v>
      </c>
      <c r="F254" s="91">
        <v>0.43</v>
      </c>
      <c r="G254" s="91">
        <v>0.48</v>
      </c>
      <c r="H254" s="91">
        <v>0.53</v>
      </c>
      <c r="I254" s="91">
        <v>0.54</v>
      </c>
      <c r="J254" s="91">
        <v>0.54</v>
      </c>
      <c r="K254" s="91">
        <v>0.57000000000000006</v>
      </c>
      <c r="L254" s="91">
        <v>0.69000000000000006</v>
      </c>
      <c r="M254" s="91">
        <v>0.71</v>
      </c>
      <c r="N254" s="91">
        <v>0.43</v>
      </c>
      <c r="O254" s="91">
        <v>0.45</v>
      </c>
      <c r="P254" s="91">
        <v>0.47000000000000003</v>
      </c>
      <c r="Q254" s="91">
        <v>0.49</v>
      </c>
      <c r="R254" s="91">
        <v>0.49</v>
      </c>
      <c r="S254" s="91">
        <v>0.51</v>
      </c>
      <c r="T254" s="91">
        <v>0.52</v>
      </c>
      <c r="U254" s="91">
        <v>0.53</v>
      </c>
      <c r="V254" s="91">
        <v>0.53</v>
      </c>
      <c r="W254" s="91">
        <v>0.54</v>
      </c>
      <c r="X254" s="91">
        <v>9.91</v>
      </c>
    </row>
    <row r="255" spans="1:24" x14ac:dyDescent="0.25">
      <c r="A255" s="92"/>
      <c r="B255" s="89" t="s">
        <v>115</v>
      </c>
      <c r="C255" s="90">
        <v>54.927268594199241</v>
      </c>
      <c r="D255" s="91"/>
      <c r="E255" s="91"/>
      <c r="F255" s="91">
        <v>0.28999999999999998</v>
      </c>
      <c r="G255" s="91">
        <v>0.32</v>
      </c>
      <c r="H255" s="91">
        <v>0.35000000000000003</v>
      </c>
      <c r="I255" s="91">
        <v>0.35000000000000003</v>
      </c>
      <c r="J255" s="91">
        <v>0.35000000000000003</v>
      </c>
      <c r="K255" s="91">
        <v>0.36</v>
      </c>
      <c r="L255" s="91">
        <v>0.42</v>
      </c>
      <c r="M255" s="91">
        <v>0.42</v>
      </c>
      <c r="N255" s="91">
        <v>0.36</v>
      </c>
      <c r="O255" s="91">
        <v>0.37</v>
      </c>
      <c r="P255" s="91">
        <v>0.38</v>
      </c>
      <c r="Q255" s="91">
        <v>0.39</v>
      </c>
      <c r="R255" s="91">
        <v>0.4</v>
      </c>
      <c r="S255" s="91">
        <v>0.32</v>
      </c>
      <c r="T255" s="91">
        <v>0.33</v>
      </c>
      <c r="U255" s="91">
        <v>0.33</v>
      </c>
      <c r="V255" s="91">
        <v>0.33</v>
      </c>
      <c r="W255" s="91">
        <v>0.33</v>
      </c>
      <c r="X255" s="91">
        <v>6.4</v>
      </c>
    </row>
    <row r="256" spans="1:24" x14ac:dyDescent="0.25">
      <c r="A256" s="92"/>
      <c r="B256" s="89" t="s">
        <v>116</v>
      </c>
      <c r="C256" s="90">
        <v>69.163354489917523</v>
      </c>
      <c r="D256" s="91"/>
      <c r="E256" s="91"/>
      <c r="F256" s="91"/>
      <c r="G256" s="91"/>
      <c r="H256" s="91"/>
      <c r="I256" s="91"/>
      <c r="J256" s="91"/>
      <c r="K256" s="91"/>
      <c r="L256" s="91"/>
      <c r="M256" s="91"/>
      <c r="N256" s="91"/>
      <c r="O256" s="91"/>
      <c r="P256" s="91">
        <v>0.02</v>
      </c>
      <c r="Q256" s="91">
        <v>0.9</v>
      </c>
      <c r="R256" s="91">
        <v>0.88</v>
      </c>
      <c r="S256" s="91">
        <v>0.92</v>
      </c>
      <c r="T256" s="91">
        <v>0.95000000000000007</v>
      </c>
      <c r="U256" s="91">
        <v>0.99</v>
      </c>
      <c r="V256" s="91">
        <v>0.99</v>
      </c>
      <c r="W256" s="91">
        <v>1.03</v>
      </c>
      <c r="X256" s="91">
        <v>6.6800000000000006</v>
      </c>
    </row>
    <row r="257" spans="1:24" x14ac:dyDescent="0.25">
      <c r="A257" s="92"/>
      <c r="B257" s="89" t="s">
        <v>117</v>
      </c>
      <c r="C257" s="90">
        <v>77.395464521659676</v>
      </c>
      <c r="D257" s="91"/>
      <c r="E257" s="91"/>
      <c r="F257" s="91"/>
      <c r="G257" s="91"/>
      <c r="H257" s="91"/>
      <c r="I257" s="91"/>
      <c r="J257" s="91"/>
      <c r="K257" s="91"/>
      <c r="L257" s="91"/>
      <c r="M257" s="91"/>
      <c r="N257" s="91"/>
      <c r="O257" s="91"/>
      <c r="P257" s="91"/>
      <c r="Q257" s="91"/>
      <c r="R257" s="91"/>
      <c r="S257" s="91">
        <v>0.64</v>
      </c>
      <c r="T257" s="91">
        <v>0.64</v>
      </c>
      <c r="U257" s="91">
        <v>0.65</v>
      </c>
      <c r="V257" s="91">
        <v>0.65</v>
      </c>
      <c r="W257" s="91">
        <v>0.66</v>
      </c>
      <c r="X257" s="91">
        <v>3.24</v>
      </c>
    </row>
    <row r="258" spans="1:24" x14ac:dyDescent="0.25">
      <c r="A258" s="92"/>
      <c r="B258" s="89" t="s">
        <v>118</v>
      </c>
      <c r="C258" s="90">
        <v>73.55589584302183</v>
      </c>
      <c r="D258" s="91"/>
      <c r="E258" s="91"/>
      <c r="F258" s="91"/>
      <c r="G258" s="91"/>
      <c r="H258" s="91"/>
      <c r="I258" s="91"/>
      <c r="J258" s="91"/>
      <c r="K258" s="91"/>
      <c r="L258" s="91"/>
      <c r="M258" s="91">
        <v>0.26</v>
      </c>
      <c r="N258" s="91">
        <v>0.17</v>
      </c>
      <c r="O258" s="91">
        <v>0.18</v>
      </c>
      <c r="P258" s="91">
        <v>0.19</v>
      </c>
      <c r="Q258" s="91">
        <v>0.2</v>
      </c>
      <c r="R258" s="91">
        <v>0.21</v>
      </c>
      <c r="S258" s="91">
        <v>0.2</v>
      </c>
      <c r="T258" s="91">
        <v>0.2</v>
      </c>
      <c r="U258" s="91">
        <v>0.2</v>
      </c>
      <c r="V258" s="91">
        <v>0.2</v>
      </c>
      <c r="W258" s="91">
        <v>0.21</v>
      </c>
      <c r="X258" s="91">
        <v>2.2199999999999998</v>
      </c>
    </row>
    <row r="259" spans="1:24" x14ac:dyDescent="0.25">
      <c r="A259" s="92"/>
      <c r="B259" s="89" t="s">
        <v>121</v>
      </c>
      <c r="C259" s="90">
        <v>99.885417379951434</v>
      </c>
      <c r="D259" s="91"/>
      <c r="E259" s="91"/>
      <c r="F259" s="91"/>
      <c r="G259" s="91"/>
      <c r="H259" s="91"/>
      <c r="I259" s="91"/>
      <c r="J259" s="91"/>
      <c r="K259" s="91"/>
      <c r="L259" s="91"/>
      <c r="M259" s="91"/>
      <c r="N259" s="91"/>
      <c r="O259" s="91"/>
      <c r="P259" s="91"/>
      <c r="Q259" s="91"/>
      <c r="R259" s="91"/>
      <c r="S259" s="91"/>
      <c r="T259" s="91"/>
      <c r="U259" s="91">
        <v>0.04</v>
      </c>
      <c r="V259" s="91"/>
      <c r="W259" s="91"/>
      <c r="X259" s="91">
        <v>0.04</v>
      </c>
    </row>
    <row r="260" spans="1:24" x14ac:dyDescent="0.25">
      <c r="A260" s="93" t="s">
        <v>128</v>
      </c>
      <c r="B260" s="94"/>
      <c r="C260" s="94"/>
      <c r="D260" s="95">
        <v>6.49</v>
      </c>
      <c r="E260" s="95">
        <v>8.23</v>
      </c>
      <c r="F260" s="95">
        <v>10.030000000000001</v>
      </c>
      <c r="G260" s="95">
        <v>11.86</v>
      </c>
      <c r="H260" s="95">
        <v>13.709999999999999</v>
      </c>
      <c r="I260" s="95">
        <v>12.47</v>
      </c>
      <c r="J260" s="95">
        <v>13.230000000000002</v>
      </c>
      <c r="K260" s="95">
        <v>14.360000000000001</v>
      </c>
      <c r="L260" s="95">
        <v>15.05</v>
      </c>
      <c r="M260" s="95">
        <v>15.93</v>
      </c>
      <c r="N260" s="95">
        <v>12.749999999999998</v>
      </c>
      <c r="O260" s="95">
        <v>13.209999999999999</v>
      </c>
      <c r="P260" s="95">
        <v>13.56</v>
      </c>
      <c r="Q260" s="95">
        <v>14.900000000000002</v>
      </c>
      <c r="R260" s="95">
        <v>14.810000000000002</v>
      </c>
      <c r="S260" s="95">
        <v>15.56</v>
      </c>
      <c r="T260" s="95">
        <v>15.99</v>
      </c>
      <c r="U260" s="95">
        <v>16.52</v>
      </c>
      <c r="V260" s="95">
        <v>16.61</v>
      </c>
      <c r="W260" s="95">
        <v>16.93</v>
      </c>
      <c r="X260" s="95">
        <v>272.20000000000005</v>
      </c>
    </row>
    <row r="261" spans="1:24" ht="15.75" thickBot="1" x14ac:dyDescent="0.3">
      <c r="A261" s="96" t="s">
        <v>107</v>
      </c>
      <c r="B261" s="97"/>
      <c r="C261" s="97"/>
      <c r="D261" s="98">
        <v>132.66000000000003</v>
      </c>
      <c r="E261" s="98">
        <v>139.39999999999995</v>
      </c>
      <c r="F261" s="98">
        <v>146.03</v>
      </c>
      <c r="G261" s="98">
        <v>146.41</v>
      </c>
      <c r="H261" s="98">
        <v>152.76</v>
      </c>
      <c r="I261" s="98">
        <v>135.37000000000003</v>
      </c>
      <c r="J261" s="98">
        <v>137.6</v>
      </c>
      <c r="K261" s="98">
        <v>144.37000000000003</v>
      </c>
      <c r="L261" s="98">
        <v>146.07999999999996</v>
      </c>
      <c r="M261" s="98">
        <v>153.07999999999998</v>
      </c>
      <c r="N261" s="98">
        <v>127.37</v>
      </c>
      <c r="O261" s="98">
        <v>130.81</v>
      </c>
      <c r="P261" s="98">
        <v>132.97999999999999</v>
      </c>
      <c r="Q261" s="98">
        <v>135.88999999999999</v>
      </c>
      <c r="R261" s="98">
        <v>133.25</v>
      </c>
      <c r="S261" s="98">
        <v>125.46</v>
      </c>
      <c r="T261" s="98">
        <v>125.22</v>
      </c>
      <c r="U261" s="98">
        <v>126.07000000000006</v>
      </c>
      <c r="V261" s="98">
        <v>118.22000000000001</v>
      </c>
      <c r="W261" s="98">
        <v>120.18000000000002</v>
      </c>
      <c r="X261" s="98">
        <v>2709.21</v>
      </c>
    </row>
    <row r="352" spans="2:2" ht="30.75" x14ac:dyDescent="0.45">
      <c r="B352" s="1" t="s">
        <v>265</v>
      </c>
    </row>
    <row r="353" spans="1:24" ht="30.75" x14ac:dyDescent="0.45">
      <c r="B353" s="1" t="s">
        <v>227</v>
      </c>
    </row>
    <row r="355" spans="1:24" ht="26.25" x14ac:dyDescent="0.4">
      <c r="A355" s="83" t="s">
        <v>129</v>
      </c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</row>
    <row r="356" spans="1:24" x14ac:dyDescent="0.25">
      <c r="A356" s="99"/>
      <c r="B356" s="181"/>
      <c r="C356" s="292" t="s">
        <v>130</v>
      </c>
      <c r="D356" s="293"/>
      <c r="E356" s="293"/>
      <c r="F356" s="293"/>
      <c r="G356" s="293"/>
      <c r="H356" s="293"/>
      <c r="I356" s="293"/>
      <c r="J356" s="293"/>
      <c r="K356" s="293"/>
      <c r="L356" s="293"/>
      <c r="M356" s="293"/>
      <c r="N356" s="293"/>
      <c r="O356" s="293"/>
      <c r="P356" s="293"/>
      <c r="Q356" s="293"/>
      <c r="R356" s="293"/>
      <c r="S356" s="293"/>
      <c r="T356" s="293"/>
      <c r="U356" s="293"/>
      <c r="V356" s="294"/>
      <c r="W356" s="286" t="s">
        <v>4</v>
      </c>
      <c r="X356" s="295"/>
    </row>
    <row r="357" spans="1:24" ht="15.75" x14ac:dyDescent="0.25">
      <c r="A357" s="99" t="s">
        <v>131</v>
      </c>
      <c r="B357" s="101" t="s">
        <v>5</v>
      </c>
      <c r="C357" s="102">
        <v>2015</v>
      </c>
      <c r="D357" s="103">
        <f>+C357+1</f>
        <v>2016</v>
      </c>
      <c r="E357" s="103">
        <f t="shared" ref="E357:V357" si="4">+D357+1</f>
        <v>2017</v>
      </c>
      <c r="F357" s="103">
        <f t="shared" si="4"/>
        <v>2018</v>
      </c>
      <c r="G357" s="103">
        <f t="shared" si="4"/>
        <v>2019</v>
      </c>
      <c r="H357" s="103">
        <f t="shared" si="4"/>
        <v>2020</v>
      </c>
      <c r="I357" s="103">
        <f t="shared" si="4"/>
        <v>2021</v>
      </c>
      <c r="J357" s="103">
        <f t="shared" si="4"/>
        <v>2022</v>
      </c>
      <c r="K357" s="103">
        <f t="shared" si="4"/>
        <v>2023</v>
      </c>
      <c r="L357" s="103">
        <f t="shared" si="4"/>
        <v>2024</v>
      </c>
      <c r="M357" s="103">
        <f t="shared" si="4"/>
        <v>2025</v>
      </c>
      <c r="N357" s="103">
        <f t="shared" si="4"/>
        <v>2026</v>
      </c>
      <c r="O357" s="103">
        <f t="shared" si="4"/>
        <v>2027</v>
      </c>
      <c r="P357" s="103">
        <f t="shared" si="4"/>
        <v>2028</v>
      </c>
      <c r="Q357" s="103">
        <f t="shared" si="4"/>
        <v>2029</v>
      </c>
      <c r="R357" s="103">
        <f t="shared" si="4"/>
        <v>2030</v>
      </c>
      <c r="S357" s="103">
        <f t="shared" si="4"/>
        <v>2031</v>
      </c>
      <c r="T357" s="103">
        <f t="shared" si="4"/>
        <v>2032</v>
      </c>
      <c r="U357" s="103">
        <f t="shared" si="4"/>
        <v>2033</v>
      </c>
      <c r="V357" s="103">
        <f t="shared" si="4"/>
        <v>2034</v>
      </c>
      <c r="W357" s="104" t="s">
        <v>6</v>
      </c>
      <c r="X357" s="104" t="s">
        <v>7</v>
      </c>
    </row>
    <row r="358" spans="1:24" x14ac:dyDescent="0.25">
      <c r="A358" s="105" t="s">
        <v>132</v>
      </c>
      <c r="B358" s="106" t="s">
        <v>133</v>
      </c>
      <c r="C358" s="107"/>
      <c r="D358" s="108"/>
      <c r="E358" s="108"/>
      <c r="F358" s="108"/>
      <c r="G358" s="108"/>
      <c r="H358" s="108"/>
      <c r="I358" s="108"/>
      <c r="J358" s="108"/>
      <c r="K358" s="108"/>
      <c r="L358" s="108"/>
      <c r="M358" s="108"/>
      <c r="N358" s="108"/>
      <c r="O358" s="108"/>
      <c r="P358" s="108"/>
      <c r="Q358" s="108"/>
      <c r="R358" s="108"/>
      <c r="S358" s="108"/>
      <c r="T358" s="108"/>
      <c r="U358" s="108"/>
      <c r="V358" s="109"/>
      <c r="W358" s="107"/>
      <c r="X358" s="109"/>
    </row>
    <row r="359" spans="1:24" ht="15.75" x14ac:dyDescent="0.25">
      <c r="A359" s="182"/>
      <c r="B359" s="111" t="s">
        <v>134</v>
      </c>
      <c r="C359" s="112">
        <v>0</v>
      </c>
      <c r="D359" s="112">
        <v>0</v>
      </c>
      <c r="E359" s="112">
        <v>0</v>
      </c>
      <c r="F359" s="112">
        <v>0</v>
      </c>
      <c r="G359" s="112">
        <v>0</v>
      </c>
      <c r="H359" s="112">
        <v>0</v>
      </c>
      <c r="I359" s="112">
        <v>0</v>
      </c>
      <c r="J359" s="112">
        <v>0</v>
      </c>
      <c r="K359" s="112">
        <v>0</v>
      </c>
      <c r="L359" s="112">
        <v>0</v>
      </c>
      <c r="M359" s="112">
        <v>0</v>
      </c>
      <c r="N359" s="112">
        <v>0</v>
      </c>
      <c r="O359" s="112">
        <v>0</v>
      </c>
      <c r="P359" s="112">
        <v>0</v>
      </c>
      <c r="Q359" s="112">
        <v>0</v>
      </c>
      <c r="R359" s="112">
        <v>0</v>
      </c>
      <c r="S359" s="112">
        <v>-44.56</v>
      </c>
      <c r="T359" s="112">
        <v>0</v>
      </c>
      <c r="U359" s="112">
        <v>0</v>
      </c>
      <c r="V359" s="112">
        <v>0</v>
      </c>
      <c r="W359" s="112">
        <v>0</v>
      </c>
      <c r="X359" s="112">
        <v>-44.56</v>
      </c>
    </row>
    <row r="360" spans="1:24" ht="15.75" x14ac:dyDescent="0.25">
      <c r="A360" s="182"/>
      <c r="B360" s="111" t="s">
        <v>135</v>
      </c>
      <c r="C360" s="112">
        <v>0</v>
      </c>
      <c r="D360" s="112">
        <v>0</v>
      </c>
      <c r="E360" s="112">
        <v>0</v>
      </c>
      <c r="F360" s="112">
        <v>0</v>
      </c>
      <c r="G360" s="112">
        <v>0</v>
      </c>
      <c r="H360" s="112">
        <v>0</v>
      </c>
      <c r="I360" s="112">
        <v>0</v>
      </c>
      <c r="J360" s="112">
        <v>0</v>
      </c>
      <c r="K360" s="112">
        <v>0</v>
      </c>
      <c r="L360" s="112">
        <v>0</v>
      </c>
      <c r="M360" s="112">
        <v>0</v>
      </c>
      <c r="N360" s="112">
        <v>0</v>
      </c>
      <c r="O360" s="112">
        <v>0</v>
      </c>
      <c r="P360" s="112">
        <v>0</v>
      </c>
      <c r="Q360" s="112">
        <v>0</v>
      </c>
      <c r="R360" s="112">
        <v>0</v>
      </c>
      <c r="S360" s="112">
        <v>-32.68</v>
      </c>
      <c r="T360" s="112">
        <v>0</v>
      </c>
      <c r="U360" s="112">
        <v>0</v>
      </c>
      <c r="V360" s="112">
        <v>0</v>
      </c>
      <c r="W360" s="112">
        <v>0</v>
      </c>
      <c r="X360" s="112">
        <v>-32.68</v>
      </c>
    </row>
    <row r="361" spans="1:24" ht="15.75" x14ac:dyDescent="0.25">
      <c r="A361" s="182"/>
      <c r="B361" s="111" t="s">
        <v>228</v>
      </c>
      <c r="C361" s="112">
        <v>0</v>
      </c>
      <c r="D361" s="112">
        <v>0</v>
      </c>
      <c r="E361" s="112">
        <v>0</v>
      </c>
      <c r="F361" s="112">
        <v>0</v>
      </c>
      <c r="G361" s="112">
        <v>0</v>
      </c>
      <c r="H361" s="112">
        <v>0</v>
      </c>
      <c r="I361" s="112">
        <v>0</v>
      </c>
      <c r="J361" s="112">
        <v>0</v>
      </c>
      <c r="K361" s="112">
        <v>0</v>
      </c>
      <c r="L361" s="112">
        <v>0</v>
      </c>
      <c r="M361" s="112">
        <v>-269</v>
      </c>
      <c r="N361" s="112">
        <v>0</v>
      </c>
      <c r="O361" s="112">
        <v>0</v>
      </c>
      <c r="P361" s="112">
        <v>0</v>
      </c>
      <c r="Q361" s="112">
        <v>0</v>
      </c>
      <c r="R361" s="112">
        <v>0</v>
      </c>
      <c r="S361" s="112">
        <v>0</v>
      </c>
      <c r="T361" s="112">
        <v>0</v>
      </c>
      <c r="U361" s="112">
        <v>0</v>
      </c>
      <c r="V361" s="112">
        <v>0</v>
      </c>
      <c r="W361" s="112">
        <v>0</v>
      </c>
      <c r="X361" s="112">
        <v>-269</v>
      </c>
    </row>
    <row r="362" spans="1:24" ht="15.75" x14ac:dyDescent="0.25">
      <c r="A362" s="182"/>
      <c r="B362" s="111" t="s">
        <v>229</v>
      </c>
      <c r="C362" s="112">
        <v>0</v>
      </c>
      <c r="D362" s="112">
        <v>0</v>
      </c>
      <c r="E362" s="112">
        <v>0</v>
      </c>
      <c r="F362" s="112">
        <v>0</v>
      </c>
      <c r="G362" s="112">
        <v>0</v>
      </c>
      <c r="H362" s="112">
        <v>0</v>
      </c>
      <c r="I362" s="112">
        <v>0</v>
      </c>
      <c r="J362" s="112">
        <v>0</v>
      </c>
      <c r="K362" s="112">
        <v>0</v>
      </c>
      <c r="L362" s="112">
        <v>0</v>
      </c>
      <c r="M362" s="112">
        <v>-459</v>
      </c>
      <c r="N362" s="112">
        <v>0</v>
      </c>
      <c r="O362" s="112">
        <v>0</v>
      </c>
      <c r="P362" s="112">
        <v>0</v>
      </c>
      <c r="Q362" s="112">
        <v>0</v>
      </c>
      <c r="R362" s="112">
        <v>0</v>
      </c>
      <c r="S362" s="112">
        <v>0</v>
      </c>
      <c r="T362" s="112">
        <v>0</v>
      </c>
      <c r="U362" s="112">
        <v>0</v>
      </c>
      <c r="V362" s="112">
        <v>0</v>
      </c>
      <c r="W362" s="112">
        <v>0</v>
      </c>
      <c r="X362" s="112">
        <v>-459</v>
      </c>
    </row>
    <row r="363" spans="1:24" ht="15.75" x14ac:dyDescent="0.25">
      <c r="A363" s="182"/>
      <c r="B363" s="111" t="s">
        <v>230</v>
      </c>
      <c r="C363" s="112">
        <v>0</v>
      </c>
      <c r="D363" s="112">
        <v>0</v>
      </c>
      <c r="E363" s="112">
        <v>0</v>
      </c>
      <c r="F363" s="112">
        <v>0</v>
      </c>
      <c r="G363" s="112">
        <v>0</v>
      </c>
      <c r="H363" s="112">
        <v>0</v>
      </c>
      <c r="I363" s="112">
        <v>0</v>
      </c>
      <c r="J363" s="112">
        <v>-450</v>
      </c>
      <c r="K363" s="112">
        <v>0</v>
      </c>
      <c r="L363" s="112">
        <v>0</v>
      </c>
      <c r="M363" s="112">
        <v>0</v>
      </c>
      <c r="N363" s="112">
        <v>0</v>
      </c>
      <c r="O363" s="112">
        <v>0</v>
      </c>
      <c r="P363" s="112">
        <v>0</v>
      </c>
      <c r="Q363" s="112">
        <v>0</v>
      </c>
      <c r="R363" s="112">
        <v>0</v>
      </c>
      <c r="S363" s="112">
        <v>0</v>
      </c>
      <c r="T363" s="112">
        <v>0</v>
      </c>
      <c r="U363" s="112">
        <v>0</v>
      </c>
      <c r="V363" s="112">
        <v>0</v>
      </c>
      <c r="W363" s="112">
        <v>-450</v>
      </c>
      <c r="X363" s="112">
        <v>-450</v>
      </c>
    </row>
    <row r="364" spans="1:24" ht="15.75" x14ac:dyDescent="0.25">
      <c r="A364" s="182"/>
      <c r="B364" s="111" t="s">
        <v>136</v>
      </c>
      <c r="C364" s="112">
        <v>-67</v>
      </c>
      <c r="D364" s="112">
        <v>0</v>
      </c>
      <c r="E364" s="112">
        <v>0</v>
      </c>
      <c r="F364" s="112">
        <v>0</v>
      </c>
      <c r="G364" s="112">
        <v>0</v>
      </c>
      <c r="H364" s="112">
        <v>0</v>
      </c>
      <c r="I364" s="112">
        <v>0</v>
      </c>
      <c r="J364" s="112">
        <v>0</v>
      </c>
      <c r="K364" s="112">
        <v>0</v>
      </c>
      <c r="L364" s="112">
        <v>0</v>
      </c>
      <c r="M364" s="112">
        <v>0</v>
      </c>
      <c r="N364" s="112">
        <v>0</v>
      </c>
      <c r="O364" s="112">
        <v>0</v>
      </c>
      <c r="P364" s="112">
        <v>0</v>
      </c>
      <c r="Q364" s="112">
        <v>0</v>
      </c>
      <c r="R364" s="112">
        <v>0</v>
      </c>
      <c r="S364" s="112">
        <v>0</v>
      </c>
      <c r="T364" s="112">
        <v>0</v>
      </c>
      <c r="U364" s="112">
        <v>0</v>
      </c>
      <c r="V364" s="112">
        <v>0</v>
      </c>
      <c r="W364" s="112">
        <v>-67</v>
      </c>
      <c r="X364" s="112">
        <v>-67</v>
      </c>
    </row>
    <row r="365" spans="1:24" ht="15.75" x14ac:dyDescent="0.25">
      <c r="A365" s="182"/>
      <c r="B365" s="111" t="s">
        <v>137</v>
      </c>
      <c r="C365" s="112">
        <v>-105</v>
      </c>
      <c r="D365" s="112">
        <v>0</v>
      </c>
      <c r="E365" s="112">
        <v>0</v>
      </c>
      <c r="F365" s="112">
        <v>0</v>
      </c>
      <c r="G365" s="112">
        <v>0</v>
      </c>
      <c r="H365" s="112">
        <v>0</v>
      </c>
      <c r="I365" s="112">
        <v>0</v>
      </c>
      <c r="J365" s="112">
        <v>0</v>
      </c>
      <c r="K365" s="112">
        <v>0</v>
      </c>
      <c r="L365" s="112">
        <v>0</v>
      </c>
      <c r="M365" s="112">
        <v>0</v>
      </c>
      <c r="N365" s="112">
        <v>0</v>
      </c>
      <c r="O365" s="112">
        <v>0</v>
      </c>
      <c r="P365" s="112">
        <v>0</v>
      </c>
      <c r="Q365" s="112">
        <v>0</v>
      </c>
      <c r="R365" s="112">
        <v>0</v>
      </c>
      <c r="S365" s="112">
        <v>0</v>
      </c>
      <c r="T365" s="112">
        <v>0</v>
      </c>
      <c r="U365" s="112">
        <v>0</v>
      </c>
      <c r="V365" s="112">
        <v>0</v>
      </c>
      <c r="W365" s="112">
        <v>-105</v>
      </c>
      <c r="X365" s="112">
        <v>-105</v>
      </c>
    </row>
    <row r="366" spans="1:24" ht="15.75" x14ac:dyDescent="0.25">
      <c r="A366" s="182"/>
      <c r="B366" s="111" t="s">
        <v>231</v>
      </c>
      <c r="C366" s="112">
        <v>0</v>
      </c>
      <c r="D366" s="112">
        <v>0</v>
      </c>
      <c r="E366" s="112">
        <v>0</v>
      </c>
      <c r="F366" s="112">
        <v>0</v>
      </c>
      <c r="G366" s="112">
        <v>0</v>
      </c>
      <c r="H366" s="112">
        <v>0</v>
      </c>
      <c r="I366" s="112">
        <v>0</v>
      </c>
      <c r="J366" s="112">
        <v>0</v>
      </c>
      <c r="K366" s="112">
        <v>0</v>
      </c>
      <c r="L366" s="112">
        <v>0</v>
      </c>
      <c r="M366" s="112">
        <v>-387</v>
      </c>
      <c r="N366" s="112">
        <v>0</v>
      </c>
      <c r="O366" s="112">
        <v>0</v>
      </c>
      <c r="P366" s="112">
        <v>0</v>
      </c>
      <c r="Q366" s="112">
        <v>0</v>
      </c>
      <c r="R366" s="112">
        <v>0</v>
      </c>
      <c r="S366" s="112">
        <v>0</v>
      </c>
      <c r="T366" s="112">
        <v>0</v>
      </c>
      <c r="U366" s="112">
        <v>0</v>
      </c>
      <c r="V366" s="112">
        <v>0</v>
      </c>
      <c r="W366" s="112">
        <v>0</v>
      </c>
      <c r="X366" s="112">
        <v>-387</v>
      </c>
    </row>
    <row r="367" spans="1:24" ht="15.75" x14ac:dyDescent="0.25">
      <c r="A367" s="182"/>
      <c r="B367" s="111" t="s">
        <v>232</v>
      </c>
      <c r="C367" s="112">
        <v>0</v>
      </c>
      <c r="D367" s="112">
        <v>0</v>
      </c>
      <c r="E367" s="112">
        <v>0</v>
      </c>
      <c r="F367" s="112">
        <v>0</v>
      </c>
      <c r="G367" s="112">
        <v>-106</v>
      </c>
      <c r="H367" s="112">
        <v>0</v>
      </c>
      <c r="I367" s="112">
        <v>0</v>
      </c>
      <c r="J367" s="112">
        <v>0</v>
      </c>
      <c r="K367" s="112">
        <v>0</v>
      </c>
      <c r="L367" s="112">
        <v>0</v>
      </c>
      <c r="M367" s="112">
        <v>0</v>
      </c>
      <c r="N367" s="112">
        <v>0</v>
      </c>
      <c r="O367" s="112">
        <v>0</v>
      </c>
      <c r="P367" s="112">
        <v>0</v>
      </c>
      <c r="Q367" s="112">
        <v>0</v>
      </c>
      <c r="R367" s="112">
        <v>0</v>
      </c>
      <c r="S367" s="112">
        <v>0</v>
      </c>
      <c r="T367" s="112">
        <v>0</v>
      </c>
      <c r="U367" s="112">
        <v>0</v>
      </c>
      <c r="V367" s="112">
        <v>0</v>
      </c>
      <c r="W367" s="112">
        <v>-106</v>
      </c>
      <c r="X367" s="112">
        <v>-106</v>
      </c>
    </row>
    <row r="368" spans="1:24" ht="15.75" x14ac:dyDescent="0.25">
      <c r="A368" s="182"/>
      <c r="B368" s="111" t="s">
        <v>233</v>
      </c>
      <c r="C368" s="112">
        <v>0</v>
      </c>
      <c r="D368" s="112">
        <v>0</v>
      </c>
      <c r="E368" s="112">
        <v>0</v>
      </c>
      <c r="F368" s="112">
        <v>0</v>
      </c>
      <c r="G368" s="112">
        <v>0</v>
      </c>
      <c r="H368" s="112">
        <v>0</v>
      </c>
      <c r="I368" s="112">
        <v>0</v>
      </c>
      <c r="J368" s="112">
        <v>0</v>
      </c>
      <c r="K368" s="112">
        <v>0</v>
      </c>
      <c r="L368" s="112">
        <v>-106</v>
      </c>
      <c r="M368" s="112">
        <v>0</v>
      </c>
      <c r="N368" s="112">
        <v>0</v>
      </c>
      <c r="O368" s="112">
        <v>0</v>
      </c>
      <c r="P368" s="112">
        <v>0</v>
      </c>
      <c r="Q368" s="112">
        <v>0</v>
      </c>
      <c r="R368" s="112">
        <v>0</v>
      </c>
      <c r="S368" s="112">
        <v>0</v>
      </c>
      <c r="T368" s="112">
        <v>0</v>
      </c>
      <c r="U368" s="112">
        <v>0</v>
      </c>
      <c r="V368" s="112">
        <v>0</v>
      </c>
      <c r="W368" s="112">
        <v>-106</v>
      </c>
      <c r="X368" s="112">
        <v>-106</v>
      </c>
    </row>
    <row r="369" spans="1:24" ht="15.75" x14ac:dyDescent="0.25">
      <c r="A369" s="182"/>
      <c r="B369" s="111" t="s">
        <v>140</v>
      </c>
      <c r="C369" s="112">
        <v>0</v>
      </c>
      <c r="D369" s="112">
        <v>0</v>
      </c>
      <c r="E369" s="112">
        <v>0</v>
      </c>
      <c r="F369" s="112">
        <v>0</v>
      </c>
      <c r="G369" s="112">
        <v>0</v>
      </c>
      <c r="H369" s="112">
        <v>0</v>
      </c>
      <c r="I369" s="112">
        <v>0</v>
      </c>
      <c r="J369" s="112">
        <v>0</v>
      </c>
      <c r="K369" s="112">
        <v>0</v>
      </c>
      <c r="L369" s="112">
        <v>0</v>
      </c>
      <c r="M369" s="112">
        <v>0</v>
      </c>
      <c r="N369" s="112">
        <v>0</v>
      </c>
      <c r="O369" s="112">
        <v>0</v>
      </c>
      <c r="P369" s="112">
        <v>-220</v>
      </c>
      <c r="Q369" s="112">
        <v>0</v>
      </c>
      <c r="R369" s="112">
        <v>0</v>
      </c>
      <c r="S369" s="112">
        <v>0</v>
      </c>
      <c r="T369" s="112">
        <v>0</v>
      </c>
      <c r="U369" s="112">
        <v>0</v>
      </c>
      <c r="V369" s="112">
        <v>0</v>
      </c>
      <c r="W369" s="112">
        <v>0</v>
      </c>
      <c r="X369" s="112">
        <v>-220</v>
      </c>
    </row>
    <row r="370" spans="1:24" ht="15.75" x14ac:dyDescent="0.25">
      <c r="A370" s="182"/>
      <c r="B370" s="111" t="s">
        <v>141</v>
      </c>
      <c r="C370" s="112">
        <v>0</v>
      </c>
      <c r="D370" s="112">
        <v>0</v>
      </c>
      <c r="E370" s="112">
        <v>0</v>
      </c>
      <c r="F370" s="112">
        <v>0</v>
      </c>
      <c r="G370" s="112">
        <v>0</v>
      </c>
      <c r="H370" s="112">
        <v>0</v>
      </c>
      <c r="I370" s="112">
        <v>0</v>
      </c>
      <c r="J370" s="112">
        <v>0</v>
      </c>
      <c r="K370" s="112">
        <v>0</v>
      </c>
      <c r="L370" s="112">
        <v>0</v>
      </c>
      <c r="M370" s="112">
        <v>0</v>
      </c>
      <c r="N370" s="112">
        <v>0</v>
      </c>
      <c r="O370" s="112">
        <v>0</v>
      </c>
      <c r="P370" s="112">
        <v>0</v>
      </c>
      <c r="Q370" s="112">
        <v>0</v>
      </c>
      <c r="R370" s="112">
        <v>0</v>
      </c>
      <c r="S370" s="112">
        <v>0</v>
      </c>
      <c r="T370" s="112">
        <v>0</v>
      </c>
      <c r="U370" s="112">
        <v>-330</v>
      </c>
      <c r="V370" s="112">
        <v>0</v>
      </c>
      <c r="W370" s="112">
        <v>0</v>
      </c>
      <c r="X370" s="112">
        <v>-330</v>
      </c>
    </row>
    <row r="371" spans="1:24" ht="15.75" x14ac:dyDescent="0.25">
      <c r="A371" s="182"/>
      <c r="B371" s="111" t="s">
        <v>142</v>
      </c>
      <c r="C371" s="112">
        <v>0</v>
      </c>
      <c r="D371" s="112">
        <v>0</v>
      </c>
      <c r="E371" s="112">
        <v>0</v>
      </c>
      <c r="F371" s="112">
        <v>0</v>
      </c>
      <c r="G371" s="112">
        <v>0</v>
      </c>
      <c r="H371" s="112">
        <v>0</v>
      </c>
      <c r="I371" s="112">
        <v>0</v>
      </c>
      <c r="J371" s="112">
        <v>0</v>
      </c>
      <c r="K371" s="112">
        <v>0</v>
      </c>
      <c r="L371" s="112">
        <v>0</v>
      </c>
      <c r="M371" s="112">
        <v>0</v>
      </c>
      <c r="N371" s="112">
        <v>0</v>
      </c>
      <c r="O371" s="112">
        <v>0</v>
      </c>
      <c r="P371" s="112">
        <v>0</v>
      </c>
      <c r="Q371" s="112">
        <v>0</v>
      </c>
      <c r="R371" s="112">
        <v>-156</v>
      </c>
      <c r="S371" s="112">
        <v>0</v>
      </c>
      <c r="T371" s="112">
        <v>0</v>
      </c>
      <c r="U371" s="112">
        <v>0</v>
      </c>
      <c r="V371" s="112">
        <v>0</v>
      </c>
      <c r="W371" s="112">
        <v>0</v>
      </c>
      <c r="X371" s="112">
        <v>-156</v>
      </c>
    </row>
    <row r="372" spans="1:24" ht="15.75" x14ac:dyDescent="0.25">
      <c r="A372" s="182"/>
      <c r="B372" s="111" t="s">
        <v>143</v>
      </c>
      <c r="C372" s="112">
        <v>0</v>
      </c>
      <c r="D372" s="112">
        <v>0</v>
      </c>
      <c r="E372" s="112">
        <v>0</v>
      </c>
      <c r="F372" s="112">
        <v>0</v>
      </c>
      <c r="G372" s="112">
        <v>0</v>
      </c>
      <c r="H372" s="112">
        <v>0</v>
      </c>
      <c r="I372" s="112">
        <v>0</v>
      </c>
      <c r="J372" s="112">
        <v>0</v>
      </c>
      <c r="K372" s="112">
        <v>0</v>
      </c>
      <c r="L372" s="112">
        <v>0</v>
      </c>
      <c r="M372" s="112">
        <v>0</v>
      </c>
      <c r="N372" s="112">
        <v>0</v>
      </c>
      <c r="O372" s="112">
        <v>0</v>
      </c>
      <c r="P372" s="112">
        <v>0</v>
      </c>
      <c r="Q372" s="112">
        <v>0</v>
      </c>
      <c r="R372" s="112">
        <v>-201</v>
      </c>
      <c r="S372" s="112">
        <v>0</v>
      </c>
      <c r="T372" s="112">
        <v>0</v>
      </c>
      <c r="U372" s="112">
        <v>0</v>
      </c>
      <c r="V372" s="112">
        <v>0</v>
      </c>
      <c r="W372" s="112">
        <v>0</v>
      </c>
      <c r="X372" s="112">
        <v>-201</v>
      </c>
    </row>
    <row r="373" spans="1:24" ht="15.75" x14ac:dyDescent="0.25">
      <c r="A373" s="182"/>
      <c r="B373" s="111" t="s">
        <v>144</v>
      </c>
      <c r="C373" s="112">
        <v>-50</v>
      </c>
      <c r="D373" s="112">
        <v>0</v>
      </c>
      <c r="E373" s="112">
        <v>0</v>
      </c>
      <c r="F373" s="112">
        <v>-280</v>
      </c>
      <c r="G373" s="112">
        <v>0</v>
      </c>
      <c r="H373" s="112">
        <v>0</v>
      </c>
      <c r="I373" s="112">
        <v>0</v>
      </c>
      <c r="J373" s="112">
        <v>0</v>
      </c>
      <c r="K373" s="112">
        <v>0</v>
      </c>
      <c r="L373" s="112">
        <v>0</v>
      </c>
      <c r="M373" s="112">
        <v>0</v>
      </c>
      <c r="N373" s="112">
        <v>0</v>
      </c>
      <c r="O373" s="112">
        <v>0</v>
      </c>
      <c r="P373" s="112">
        <v>0</v>
      </c>
      <c r="Q373" s="112">
        <v>0</v>
      </c>
      <c r="R373" s="112">
        <v>0</v>
      </c>
      <c r="S373" s="112">
        <v>0</v>
      </c>
      <c r="T373" s="112">
        <v>0</v>
      </c>
      <c r="U373" s="112">
        <v>0</v>
      </c>
      <c r="V373" s="112">
        <v>0</v>
      </c>
      <c r="W373" s="112">
        <v>-330</v>
      </c>
      <c r="X373" s="112">
        <v>-330</v>
      </c>
    </row>
    <row r="374" spans="1:24" ht="15.75" x14ac:dyDescent="0.25">
      <c r="A374" s="182"/>
      <c r="B374" s="111" t="s">
        <v>234</v>
      </c>
      <c r="C374" s="112">
        <v>0</v>
      </c>
      <c r="D374" s="112">
        <v>0</v>
      </c>
      <c r="E374" s="112">
        <v>0</v>
      </c>
      <c r="F374" s="112">
        <v>0</v>
      </c>
      <c r="G374" s="112">
        <v>0</v>
      </c>
      <c r="H374" s="112">
        <v>0</v>
      </c>
      <c r="I374" s="112">
        <v>0</v>
      </c>
      <c r="J374" s="112">
        <v>0</v>
      </c>
      <c r="K374" s="112">
        <v>0</v>
      </c>
      <c r="L374" s="112">
        <v>0</v>
      </c>
      <c r="M374" s="112">
        <v>0</v>
      </c>
      <c r="N374" s="112">
        <v>0</v>
      </c>
      <c r="O374" s="112">
        <v>0</v>
      </c>
      <c r="P374" s="112">
        <v>0</v>
      </c>
      <c r="Q374" s="112">
        <v>0</v>
      </c>
      <c r="R374" s="112">
        <v>0</v>
      </c>
      <c r="S374" s="112">
        <v>0</v>
      </c>
      <c r="T374" s="112">
        <v>0</v>
      </c>
      <c r="U374" s="112">
        <v>-268</v>
      </c>
      <c r="V374" s="112">
        <v>0</v>
      </c>
      <c r="W374" s="112">
        <v>0</v>
      </c>
      <c r="X374" s="112">
        <v>-268</v>
      </c>
    </row>
    <row r="375" spans="1:24" ht="15.75" x14ac:dyDescent="0.25">
      <c r="A375" s="182"/>
      <c r="B375" s="111" t="s">
        <v>145</v>
      </c>
      <c r="C375" s="113">
        <v>0</v>
      </c>
      <c r="D375" s="113">
        <v>0</v>
      </c>
      <c r="E375" s="113">
        <v>0</v>
      </c>
      <c r="F375" s="113">
        <v>0</v>
      </c>
      <c r="G375" s="113">
        <v>0</v>
      </c>
      <c r="H375" s="113">
        <v>0</v>
      </c>
      <c r="I375" s="113">
        <v>0</v>
      </c>
      <c r="J375" s="113">
        <v>0</v>
      </c>
      <c r="K375" s="113">
        <v>0</v>
      </c>
      <c r="L375" s="113">
        <v>0</v>
      </c>
      <c r="M375" s="113">
        <v>0</v>
      </c>
      <c r="N375" s="113">
        <v>0</v>
      </c>
      <c r="O375" s="113">
        <v>0</v>
      </c>
      <c r="P375" s="113">
        <v>0</v>
      </c>
      <c r="Q375" s="113">
        <v>0</v>
      </c>
      <c r="R375" s="113">
        <v>0</v>
      </c>
      <c r="S375" s="113">
        <v>0</v>
      </c>
      <c r="T375" s="113">
        <v>0</v>
      </c>
      <c r="U375" s="113">
        <v>-357.5</v>
      </c>
      <c r="V375" s="113">
        <v>0</v>
      </c>
      <c r="W375" s="112">
        <v>0</v>
      </c>
      <c r="X375" s="112">
        <v>-357.5</v>
      </c>
    </row>
    <row r="376" spans="1:24" ht="15.75" x14ac:dyDescent="0.25">
      <c r="A376" s="132"/>
      <c r="B376" s="115" t="s">
        <v>146</v>
      </c>
      <c r="C376" s="113">
        <v>0</v>
      </c>
      <c r="D376" s="113">
        <v>0</v>
      </c>
      <c r="E376" s="113">
        <v>0</v>
      </c>
      <c r="F376" s="113">
        <v>0</v>
      </c>
      <c r="G376" s="113">
        <v>0</v>
      </c>
      <c r="H376" s="113">
        <v>0</v>
      </c>
      <c r="I376" s="113">
        <v>0</v>
      </c>
      <c r="J376" s="113">
        <v>0</v>
      </c>
      <c r="K376" s="113">
        <v>0</v>
      </c>
      <c r="L376" s="113">
        <v>0</v>
      </c>
      <c r="M376" s="113">
        <v>387</v>
      </c>
      <c r="N376" s="113">
        <v>0</v>
      </c>
      <c r="O376" s="113">
        <v>0</v>
      </c>
      <c r="P376" s="113">
        <v>0</v>
      </c>
      <c r="Q376" s="113">
        <v>0</v>
      </c>
      <c r="R376" s="113">
        <v>0</v>
      </c>
      <c r="S376" s="113">
        <v>0</v>
      </c>
      <c r="T376" s="113">
        <v>0</v>
      </c>
      <c r="U376" s="113">
        <v>0</v>
      </c>
      <c r="V376" s="113">
        <v>0</v>
      </c>
      <c r="W376" s="112">
        <v>0</v>
      </c>
      <c r="X376" s="112">
        <v>387</v>
      </c>
    </row>
    <row r="377" spans="1:24" ht="15.75" x14ac:dyDescent="0.25">
      <c r="A377" s="132"/>
      <c r="B377" s="115" t="s">
        <v>147</v>
      </c>
      <c r="C377" s="113">
        <v>0</v>
      </c>
      <c r="D377" s="113">
        <v>0</v>
      </c>
      <c r="E377" s="113">
        <v>0</v>
      </c>
      <c r="F377" s="113">
        <v>337</v>
      </c>
      <c r="G377" s="113">
        <v>0</v>
      </c>
      <c r="H377" s="113">
        <v>0</v>
      </c>
      <c r="I377" s="113">
        <v>0</v>
      </c>
      <c r="J377" s="113">
        <v>0</v>
      </c>
      <c r="K377" s="113">
        <v>0</v>
      </c>
      <c r="L377" s="113">
        <v>0</v>
      </c>
      <c r="M377" s="113">
        <v>0</v>
      </c>
      <c r="N377" s="113">
        <v>0</v>
      </c>
      <c r="O377" s="113">
        <v>0</v>
      </c>
      <c r="P377" s="113">
        <v>0</v>
      </c>
      <c r="Q377" s="113">
        <v>0</v>
      </c>
      <c r="R377" s="113">
        <v>-337</v>
      </c>
      <c r="S377" s="113">
        <v>0</v>
      </c>
      <c r="T377" s="113">
        <v>0</v>
      </c>
      <c r="U377" s="113">
        <v>0</v>
      </c>
      <c r="V377" s="113">
        <v>0</v>
      </c>
      <c r="W377" s="112">
        <v>337</v>
      </c>
      <c r="X377" s="112">
        <v>0</v>
      </c>
    </row>
    <row r="378" spans="1:24" x14ac:dyDescent="0.25">
      <c r="A378" s="182"/>
      <c r="B378" s="106" t="s">
        <v>148</v>
      </c>
      <c r="C378" s="107"/>
      <c r="D378" s="108"/>
      <c r="E378" s="108"/>
      <c r="F378" s="108"/>
      <c r="G378" s="108"/>
      <c r="H378" s="108"/>
      <c r="I378" s="108"/>
      <c r="J378" s="108"/>
      <c r="K378" s="108"/>
      <c r="L378" s="108"/>
      <c r="M378" s="108"/>
      <c r="N378" s="108"/>
      <c r="O378" s="108"/>
      <c r="P378" s="108"/>
      <c r="Q378" s="108"/>
      <c r="R378" s="108"/>
      <c r="S378" s="108"/>
      <c r="T378" s="108"/>
      <c r="U378" s="108"/>
      <c r="V378" s="109"/>
      <c r="W378" s="188"/>
      <c r="X378" s="117"/>
    </row>
    <row r="379" spans="1:24" ht="15.75" x14ac:dyDescent="0.25">
      <c r="A379" s="132"/>
      <c r="B379" s="118" t="s">
        <v>243</v>
      </c>
      <c r="C379" s="113">
        <v>0</v>
      </c>
      <c r="D379" s="113">
        <v>0</v>
      </c>
      <c r="E379" s="113">
        <v>0</v>
      </c>
      <c r="F379" s="113">
        <v>0</v>
      </c>
      <c r="G379" s="113">
        <v>0</v>
      </c>
      <c r="H379" s="113">
        <v>0</v>
      </c>
      <c r="I379" s="113">
        <v>0</v>
      </c>
      <c r="J379" s="113">
        <v>0</v>
      </c>
      <c r="K379" s="113">
        <v>0</v>
      </c>
      <c r="L379" s="113">
        <v>0</v>
      </c>
      <c r="M379" s="113">
        <v>0</v>
      </c>
      <c r="N379" s="113">
        <v>0</v>
      </c>
      <c r="O379" s="113">
        <v>0</v>
      </c>
      <c r="P379" s="113">
        <v>0</v>
      </c>
      <c r="Q379" s="113">
        <v>0</v>
      </c>
      <c r="R379" s="113">
        <v>0</v>
      </c>
      <c r="S379" s="113">
        <v>0</v>
      </c>
      <c r="T379" s="113">
        <v>0</v>
      </c>
      <c r="U379" s="113">
        <v>635</v>
      </c>
      <c r="V379" s="113">
        <v>0</v>
      </c>
      <c r="W379" s="112">
        <v>0</v>
      </c>
      <c r="X379" s="112">
        <v>635</v>
      </c>
    </row>
    <row r="380" spans="1:24" ht="15.75" x14ac:dyDescent="0.25">
      <c r="A380" s="132"/>
      <c r="B380" s="118" t="s">
        <v>235</v>
      </c>
      <c r="C380" s="113">
        <v>0</v>
      </c>
      <c r="D380" s="113">
        <v>0</v>
      </c>
      <c r="E380" s="113">
        <v>0</v>
      </c>
      <c r="F380" s="113">
        <v>0</v>
      </c>
      <c r="G380" s="113">
        <v>0</v>
      </c>
      <c r="H380" s="113">
        <v>0</v>
      </c>
      <c r="I380" s="113">
        <v>0</v>
      </c>
      <c r="J380" s="113">
        <v>0</v>
      </c>
      <c r="K380" s="113">
        <v>0</v>
      </c>
      <c r="L380" s="113">
        <v>0</v>
      </c>
      <c r="M380" s="113">
        <v>846</v>
      </c>
      <c r="N380" s="113">
        <v>0</v>
      </c>
      <c r="O380" s="113">
        <v>0</v>
      </c>
      <c r="P380" s="113">
        <v>0</v>
      </c>
      <c r="Q380" s="113">
        <v>0</v>
      </c>
      <c r="R380" s="113">
        <v>0</v>
      </c>
      <c r="S380" s="113">
        <v>0</v>
      </c>
      <c r="T380" s="113">
        <v>0</v>
      </c>
      <c r="U380" s="113">
        <v>0</v>
      </c>
      <c r="V380" s="113">
        <v>0</v>
      </c>
      <c r="W380" s="112">
        <v>0</v>
      </c>
      <c r="X380" s="112">
        <v>846</v>
      </c>
    </row>
    <row r="381" spans="1:24" ht="15.75" x14ac:dyDescent="0.25">
      <c r="A381" s="132"/>
      <c r="B381" s="118" t="s">
        <v>151</v>
      </c>
      <c r="C381" s="113">
        <v>0</v>
      </c>
      <c r="D381" s="113">
        <v>0</v>
      </c>
      <c r="E381" s="113">
        <v>0</v>
      </c>
      <c r="F381" s="113">
        <v>0</v>
      </c>
      <c r="G381" s="113">
        <v>0</v>
      </c>
      <c r="H381" s="113">
        <v>0</v>
      </c>
      <c r="I381" s="113">
        <v>0</v>
      </c>
      <c r="J381" s="113">
        <v>0</v>
      </c>
      <c r="K381" s="113">
        <v>0</v>
      </c>
      <c r="L381" s="113">
        <v>0</v>
      </c>
      <c r="M381" s="113">
        <v>0</v>
      </c>
      <c r="N381" s="113">
        <v>0</v>
      </c>
      <c r="O381" s="113">
        <v>0</v>
      </c>
      <c r="P381" s="113">
        <v>0</v>
      </c>
      <c r="Q381" s="113">
        <v>0</v>
      </c>
      <c r="R381" s="113">
        <v>400.78300000000002</v>
      </c>
      <c r="S381" s="113">
        <v>0</v>
      </c>
      <c r="T381" s="113">
        <v>0</v>
      </c>
      <c r="U381" s="113">
        <v>0</v>
      </c>
      <c r="V381" s="113">
        <v>0</v>
      </c>
      <c r="W381" s="112">
        <v>0</v>
      </c>
      <c r="X381" s="112">
        <v>400.78300000000002</v>
      </c>
    </row>
    <row r="382" spans="1:24" ht="15.75" x14ac:dyDescent="0.25">
      <c r="A382" s="132"/>
      <c r="B382" s="118" t="s">
        <v>236</v>
      </c>
      <c r="C382" s="113">
        <v>0</v>
      </c>
      <c r="D382" s="113">
        <v>0</v>
      </c>
      <c r="E382" s="113">
        <v>0</v>
      </c>
      <c r="F382" s="113">
        <v>0</v>
      </c>
      <c r="G382" s="113">
        <v>0</v>
      </c>
      <c r="H382" s="113">
        <v>0</v>
      </c>
      <c r="I382" s="113">
        <v>0</v>
      </c>
      <c r="J382" s="113">
        <v>0</v>
      </c>
      <c r="K382" s="113">
        <v>0</v>
      </c>
      <c r="L382" s="113">
        <v>0</v>
      </c>
      <c r="M382" s="113">
        <v>0</v>
      </c>
      <c r="N382" s="113">
        <v>0</v>
      </c>
      <c r="O382" s="113">
        <v>0</v>
      </c>
      <c r="P382" s="113">
        <v>0</v>
      </c>
      <c r="Q382" s="113">
        <v>635</v>
      </c>
      <c r="R382" s="113">
        <v>0</v>
      </c>
      <c r="S382" s="113">
        <v>0</v>
      </c>
      <c r="T382" s="113">
        <v>0</v>
      </c>
      <c r="U382" s="113">
        <v>635</v>
      </c>
      <c r="V382" s="113">
        <v>0</v>
      </c>
      <c r="W382" s="112">
        <v>0</v>
      </c>
      <c r="X382" s="112">
        <v>1270</v>
      </c>
    </row>
    <row r="383" spans="1:24" ht="16.5" thickBot="1" x14ac:dyDescent="0.3">
      <c r="A383" s="132"/>
      <c r="B383" s="118" t="s">
        <v>244</v>
      </c>
      <c r="C383" s="113">
        <v>0</v>
      </c>
      <c r="D383" s="113">
        <v>0</v>
      </c>
      <c r="E383" s="113">
        <v>0</v>
      </c>
      <c r="F383" s="113">
        <v>0</v>
      </c>
      <c r="G383" s="113">
        <v>0</v>
      </c>
      <c r="H383" s="113">
        <v>0</v>
      </c>
      <c r="I383" s="113">
        <v>0</v>
      </c>
      <c r="J383" s="113">
        <v>0</v>
      </c>
      <c r="K383" s="113">
        <v>0</v>
      </c>
      <c r="L383" s="113">
        <v>423</v>
      </c>
      <c r="M383" s="113">
        <v>0</v>
      </c>
      <c r="N383" s="113">
        <v>0</v>
      </c>
      <c r="O383" s="113">
        <v>423</v>
      </c>
      <c r="P383" s="113">
        <v>0</v>
      </c>
      <c r="Q383" s="113">
        <v>0</v>
      </c>
      <c r="R383" s="113">
        <v>0</v>
      </c>
      <c r="S383" s="113">
        <v>0</v>
      </c>
      <c r="T383" s="113">
        <v>0</v>
      </c>
      <c r="U383" s="113">
        <v>0</v>
      </c>
      <c r="V383" s="113">
        <v>0</v>
      </c>
      <c r="W383" s="112">
        <v>423</v>
      </c>
      <c r="X383" s="112">
        <v>846</v>
      </c>
    </row>
    <row r="384" spans="1:24" ht="16.5" thickBot="1" x14ac:dyDescent="0.3">
      <c r="A384" s="132"/>
      <c r="B384" s="119" t="s">
        <v>153</v>
      </c>
      <c r="C384" s="120">
        <v>0</v>
      </c>
      <c r="D384" s="120">
        <v>0</v>
      </c>
      <c r="E384" s="120">
        <v>0</v>
      </c>
      <c r="F384" s="120">
        <v>0</v>
      </c>
      <c r="G384" s="120">
        <v>0</v>
      </c>
      <c r="H384" s="120">
        <v>0</v>
      </c>
      <c r="I384" s="120">
        <v>0</v>
      </c>
      <c r="J384" s="120">
        <v>0</v>
      </c>
      <c r="K384" s="120">
        <v>0</v>
      </c>
      <c r="L384" s="120">
        <v>423</v>
      </c>
      <c r="M384" s="120">
        <v>846</v>
      </c>
      <c r="N384" s="120">
        <v>0</v>
      </c>
      <c r="O384" s="120">
        <v>423</v>
      </c>
      <c r="P384" s="120">
        <v>0</v>
      </c>
      <c r="Q384" s="120">
        <v>635</v>
      </c>
      <c r="R384" s="120">
        <v>400.78300000000002</v>
      </c>
      <c r="S384" s="120">
        <v>0</v>
      </c>
      <c r="T384" s="120">
        <v>0</v>
      </c>
      <c r="U384" s="120">
        <v>1270</v>
      </c>
      <c r="V384" s="120">
        <v>0</v>
      </c>
      <c r="W384" s="120">
        <v>423</v>
      </c>
      <c r="X384" s="120">
        <v>3997.7829999999999</v>
      </c>
    </row>
    <row r="385" spans="1:24" ht="16.5" thickBot="1" x14ac:dyDescent="0.3">
      <c r="A385" s="132"/>
      <c r="B385" s="118" t="s">
        <v>154</v>
      </c>
      <c r="C385" s="113">
        <v>0</v>
      </c>
      <c r="D385" s="113">
        <v>0</v>
      </c>
      <c r="E385" s="113">
        <v>0</v>
      </c>
      <c r="F385" s="113">
        <v>0</v>
      </c>
      <c r="G385" s="113">
        <v>0</v>
      </c>
      <c r="H385" s="113">
        <v>106</v>
      </c>
      <c r="I385" s="113">
        <v>0</v>
      </c>
      <c r="J385" s="113">
        <v>0</v>
      </c>
      <c r="K385" s="113">
        <v>0</v>
      </c>
      <c r="L385" s="113">
        <v>12</v>
      </c>
      <c r="M385" s="113">
        <v>0</v>
      </c>
      <c r="N385" s="113">
        <v>0</v>
      </c>
      <c r="O385" s="113">
        <v>0</v>
      </c>
      <c r="P385" s="113">
        <v>9</v>
      </c>
      <c r="Q385" s="113">
        <v>0</v>
      </c>
      <c r="R385" s="113">
        <v>0</v>
      </c>
      <c r="S385" s="113">
        <v>0</v>
      </c>
      <c r="T385" s="113">
        <v>0</v>
      </c>
      <c r="U385" s="113">
        <v>0</v>
      </c>
      <c r="V385" s="113">
        <v>0</v>
      </c>
      <c r="W385" s="112">
        <v>118</v>
      </c>
      <c r="X385" s="112">
        <v>127</v>
      </c>
    </row>
    <row r="386" spans="1:24" ht="16.5" thickBot="1" x14ac:dyDescent="0.3">
      <c r="A386" s="132"/>
      <c r="B386" s="119" t="s">
        <v>155</v>
      </c>
      <c r="C386" s="120">
        <v>0</v>
      </c>
      <c r="D386" s="120">
        <v>0</v>
      </c>
      <c r="E386" s="120">
        <v>0</v>
      </c>
      <c r="F386" s="120">
        <v>0</v>
      </c>
      <c r="G386" s="120">
        <v>0</v>
      </c>
      <c r="H386" s="120">
        <v>106</v>
      </c>
      <c r="I386" s="120">
        <v>0</v>
      </c>
      <c r="J386" s="120">
        <v>0</v>
      </c>
      <c r="K386" s="120">
        <v>0</v>
      </c>
      <c r="L386" s="120">
        <v>12</v>
      </c>
      <c r="M386" s="120">
        <v>0</v>
      </c>
      <c r="N386" s="120">
        <v>0</v>
      </c>
      <c r="O386" s="120">
        <v>0</v>
      </c>
      <c r="P386" s="120">
        <v>9</v>
      </c>
      <c r="Q386" s="120">
        <v>0</v>
      </c>
      <c r="R386" s="120">
        <v>0</v>
      </c>
      <c r="S386" s="120">
        <v>0</v>
      </c>
      <c r="T386" s="120">
        <v>0</v>
      </c>
      <c r="U386" s="120">
        <v>0</v>
      </c>
      <c r="V386" s="120">
        <v>0</v>
      </c>
      <c r="W386" s="120">
        <v>118</v>
      </c>
      <c r="X386" s="120">
        <v>127</v>
      </c>
    </row>
    <row r="387" spans="1:24" ht="15.75" x14ac:dyDescent="0.25">
      <c r="A387" s="132"/>
      <c r="B387" s="121" t="s">
        <v>156</v>
      </c>
      <c r="C387" s="122">
        <v>0</v>
      </c>
      <c r="D387" s="122">
        <v>0</v>
      </c>
      <c r="E387" s="122">
        <v>0</v>
      </c>
      <c r="F387" s="122">
        <v>0</v>
      </c>
      <c r="G387" s="122">
        <v>0</v>
      </c>
      <c r="H387" s="122">
        <v>0</v>
      </c>
      <c r="I387" s="122">
        <v>0</v>
      </c>
      <c r="J387" s="122">
        <v>0</v>
      </c>
      <c r="K387" s="122">
        <v>58</v>
      </c>
      <c r="L387" s="122">
        <v>0</v>
      </c>
      <c r="M387" s="122">
        <v>0</v>
      </c>
      <c r="N387" s="122">
        <v>0</v>
      </c>
      <c r="O387" s="122">
        <v>0</v>
      </c>
      <c r="P387" s="122">
        <v>0</v>
      </c>
      <c r="Q387" s="122">
        <v>0</v>
      </c>
      <c r="R387" s="122">
        <v>0</v>
      </c>
      <c r="S387" s="122">
        <v>0</v>
      </c>
      <c r="T387" s="122">
        <v>36</v>
      </c>
      <c r="U387" s="122">
        <v>0</v>
      </c>
      <c r="V387" s="122">
        <v>0</v>
      </c>
      <c r="W387" s="113">
        <v>58</v>
      </c>
      <c r="X387" s="113">
        <v>94</v>
      </c>
    </row>
    <row r="388" spans="1:24" ht="15.75" x14ac:dyDescent="0.25">
      <c r="A388" s="132"/>
      <c r="B388" s="121" t="s">
        <v>157</v>
      </c>
      <c r="C388" s="123">
        <v>0</v>
      </c>
      <c r="D388" s="123">
        <v>0</v>
      </c>
      <c r="E388" s="123">
        <v>0</v>
      </c>
      <c r="F388" s="123">
        <v>0</v>
      </c>
      <c r="G388" s="123">
        <v>0</v>
      </c>
      <c r="H388" s="123">
        <v>0</v>
      </c>
      <c r="I388" s="123">
        <v>0</v>
      </c>
      <c r="J388" s="123">
        <v>0</v>
      </c>
      <c r="K388" s="123">
        <v>0</v>
      </c>
      <c r="L388" s="123">
        <v>0</v>
      </c>
      <c r="M388" s="123">
        <v>0</v>
      </c>
      <c r="N388" s="123">
        <v>0</v>
      </c>
      <c r="O388" s="123">
        <v>0</v>
      </c>
      <c r="P388" s="123">
        <v>0</v>
      </c>
      <c r="Q388" s="123">
        <v>0</v>
      </c>
      <c r="R388" s="123">
        <v>0</v>
      </c>
      <c r="S388" s="123">
        <v>0</v>
      </c>
      <c r="T388" s="123">
        <v>4.0199999999999996</v>
      </c>
      <c r="U388" s="123">
        <v>0</v>
      </c>
      <c r="V388" s="123">
        <v>0</v>
      </c>
      <c r="W388" s="124">
        <v>0</v>
      </c>
      <c r="X388" s="124">
        <v>4.0199999999999996</v>
      </c>
    </row>
    <row r="389" spans="1:24" ht="16.5" thickBot="1" x14ac:dyDescent="0.3">
      <c r="A389" s="132"/>
      <c r="B389" s="121" t="s">
        <v>158</v>
      </c>
      <c r="C389" s="123">
        <v>0</v>
      </c>
      <c r="D389" s="123">
        <v>0</v>
      </c>
      <c r="E389" s="123">
        <v>0</v>
      </c>
      <c r="F389" s="123">
        <v>0</v>
      </c>
      <c r="G389" s="123">
        <v>0</v>
      </c>
      <c r="H389" s="123">
        <v>0</v>
      </c>
      <c r="I389" s="123">
        <v>0</v>
      </c>
      <c r="J389" s="123">
        <v>0</v>
      </c>
      <c r="K389" s="123">
        <v>0</v>
      </c>
      <c r="L389" s="123">
        <v>0</v>
      </c>
      <c r="M389" s="123">
        <v>0</v>
      </c>
      <c r="N389" s="123">
        <v>0</v>
      </c>
      <c r="O389" s="123">
        <v>0</v>
      </c>
      <c r="P389" s="123">
        <v>0</v>
      </c>
      <c r="Q389" s="123">
        <v>0</v>
      </c>
      <c r="R389" s="123">
        <v>0</v>
      </c>
      <c r="S389" s="123">
        <v>0</v>
      </c>
      <c r="T389" s="123">
        <v>4.9400000000000004</v>
      </c>
      <c r="U389" s="123">
        <v>0</v>
      </c>
      <c r="V389" s="123">
        <v>0</v>
      </c>
      <c r="W389" s="124">
        <v>0</v>
      </c>
      <c r="X389" s="124">
        <v>4.9400000000000004</v>
      </c>
    </row>
    <row r="390" spans="1:24" ht="16.5" thickBot="1" x14ac:dyDescent="0.3">
      <c r="A390" s="132"/>
      <c r="B390" s="119" t="s">
        <v>160</v>
      </c>
      <c r="C390" s="125">
        <v>0</v>
      </c>
      <c r="D390" s="125">
        <v>0</v>
      </c>
      <c r="E390" s="125">
        <v>0</v>
      </c>
      <c r="F390" s="125">
        <v>0</v>
      </c>
      <c r="G390" s="125">
        <v>0</v>
      </c>
      <c r="H390" s="125">
        <v>0</v>
      </c>
      <c r="I390" s="125">
        <v>0</v>
      </c>
      <c r="J390" s="125">
        <v>0</v>
      </c>
      <c r="K390" s="125">
        <v>0</v>
      </c>
      <c r="L390" s="125">
        <v>0</v>
      </c>
      <c r="M390" s="125">
        <v>0</v>
      </c>
      <c r="N390" s="125">
        <v>0</v>
      </c>
      <c r="O390" s="125">
        <v>0</v>
      </c>
      <c r="P390" s="125">
        <v>0</v>
      </c>
      <c r="Q390" s="125">
        <v>0</v>
      </c>
      <c r="R390" s="125">
        <v>0</v>
      </c>
      <c r="S390" s="125">
        <v>0</v>
      </c>
      <c r="T390" s="125">
        <v>8.9600000000000009</v>
      </c>
      <c r="U390" s="125">
        <v>0</v>
      </c>
      <c r="V390" s="125">
        <v>0</v>
      </c>
      <c r="W390" s="125">
        <v>0</v>
      </c>
      <c r="X390" s="125">
        <v>8.9600000000000009</v>
      </c>
    </row>
    <row r="391" spans="1:24" ht="15.75" x14ac:dyDescent="0.25">
      <c r="A391" s="132"/>
      <c r="B391" s="126" t="s">
        <v>161</v>
      </c>
      <c r="C391" s="113">
        <v>3.5800000000000005</v>
      </c>
      <c r="D391" s="113">
        <v>4.12</v>
      </c>
      <c r="E391" s="113">
        <v>4.57</v>
      </c>
      <c r="F391" s="113">
        <v>4.82</v>
      </c>
      <c r="G391" s="113">
        <v>5.1999999999999993</v>
      </c>
      <c r="H391" s="113">
        <v>4.08</v>
      </c>
      <c r="I391" s="113">
        <v>4.25</v>
      </c>
      <c r="J391" s="113">
        <v>4.4400000000000004</v>
      </c>
      <c r="K391" s="113">
        <v>4.6500000000000004</v>
      </c>
      <c r="L391" s="113">
        <v>4.8499999999999996</v>
      </c>
      <c r="M391" s="113">
        <v>4.92</v>
      </c>
      <c r="N391" s="113">
        <v>4.87</v>
      </c>
      <c r="O391" s="113">
        <v>4.83</v>
      </c>
      <c r="P391" s="113">
        <v>4.78</v>
      </c>
      <c r="Q391" s="113">
        <v>4.97</v>
      </c>
      <c r="R391" s="113">
        <v>4.49</v>
      </c>
      <c r="S391" s="113">
        <v>4.4799999999999995</v>
      </c>
      <c r="T391" s="113">
        <v>4.62</v>
      </c>
      <c r="U391" s="113">
        <v>4.32</v>
      </c>
      <c r="V391" s="113">
        <v>4.16</v>
      </c>
      <c r="W391" s="113">
        <v>44.56</v>
      </c>
      <c r="X391" s="113">
        <v>91</v>
      </c>
    </row>
    <row r="392" spans="1:24" ht="15.75" x14ac:dyDescent="0.25">
      <c r="A392" s="132"/>
      <c r="B392" s="126" t="s">
        <v>162</v>
      </c>
      <c r="C392" s="113">
        <v>68.899999999999991</v>
      </c>
      <c r="D392" s="113">
        <v>77.7</v>
      </c>
      <c r="E392" s="113">
        <v>84.300000000000011</v>
      </c>
      <c r="F392" s="113">
        <v>85.6</v>
      </c>
      <c r="G392" s="113">
        <v>91.800000000000011</v>
      </c>
      <c r="H392" s="113">
        <v>80.800000000000011</v>
      </c>
      <c r="I392" s="113">
        <v>84.2</v>
      </c>
      <c r="J392" s="113">
        <v>89.600000000000009</v>
      </c>
      <c r="K392" s="113">
        <v>90.7</v>
      </c>
      <c r="L392" s="113">
        <v>97.200000000000017</v>
      </c>
      <c r="M392" s="113">
        <v>77.900000000000006</v>
      </c>
      <c r="N392" s="113">
        <v>80.599999999999994</v>
      </c>
      <c r="O392" s="113">
        <v>82.9</v>
      </c>
      <c r="P392" s="113">
        <v>83.9</v>
      </c>
      <c r="Q392" s="113">
        <v>81.000000000000014</v>
      </c>
      <c r="R392" s="113">
        <v>75.100000000000009</v>
      </c>
      <c r="S392" s="113">
        <v>74.800000000000011</v>
      </c>
      <c r="T392" s="113">
        <v>74.7</v>
      </c>
      <c r="U392" s="113">
        <v>69</v>
      </c>
      <c r="V392" s="113">
        <v>70.900000000000006</v>
      </c>
      <c r="W392" s="113">
        <v>850.80000000000018</v>
      </c>
      <c r="X392" s="113">
        <v>1621.6000000000004</v>
      </c>
    </row>
    <row r="393" spans="1:24" ht="16.5" thickBot="1" x14ac:dyDescent="0.3">
      <c r="A393" s="132"/>
      <c r="B393" s="126" t="s">
        <v>163</v>
      </c>
      <c r="C393" s="113">
        <v>6.49</v>
      </c>
      <c r="D393" s="113">
        <v>8.23</v>
      </c>
      <c r="E393" s="113">
        <v>10.029999999999999</v>
      </c>
      <c r="F393" s="113">
        <v>11.86</v>
      </c>
      <c r="G393" s="113">
        <v>13.71</v>
      </c>
      <c r="H393" s="113">
        <v>12.47</v>
      </c>
      <c r="I393" s="113">
        <v>13.23</v>
      </c>
      <c r="J393" s="113">
        <v>14.360000000000001</v>
      </c>
      <c r="K393" s="113">
        <v>15.049999999999999</v>
      </c>
      <c r="L393" s="113">
        <v>15.930000000000001</v>
      </c>
      <c r="M393" s="113">
        <v>12.75</v>
      </c>
      <c r="N393" s="113">
        <v>13.21</v>
      </c>
      <c r="O393" s="113">
        <v>13.559999999999999</v>
      </c>
      <c r="P393" s="113">
        <v>14.899999999999999</v>
      </c>
      <c r="Q393" s="113">
        <v>14.810000000000002</v>
      </c>
      <c r="R393" s="113">
        <v>15.56</v>
      </c>
      <c r="S393" s="113">
        <v>15.990000000000002</v>
      </c>
      <c r="T393" s="113">
        <v>16.52</v>
      </c>
      <c r="U393" s="113">
        <v>16.61</v>
      </c>
      <c r="V393" s="113">
        <v>16.93</v>
      </c>
      <c r="W393" s="133">
        <v>121.36</v>
      </c>
      <c r="X393" s="133">
        <v>272.20000000000005</v>
      </c>
    </row>
    <row r="394" spans="1:24" ht="16.5" thickBot="1" x14ac:dyDescent="0.3">
      <c r="A394" s="132"/>
      <c r="B394" s="119" t="s">
        <v>164</v>
      </c>
      <c r="C394" s="120">
        <v>78.969999999999985</v>
      </c>
      <c r="D394" s="120">
        <v>90.050000000000011</v>
      </c>
      <c r="E394" s="120">
        <v>98.9</v>
      </c>
      <c r="F394" s="120">
        <v>102.27999999999999</v>
      </c>
      <c r="G394" s="120">
        <v>110.71000000000001</v>
      </c>
      <c r="H394" s="120">
        <v>97.350000000000009</v>
      </c>
      <c r="I394" s="120">
        <v>101.68</v>
      </c>
      <c r="J394" s="120">
        <v>108.4</v>
      </c>
      <c r="K394" s="120">
        <v>110.4</v>
      </c>
      <c r="L394" s="120">
        <v>117.98000000000002</v>
      </c>
      <c r="M394" s="120">
        <v>95.570000000000007</v>
      </c>
      <c r="N394" s="120">
        <v>98.68</v>
      </c>
      <c r="O394" s="120">
        <v>101.29</v>
      </c>
      <c r="P394" s="120">
        <v>103.58000000000001</v>
      </c>
      <c r="Q394" s="120">
        <v>100.78000000000002</v>
      </c>
      <c r="R394" s="120">
        <v>95.15</v>
      </c>
      <c r="S394" s="120">
        <v>95.27000000000001</v>
      </c>
      <c r="T394" s="120">
        <v>95.84</v>
      </c>
      <c r="U394" s="120">
        <v>89.929999999999993</v>
      </c>
      <c r="V394" s="120">
        <v>91.990000000000009</v>
      </c>
      <c r="W394" s="120">
        <v>1016.72</v>
      </c>
      <c r="X394" s="120">
        <v>1984.8</v>
      </c>
    </row>
    <row r="395" spans="1:24" ht="15.75" x14ac:dyDescent="0.25">
      <c r="A395" s="132"/>
      <c r="B395" s="128" t="s">
        <v>165</v>
      </c>
      <c r="C395" s="113">
        <v>0</v>
      </c>
      <c r="D395" s="113">
        <v>0</v>
      </c>
      <c r="E395" s="113">
        <v>0</v>
      </c>
      <c r="F395" s="113">
        <v>0</v>
      </c>
      <c r="G395" s="113">
        <v>9.7210000000000001</v>
      </c>
      <c r="H395" s="113">
        <v>37.395000000000003</v>
      </c>
      <c r="I395" s="113">
        <v>0</v>
      </c>
      <c r="J395" s="113">
        <v>167.727</v>
      </c>
      <c r="K395" s="113">
        <v>129.386</v>
      </c>
      <c r="L395" s="113">
        <v>153.71299999999999</v>
      </c>
      <c r="M395" s="113">
        <v>179.541</v>
      </c>
      <c r="N395" s="113">
        <v>209.75700000000001</v>
      </c>
      <c r="O395" s="113">
        <v>44.003</v>
      </c>
      <c r="P395" s="113">
        <v>226.59899999999999</v>
      </c>
      <c r="Q395" s="113">
        <v>0</v>
      </c>
      <c r="R395" s="113">
        <v>176.852</v>
      </c>
      <c r="S395" s="113">
        <v>157.10300000000001</v>
      </c>
      <c r="T395" s="113">
        <v>294.40199999999999</v>
      </c>
      <c r="U395" s="113">
        <v>80.856999999999999</v>
      </c>
      <c r="V395" s="113">
        <v>300</v>
      </c>
      <c r="W395" s="129">
        <v>49.794200000000004</v>
      </c>
      <c r="X395" s="112">
        <v>108.35280000000003</v>
      </c>
    </row>
    <row r="396" spans="1:24" x14ac:dyDescent="0.25">
      <c r="A396" s="105" t="s">
        <v>166</v>
      </c>
      <c r="B396" s="106" t="s">
        <v>133</v>
      </c>
      <c r="C396" s="107"/>
      <c r="D396" s="108"/>
      <c r="E396" s="108"/>
      <c r="F396" s="108"/>
      <c r="G396" s="108"/>
      <c r="H396" s="108"/>
      <c r="I396" s="108"/>
      <c r="J396" s="108"/>
      <c r="K396" s="108"/>
      <c r="L396" s="108"/>
      <c r="M396" s="108"/>
      <c r="N396" s="108"/>
      <c r="O396" s="108"/>
      <c r="P396" s="108"/>
      <c r="Q396" s="108"/>
      <c r="R396" s="108"/>
      <c r="S396" s="108"/>
      <c r="T396" s="108"/>
      <c r="U396" s="108"/>
      <c r="V396" s="109"/>
      <c r="W396" s="107"/>
      <c r="X396" s="117"/>
    </row>
    <row r="397" spans="1:24" ht="15.75" x14ac:dyDescent="0.25">
      <c r="A397" s="182"/>
      <c r="B397" s="111" t="s">
        <v>237</v>
      </c>
      <c r="C397" s="112">
        <v>0</v>
      </c>
      <c r="D397" s="112">
        <v>0</v>
      </c>
      <c r="E397" s="112">
        <v>0</v>
      </c>
      <c r="F397" s="112">
        <v>0</v>
      </c>
      <c r="G397" s="112">
        <v>0</v>
      </c>
      <c r="H397" s="112">
        <v>0</v>
      </c>
      <c r="I397" s="112">
        <v>0</v>
      </c>
      <c r="J397" s="112">
        <v>0</v>
      </c>
      <c r="K397" s="112">
        <v>0</v>
      </c>
      <c r="L397" s="112">
        <v>-354</v>
      </c>
      <c r="M397" s="112">
        <v>0</v>
      </c>
      <c r="N397" s="112">
        <v>0</v>
      </c>
      <c r="O397" s="112">
        <v>0</v>
      </c>
      <c r="P397" s="112">
        <v>0</v>
      </c>
      <c r="Q397" s="112">
        <v>0</v>
      </c>
      <c r="R397" s="112">
        <v>0</v>
      </c>
      <c r="S397" s="112">
        <v>0</v>
      </c>
      <c r="T397" s="112">
        <v>0</v>
      </c>
      <c r="U397" s="112">
        <v>0</v>
      </c>
      <c r="V397" s="112">
        <v>0</v>
      </c>
      <c r="W397" s="112">
        <v>-354</v>
      </c>
      <c r="X397" s="112">
        <v>-354</v>
      </c>
    </row>
    <row r="398" spans="1:24" ht="15.75" x14ac:dyDescent="0.25">
      <c r="A398" s="182"/>
      <c r="B398" s="111" t="s">
        <v>238</v>
      </c>
      <c r="C398" s="112">
        <v>0</v>
      </c>
      <c r="D398" s="112">
        <v>0</v>
      </c>
      <c r="E398" s="112">
        <v>0</v>
      </c>
      <c r="F398" s="112">
        <v>0</v>
      </c>
      <c r="G398" s="112">
        <v>0</v>
      </c>
      <c r="H398" s="112">
        <v>0</v>
      </c>
      <c r="I398" s="112">
        <v>0</v>
      </c>
      <c r="J398" s="112">
        <v>0</v>
      </c>
      <c r="K398" s="112">
        <v>0</v>
      </c>
      <c r="L398" s="112">
        <v>0</v>
      </c>
      <c r="M398" s="112">
        <v>0</v>
      </c>
      <c r="N398" s="112">
        <v>0</v>
      </c>
      <c r="O398" s="112">
        <v>0</v>
      </c>
      <c r="P398" s="112">
        <v>0</v>
      </c>
      <c r="Q398" s="112">
        <v>-359</v>
      </c>
      <c r="R398" s="112">
        <v>0</v>
      </c>
      <c r="S398" s="112">
        <v>0</v>
      </c>
      <c r="T398" s="112">
        <v>0</v>
      </c>
      <c r="U398" s="112">
        <v>0</v>
      </c>
      <c r="V398" s="112">
        <v>0</v>
      </c>
      <c r="W398" s="112">
        <v>0</v>
      </c>
      <c r="X398" s="112">
        <v>-359</v>
      </c>
    </row>
    <row r="399" spans="1:24" x14ac:dyDescent="0.25">
      <c r="A399" s="190"/>
      <c r="B399" s="106" t="s">
        <v>148</v>
      </c>
      <c r="C399" s="107"/>
      <c r="D399" s="108"/>
      <c r="E399" s="108"/>
      <c r="F399" s="108"/>
      <c r="G399" s="108"/>
      <c r="H399" s="108"/>
      <c r="I399" s="108"/>
      <c r="J399" s="108"/>
      <c r="K399" s="108"/>
      <c r="L399" s="108"/>
      <c r="M399" s="108"/>
      <c r="N399" s="108"/>
      <c r="O399" s="108"/>
      <c r="P399" s="108"/>
      <c r="Q399" s="108"/>
      <c r="R399" s="108"/>
      <c r="S399" s="108"/>
      <c r="T399" s="108"/>
      <c r="U399" s="108"/>
      <c r="V399" s="109"/>
      <c r="W399" s="188"/>
      <c r="X399" s="117"/>
    </row>
    <row r="400" spans="1:24" ht="15.75" x14ac:dyDescent="0.25">
      <c r="A400" s="130"/>
      <c r="B400" s="131" t="s">
        <v>167</v>
      </c>
      <c r="C400" s="113">
        <v>0</v>
      </c>
      <c r="D400" s="113">
        <v>7</v>
      </c>
      <c r="E400" s="113">
        <v>0</v>
      </c>
      <c r="F400" s="113">
        <v>0</v>
      </c>
      <c r="G400" s="113">
        <v>0</v>
      </c>
      <c r="H400" s="113">
        <v>0</v>
      </c>
      <c r="I400" s="113">
        <v>0</v>
      </c>
      <c r="J400" s="113">
        <v>0</v>
      </c>
      <c r="K400" s="113">
        <v>0</v>
      </c>
      <c r="L400" s="113">
        <v>0</v>
      </c>
      <c r="M400" s="113">
        <v>0</v>
      </c>
      <c r="N400" s="113">
        <v>0</v>
      </c>
      <c r="O400" s="113">
        <v>0</v>
      </c>
      <c r="P400" s="113">
        <v>0</v>
      </c>
      <c r="Q400" s="113">
        <v>0</v>
      </c>
      <c r="R400" s="113">
        <v>0</v>
      </c>
      <c r="S400" s="113">
        <v>0</v>
      </c>
      <c r="T400" s="113">
        <v>0</v>
      </c>
      <c r="U400" s="113">
        <v>0</v>
      </c>
      <c r="V400" s="113">
        <v>0</v>
      </c>
      <c r="W400" s="112">
        <v>7</v>
      </c>
      <c r="X400" s="112">
        <v>7</v>
      </c>
    </row>
    <row r="401" spans="1:24" ht="15.75" x14ac:dyDescent="0.25">
      <c r="A401" s="132"/>
      <c r="B401" s="126" t="s">
        <v>168</v>
      </c>
      <c r="C401" s="123">
        <v>0</v>
      </c>
      <c r="D401" s="123">
        <v>0</v>
      </c>
      <c r="E401" s="123">
        <v>0</v>
      </c>
      <c r="F401" s="123">
        <v>0</v>
      </c>
      <c r="G401" s="123">
        <v>0</v>
      </c>
      <c r="H401" s="123">
        <v>0</v>
      </c>
      <c r="I401" s="123">
        <v>0</v>
      </c>
      <c r="J401" s="123">
        <v>0</v>
      </c>
      <c r="K401" s="123">
        <v>10.55</v>
      </c>
      <c r="L401" s="123">
        <v>0</v>
      </c>
      <c r="M401" s="123">
        <v>0</v>
      </c>
      <c r="N401" s="123">
        <v>10.6</v>
      </c>
      <c r="O401" s="123">
        <v>0</v>
      </c>
      <c r="P401" s="123">
        <v>0</v>
      </c>
      <c r="Q401" s="123">
        <v>0</v>
      </c>
      <c r="R401" s="123">
        <v>0</v>
      </c>
      <c r="S401" s="123">
        <v>10.62</v>
      </c>
      <c r="T401" s="123">
        <v>0</v>
      </c>
      <c r="U401" s="123">
        <v>0</v>
      </c>
      <c r="V401" s="123">
        <v>0</v>
      </c>
      <c r="W401" s="124">
        <v>10.55</v>
      </c>
      <c r="X401" s="124">
        <v>31.769999999999996</v>
      </c>
    </row>
    <row r="402" spans="1:24" ht="16.5" thickBot="1" x14ac:dyDescent="0.3">
      <c r="A402" s="132"/>
      <c r="B402" s="126" t="s">
        <v>169</v>
      </c>
      <c r="C402" s="123">
        <v>0</v>
      </c>
      <c r="D402" s="123">
        <v>0</v>
      </c>
      <c r="E402" s="123">
        <v>0</v>
      </c>
      <c r="F402" s="123">
        <v>0</v>
      </c>
      <c r="G402" s="123">
        <v>0</v>
      </c>
      <c r="H402" s="123">
        <v>0</v>
      </c>
      <c r="I402" s="123">
        <v>0</v>
      </c>
      <c r="J402" s="123">
        <v>5.0199999999999996</v>
      </c>
      <c r="K402" s="123">
        <v>0</v>
      </c>
      <c r="L402" s="123">
        <v>0</v>
      </c>
      <c r="M402" s="123">
        <v>3.4</v>
      </c>
      <c r="N402" s="123">
        <v>0</v>
      </c>
      <c r="O402" s="123">
        <v>0</v>
      </c>
      <c r="P402" s="123">
        <v>0</v>
      </c>
      <c r="Q402" s="123">
        <v>0</v>
      </c>
      <c r="R402" s="123">
        <v>0</v>
      </c>
      <c r="S402" s="123">
        <v>0</v>
      </c>
      <c r="T402" s="123">
        <v>0</v>
      </c>
      <c r="U402" s="123">
        <v>0</v>
      </c>
      <c r="V402" s="123">
        <v>0</v>
      </c>
      <c r="W402" s="124">
        <v>5.0199999999999996</v>
      </c>
      <c r="X402" s="124">
        <v>8.42</v>
      </c>
    </row>
    <row r="403" spans="1:24" ht="16.5" thickBot="1" x14ac:dyDescent="0.3">
      <c r="A403" s="132"/>
      <c r="B403" s="119" t="s">
        <v>170</v>
      </c>
      <c r="C403" s="125">
        <v>0</v>
      </c>
      <c r="D403" s="125">
        <v>0</v>
      </c>
      <c r="E403" s="125">
        <v>0</v>
      </c>
      <c r="F403" s="125">
        <v>0</v>
      </c>
      <c r="G403" s="125">
        <v>0</v>
      </c>
      <c r="H403" s="125">
        <v>0</v>
      </c>
      <c r="I403" s="125">
        <v>0</v>
      </c>
      <c r="J403" s="125">
        <v>5.0199999999999996</v>
      </c>
      <c r="K403" s="125">
        <v>10.55</v>
      </c>
      <c r="L403" s="125">
        <v>0</v>
      </c>
      <c r="M403" s="125">
        <v>3.4</v>
      </c>
      <c r="N403" s="125">
        <v>10.6</v>
      </c>
      <c r="O403" s="125">
        <v>0</v>
      </c>
      <c r="P403" s="125">
        <v>0</v>
      </c>
      <c r="Q403" s="125">
        <v>0</v>
      </c>
      <c r="R403" s="125">
        <v>0</v>
      </c>
      <c r="S403" s="125">
        <v>10.62</v>
      </c>
      <c r="T403" s="125">
        <v>0</v>
      </c>
      <c r="U403" s="125">
        <v>0</v>
      </c>
      <c r="V403" s="125">
        <v>0</v>
      </c>
      <c r="W403" s="125">
        <v>15.57</v>
      </c>
      <c r="X403" s="125">
        <v>40.19</v>
      </c>
    </row>
    <row r="404" spans="1:24" ht="15.75" x14ac:dyDescent="0.25">
      <c r="A404" s="130"/>
      <c r="B404" s="126" t="s">
        <v>171</v>
      </c>
      <c r="C404" s="113">
        <v>1.35</v>
      </c>
      <c r="D404" s="113">
        <v>1.58</v>
      </c>
      <c r="E404" s="113">
        <v>1.75</v>
      </c>
      <c r="F404" s="113">
        <v>1.9799999999999998</v>
      </c>
      <c r="G404" s="113">
        <v>2.15</v>
      </c>
      <c r="H404" s="113">
        <v>1.3699999999999999</v>
      </c>
      <c r="I404" s="113">
        <v>1.45</v>
      </c>
      <c r="J404" s="113">
        <v>1.51</v>
      </c>
      <c r="K404" s="113">
        <v>1.58</v>
      </c>
      <c r="L404" s="113">
        <v>1.5999999999999999</v>
      </c>
      <c r="M404" s="113">
        <v>1.3699999999999999</v>
      </c>
      <c r="N404" s="113">
        <v>1.37</v>
      </c>
      <c r="O404" s="113">
        <v>1.38</v>
      </c>
      <c r="P404" s="113">
        <v>1.44</v>
      </c>
      <c r="Q404" s="113">
        <v>1.44</v>
      </c>
      <c r="R404" s="113">
        <v>1.3</v>
      </c>
      <c r="S404" s="113">
        <v>1.34</v>
      </c>
      <c r="T404" s="113">
        <v>1.3</v>
      </c>
      <c r="U404" s="113">
        <v>1.19</v>
      </c>
      <c r="V404" s="113">
        <v>1.1299999999999999</v>
      </c>
      <c r="W404" s="113">
        <v>16.319999999999997</v>
      </c>
      <c r="X404" s="113">
        <v>29.580000000000002</v>
      </c>
    </row>
    <row r="405" spans="1:24" ht="15.75" x14ac:dyDescent="0.25">
      <c r="A405" s="132"/>
      <c r="B405" s="126" t="s">
        <v>172</v>
      </c>
      <c r="C405" s="113">
        <v>44.000000000000007</v>
      </c>
      <c r="D405" s="113">
        <v>38.699999999999996</v>
      </c>
      <c r="E405" s="113">
        <v>35.4</v>
      </c>
      <c r="F405" s="113">
        <v>32.400000000000006</v>
      </c>
      <c r="G405" s="113">
        <v>29</v>
      </c>
      <c r="H405" s="113">
        <v>27.5</v>
      </c>
      <c r="I405" s="113">
        <v>24.9</v>
      </c>
      <c r="J405" s="113">
        <v>24.500000000000004</v>
      </c>
      <c r="K405" s="113">
        <v>23.4</v>
      </c>
      <c r="L405" s="113">
        <v>22.9</v>
      </c>
      <c r="M405" s="113">
        <v>21.700000000000003</v>
      </c>
      <c r="N405" s="113">
        <v>22.1</v>
      </c>
      <c r="O405" s="113">
        <v>21.700000000000003</v>
      </c>
      <c r="P405" s="113">
        <v>21.700000000000003</v>
      </c>
      <c r="Q405" s="113">
        <v>21.9</v>
      </c>
      <c r="R405" s="113">
        <v>21</v>
      </c>
      <c r="S405" s="113">
        <v>20.7</v>
      </c>
      <c r="T405" s="113">
        <v>21.099999999999998</v>
      </c>
      <c r="U405" s="113">
        <v>19.5</v>
      </c>
      <c r="V405" s="113">
        <v>19.7</v>
      </c>
      <c r="W405" s="113">
        <v>302.7</v>
      </c>
      <c r="X405" s="113">
        <v>513.79999999999995</v>
      </c>
    </row>
    <row r="406" spans="1:24" ht="16.5" thickBot="1" x14ac:dyDescent="0.3">
      <c r="A406" s="132"/>
      <c r="B406" s="126" t="s">
        <v>173</v>
      </c>
      <c r="C406" s="113">
        <v>8.34</v>
      </c>
      <c r="D406" s="113">
        <v>9.07</v>
      </c>
      <c r="E406" s="113">
        <v>9.9799999999999986</v>
      </c>
      <c r="F406" s="113">
        <v>9.7499999999999982</v>
      </c>
      <c r="G406" s="113">
        <v>10.899999999999995</v>
      </c>
      <c r="H406" s="113">
        <v>9.15</v>
      </c>
      <c r="I406" s="113">
        <v>9.57</v>
      </c>
      <c r="J406" s="113">
        <v>9.9600000000000009</v>
      </c>
      <c r="K406" s="113">
        <v>10.700000000000005</v>
      </c>
      <c r="L406" s="113">
        <v>10.600000000000003</v>
      </c>
      <c r="M406" s="113">
        <v>8.7300000000000022</v>
      </c>
      <c r="N406" s="113">
        <v>8.66</v>
      </c>
      <c r="O406" s="113">
        <v>8.61</v>
      </c>
      <c r="P406" s="113">
        <v>9.1700000000000017</v>
      </c>
      <c r="Q406" s="113">
        <v>9.1300000000000026</v>
      </c>
      <c r="R406" s="113">
        <v>8.01</v>
      </c>
      <c r="S406" s="113">
        <v>7.91</v>
      </c>
      <c r="T406" s="113">
        <v>7.8299999999999983</v>
      </c>
      <c r="U406" s="113">
        <v>7.5999999999999988</v>
      </c>
      <c r="V406" s="113">
        <v>7.3600000000000012</v>
      </c>
      <c r="W406" s="133">
        <v>98.02000000000001</v>
      </c>
      <c r="X406" s="133">
        <v>181.03</v>
      </c>
    </row>
    <row r="407" spans="1:24" ht="16.5" thickBot="1" x14ac:dyDescent="0.3">
      <c r="A407" s="132"/>
      <c r="B407" s="119" t="s">
        <v>174</v>
      </c>
      <c r="C407" s="120">
        <v>53.690000000000012</v>
      </c>
      <c r="D407" s="120">
        <v>49.349999999999994</v>
      </c>
      <c r="E407" s="120">
        <v>47.129999999999995</v>
      </c>
      <c r="F407" s="120">
        <v>44.13</v>
      </c>
      <c r="G407" s="120">
        <v>42.05</v>
      </c>
      <c r="H407" s="120">
        <v>38.020000000000003</v>
      </c>
      <c r="I407" s="120">
        <v>35.92</v>
      </c>
      <c r="J407" s="120">
        <v>35.970000000000006</v>
      </c>
      <c r="K407" s="120">
        <v>35.68</v>
      </c>
      <c r="L407" s="120">
        <v>35.1</v>
      </c>
      <c r="M407" s="120">
        <v>31.800000000000004</v>
      </c>
      <c r="N407" s="120">
        <v>32.130000000000003</v>
      </c>
      <c r="O407" s="120">
        <v>31.69</v>
      </c>
      <c r="P407" s="120">
        <v>32.31</v>
      </c>
      <c r="Q407" s="120">
        <v>32.47</v>
      </c>
      <c r="R407" s="120">
        <v>30.310000000000002</v>
      </c>
      <c r="S407" s="120">
        <v>29.95</v>
      </c>
      <c r="T407" s="120">
        <v>30.229999999999997</v>
      </c>
      <c r="U407" s="120">
        <v>28.29</v>
      </c>
      <c r="V407" s="120">
        <v>28.189999999999998</v>
      </c>
      <c r="W407" s="120">
        <v>417.04000000000008</v>
      </c>
      <c r="X407" s="120">
        <v>724.41000000000008</v>
      </c>
    </row>
    <row r="408" spans="1:24" ht="15.75" x14ac:dyDescent="0.25">
      <c r="A408" s="130"/>
      <c r="B408" s="131" t="s">
        <v>175</v>
      </c>
      <c r="C408" s="113">
        <v>0</v>
      </c>
      <c r="D408" s="113">
        <v>93.048000000000002</v>
      </c>
      <c r="E408" s="113">
        <v>148.62100000000001</v>
      </c>
      <c r="F408" s="113">
        <v>113.178</v>
      </c>
      <c r="G408" s="113">
        <v>267.92500000000001</v>
      </c>
      <c r="H408" s="113">
        <v>267.92500000000001</v>
      </c>
      <c r="I408" s="113">
        <v>0</v>
      </c>
      <c r="J408" s="113">
        <v>267.92500000000001</v>
      </c>
      <c r="K408" s="113">
        <v>267.92500000000001</v>
      </c>
      <c r="L408" s="113">
        <v>267.92500000000001</v>
      </c>
      <c r="M408" s="113">
        <v>267.92500000000001</v>
      </c>
      <c r="N408" s="113">
        <v>267.92500000000001</v>
      </c>
      <c r="O408" s="113">
        <v>128.34299999999999</v>
      </c>
      <c r="P408" s="113">
        <v>267.92500000000001</v>
      </c>
      <c r="Q408" s="113">
        <v>116.126</v>
      </c>
      <c r="R408" s="113">
        <v>267.92500000000001</v>
      </c>
      <c r="S408" s="113">
        <v>267.92500000000001</v>
      </c>
      <c r="T408" s="113">
        <v>267.92500000000001</v>
      </c>
      <c r="U408" s="113">
        <v>162.941</v>
      </c>
      <c r="V408" s="113">
        <v>254.745</v>
      </c>
      <c r="W408" s="112">
        <v>169.44719999999998</v>
      </c>
      <c r="X408" s="112">
        <v>198.20885000000001</v>
      </c>
    </row>
    <row r="409" spans="1:24" ht="15.75" x14ac:dyDescent="0.25">
      <c r="A409" s="130"/>
      <c r="B409" s="131" t="s">
        <v>176</v>
      </c>
      <c r="C409" s="113">
        <v>400</v>
      </c>
      <c r="D409" s="113">
        <v>400</v>
      </c>
      <c r="E409" s="113">
        <v>400</v>
      </c>
      <c r="F409" s="113">
        <v>400</v>
      </c>
      <c r="G409" s="113">
        <v>400</v>
      </c>
      <c r="H409" s="113">
        <v>400</v>
      </c>
      <c r="I409" s="113">
        <v>400</v>
      </c>
      <c r="J409" s="113">
        <v>400</v>
      </c>
      <c r="K409" s="113">
        <v>400</v>
      </c>
      <c r="L409" s="113">
        <v>400</v>
      </c>
      <c r="M409" s="113">
        <v>400</v>
      </c>
      <c r="N409" s="113">
        <v>400</v>
      </c>
      <c r="O409" s="113">
        <v>400</v>
      </c>
      <c r="P409" s="113">
        <v>400</v>
      </c>
      <c r="Q409" s="113">
        <v>400</v>
      </c>
      <c r="R409" s="113">
        <v>400</v>
      </c>
      <c r="S409" s="113">
        <v>400</v>
      </c>
      <c r="T409" s="113">
        <v>400</v>
      </c>
      <c r="U409" s="113">
        <v>400</v>
      </c>
      <c r="V409" s="113">
        <v>400</v>
      </c>
      <c r="W409" s="112">
        <v>400</v>
      </c>
      <c r="X409" s="112">
        <v>400</v>
      </c>
    </row>
    <row r="410" spans="1:24" ht="15.75" x14ac:dyDescent="0.25">
      <c r="A410" s="130"/>
      <c r="B410" s="131" t="s">
        <v>177</v>
      </c>
      <c r="C410" s="113">
        <v>226.821</v>
      </c>
      <c r="D410" s="113">
        <v>375</v>
      </c>
      <c r="E410" s="113">
        <v>375</v>
      </c>
      <c r="F410" s="113">
        <v>375</v>
      </c>
      <c r="G410" s="113">
        <v>375</v>
      </c>
      <c r="H410" s="113">
        <v>375</v>
      </c>
      <c r="I410" s="113">
        <v>358.03100000000001</v>
      </c>
      <c r="J410" s="113">
        <v>375</v>
      </c>
      <c r="K410" s="113">
        <v>375</v>
      </c>
      <c r="L410" s="113">
        <v>375</v>
      </c>
      <c r="M410" s="113">
        <v>375</v>
      </c>
      <c r="N410" s="113">
        <v>375</v>
      </c>
      <c r="O410" s="113">
        <v>375</v>
      </c>
      <c r="P410" s="113">
        <v>375</v>
      </c>
      <c r="Q410" s="113">
        <v>375</v>
      </c>
      <c r="R410" s="113">
        <v>375</v>
      </c>
      <c r="S410" s="113">
        <v>375</v>
      </c>
      <c r="T410" s="113">
        <v>375</v>
      </c>
      <c r="U410" s="113">
        <v>375</v>
      </c>
      <c r="V410" s="113">
        <v>375</v>
      </c>
      <c r="W410" s="112">
        <v>358.48519999999996</v>
      </c>
      <c r="X410" s="112">
        <v>366.74259999999998</v>
      </c>
    </row>
    <row r="411" spans="1:24" ht="16.5" thickBot="1" x14ac:dyDescent="0.3">
      <c r="A411" s="130"/>
      <c r="B411" s="131" t="s">
        <v>178</v>
      </c>
      <c r="C411" s="113">
        <v>100</v>
      </c>
      <c r="D411" s="113">
        <v>100</v>
      </c>
      <c r="E411" s="113">
        <v>100</v>
      </c>
      <c r="F411" s="113">
        <v>100</v>
      </c>
      <c r="G411" s="113">
        <v>100</v>
      </c>
      <c r="H411" s="113">
        <v>100</v>
      </c>
      <c r="I411" s="113">
        <v>100</v>
      </c>
      <c r="J411" s="113">
        <v>100</v>
      </c>
      <c r="K411" s="113">
        <v>100</v>
      </c>
      <c r="L411" s="113">
        <v>100</v>
      </c>
      <c r="M411" s="113">
        <v>100</v>
      </c>
      <c r="N411" s="113">
        <v>100</v>
      </c>
      <c r="O411" s="113">
        <v>100</v>
      </c>
      <c r="P411" s="113">
        <v>100</v>
      </c>
      <c r="Q411" s="113">
        <v>100</v>
      </c>
      <c r="R411" s="113">
        <v>100</v>
      </c>
      <c r="S411" s="113">
        <v>100</v>
      </c>
      <c r="T411" s="113">
        <v>100</v>
      </c>
      <c r="U411" s="113">
        <v>100</v>
      </c>
      <c r="V411" s="113">
        <v>100</v>
      </c>
      <c r="W411" s="112">
        <v>100</v>
      </c>
      <c r="X411" s="112">
        <v>100</v>
      </c>
    </row>
    <row r="412" spans="1:24" ht="17.25" thickTop="1" thickBot="1" x14ac:dyDescent="0.3">
      <c r="A412" s="134"/>
      <c r="B412" s="135" t="s">
        <v>133</v>
      </c>
      <c r="C412" s="136">
        <v>-222</v>
      </c>
      <c r="D412" s="136">
        <v>0</v>
      </c>
      <c r="E412" s="136">
        <v>0</v>
      </c>
      <c r="F412" s="136">
        <v>57</v>
      </c>
      <c r="G412" s="136">
        <v>-106</v>
      </c>
      <c r="H412" s="136">
        <v>0</v>
      </c>
      <c r="I412" s="136">
        <v>0</v>
      </c>
      <c r="J412" s="136">
        <v>-450</v>
      </c>
      <c r="K412" s="136">
        <v>0</v>
      </c>
      <c r="L412" s="136">
        <v>-460</v>
      </c>
      <c r="M412" s="136">
        <v>-728</v>
      </c>
      <c r="N412" s="136">
        <v>0</v>
      </c>
      <c r="O412" s="136">
        <v>0</v>
      </c>
      <c r="P412" s="136">
        <v>-220</v>
      </c>
      <c r="Q412" s="136">
        <v>-359</v>
      </c>
      <c r="R412" s="136">
        <v>-694</v>
      </c>
      <c r="S412" s="136">
        <v>-77.240000000000009</v>
      </c>
      <c r="T412" s="136">
        <v>0</v>
      </c>
      <c r="U412" s="136">
        <v>-955.5</v>
      </c>
      <c r="V412" s="136">
        <v>0</v>
      </c>
      <c r="W412" s="137"/>
      <c r="X412" s="137"/>
    </row>
    <row r="413" spans="1:24" ht="16.5" thickTop="1" x14ac:dyDescent="0.25">
      <c r="A413" s="138"/>
      <c r="B413" s="139" t="s">
        <v>179</v>
      </c>
      <c r="C413" s="140">
        <v>132.65999999999997</v>
      </c>
      <c r="D413" s="140">
        <v>146.40000000000009</v>
      </c>
      <c r="E413" s="140">
        <v>146.02999999999986</v>
      </c>
      <c r="F413" s="140">
        <v>146.40999999999997</v>
      </c>
      <c r="G413" s="140">
        <v>152.76000000000022</v>
      </c>
      <c r="H413" s="140">
        <v>241.37000000000012</v>
      </c>
      <c r="I413" s="140">
        <v>137.59999999999991</v>
      </c>
      <c r="J413" s="140">
        <v>149.38999999999987</v>
      </c>
      <c r="K413" s="140">
        <v>214.62999999999965</v>
      </c>
      <c r="L413" s="140">
        <v>588.08000000000038</v>
      </c>
      <c r="M413" s="140">
        <v>976.76999999999953</v>
      </c>
      <c r="N413" s="140">
        <v>141.41000000000008</v>
      </c>
      <c r="O413" s="140">
        <v>555.98</v>
      </c>
      <c r="P413" s="140">
        <v>144.89000000000033</v>
      </c>
      <c r="Q413" s="140">
        <v>768.25000000000023</v>
      </c>
      <c r="R413" s="140">
        <v>526.24299999999994</v>
      </c>
      <c r="S413" s="140">
        <v>135.84000000000015</v>
      </c>
      <c r="T413" s="140">
        <v>171.02999999999997</v>
      </c>
      <c r="U413" s="140">
        <v>1388.22</v>
      </c>
      <c r="V413" s="140">
        <v>120.18000000000006</v>
      </c>
      <c r="W413" s="141"/>
      <c r="X413" s="141"/>
    </row>
    <row r="414" spans="1:24" ht="15.75" x14ac:dyDescent="0.25">
      <c r="A414" s="142"/>
      <c r="B414" s="143" t="s">
        <v>180</v>
      </c>
      <c r="C414" s="144">
        <v>726.82100000000003</v>
      </c>
      <c r="D414" s="144">
        <v>968.048</v>
      </c>
      <c r="E414" s="144">
        <v>1023.621</v>
      </c>
      <c r="F414" s="144">
        <v>988.178</v>
      </c>
      <c r="G414" s="144">
        <v>1152.646</v>
      </c>
      <c r="H414" s="144">
        <v>1180.32</v>
      </c>
      <c r="I414" s="144">
        <v>858.03099999999995</v>
      </c>
      <c r="J414" s="144">
        <v>1310.652</v>
      </c>
      <c r="K414" s="144">
        <v>1272.3110000000001</v>
      </c>
      <c r="L414" s="144">
        <v>1296.6379999999999</v>
      </c>
      <c r="M414" s="144">
        <v>1322.4659999999999</v>
      </c>
      <c r="N414" s="144">
        <v>1352.682</v>
      </c>
      <c r="O414" s="144">
        <v>1047.346</v>
      </c>
      <c r="P414" s="144">
        <v>1369.5239999999999</v>
      </c>
      <c r="Q414" s="144">
        <v>991.12599999999998</v>
      </c>
      <c r="R414" s="144">
        <v>1319.777</v>
      </c>
      <c r="S414" s="144">
        <v>1300.028</v>
      </c>
      <c r="T414" s="144">
        <v>1437.327</v>
      </c>
      <c r="U414" s="144">
        <v>1118.798</v>
      </c>
      <c r="V414" s="144">
        <v>1429.7449999999999</v>
      </c>
      <c r="W414" s="141"/>
      <c r="X414" s="141"/>
    </row>
    <row r="415" spans="1:24" ht="15.75" x14ac:dyDescent="0.25">
      <c r="A415" s="142"/>
      <c r="B415" s="143" t="s">
        <v>181</v>
      </c>
      <c r="C415" s="144">
        <v>859.48099999999999</v>
      </c>
      <c r="D415" s="144">
        <v>1114.4480000000001</v>
      </c>
      <c r="E415" s="144">
        <v>1169.6509999999998</v>
      </c>
      <c r="F415" s="144">
        <v>1134.588</v>
      </c>
      <c r="G415" s="144">
        <v>1305.4060000000002</v>
      </c>
      <c r="H415" s="144">
        <v>1421.69</v>
      </c>
      <c r="I415" s="144">
        <v>995.63099999999986</v>
      </c>
      <c r="J415" s="144">
        <v>1460.0419999999999</v>
      </c>
      <c r="K415" s="144">
        <v>1486.9409999999998</v>
      </c>
      <c r="L415" s="144">
        <v>1884.7180000000003</v>
      </c>
      <c r="M415" s="144">
        <v>2299.2359999999994</v>
      </c>
      <c r="N415" s="144">
        <v>1494.0920000000001</v>
      </c>
      <c r="O415" s="144">
        <v>1603.326</v>
      </c>
      <c r="P415" s="144">
        <v>1514.4140000000002</v>
      </c>
      <c r="Q415" s="144">
        <v>1759.3760000000002</v>
      </c>
      <c r="R415" s="144">
        <v>1846.02</v>
      </c>
      <c r="S415" s="144">
        <v>1435.8680000000002</v>
      </c>
      <c r="T415" s="144">
        <v>1608.357</v>
      </c>
      <c r="U415" s="144">
        <v>2507.018</v>
      </c>
      <c r="V415" s="144">
        <v>1549.925</v>
      </c>
      <c r="W415" s="141"/>
      <c r="X415" s="141"/>
    </row>
    <row r="416" spans="1:24" ht="15.75" x14ac:dyDescent="0.25">
      <c r="A416" s="142"/>
      <c r="B416" s="145" t="s">
        <v>182</v>
      </c>
      <c r="C416" s="146"/>
      <c r="D416" s="146"/>
      <c r="E416" s="146"/>
      <c r="F416" s="146"/>
      <c r="G416" s="146"/>
      <c r="H416" s="146"/>
      <c r="I416" s="146"/>
      <c r="J416" s="147"/>
      <c r="K416" s="148"/>
      <c r="L416" s="148"/>
      <c r="M416" s="148"/>
      <c r="N416" s="147"/>
      <c r="O416" s="147"/>
      <c r="P416" s="147"/>
      <c r="Q416" s="148"/>
      <c r="R416" s="148"/>
      <c r="S416" s="148"/>
      <c r="T416" s="148"/>
      <c r="U416" s="149"/>
      <c r="V416" s="149"/>
      <c r="W416" s="141"/>
      <c r="X416" s="141"/>
    </row>
    <row r="457" spans="2:22" ht="30.75" x14ac:dyDescent="0.45">
      <c r="B457" s="1" t="s">
        <v>265</v>
      </c>
    </row>
    <row r="458" spans="2:22" ht="30.75" x14ac:dyDescent="0.45">
      <c r="B458" s="1" t="s">
        <v>227</v>
      </c>
    </row>
    <row r="459" spans="2:22" ht="15.75" x14ac:dyDescent="0.25">
      <c r="B459" s="150"/>
      <c r="C459" s="151" t="s">
        <v>183</v>
      </c>
      <c r="D459" s="151"/>
      <c r="E459" s="152"/>
      <c r="F459" s="151"/>
      <c r="G459" s="151"/>
      <c r="H459" s="151"/>
      <c r="I459" s="151"/>
      <c r="J459" s="151"/>
      <c r="K459" s="151"/>
      <c r="L459" s="151"/>
      <c r="M459" s="151"/>
      <c r="N459" s="151"/>
      <c r="O459" s="151"/>
      <c r="P459" s="151"/>
      <c r="Q459" s="151"/>
      <c r="R459" s="151"/>
      <c r="S459" s="151"/>
      <c r="T459" s="151"/>
      <c r="U459" s="151"/>
      <c r="V459" s="151"/>
    </row>
    <row r="460" spans="2:22" x14ac:dyDescent="0.25">
      <c r="B460" s="153"/>
      <c r="C460" s="154" t="s">
        <v>184</v>
      </c>
      <c r="D460" s="154"/>
      <c r="E460" s="155"/>
      <c r="F460" s="154"/>
      <c r="G460" s="154"/>
      <c r="H460" s="154"/>
      <c r="I460" s="154"/>
      <c r="J460" s="154"/>
      <c r="K460" s="154"/>
      <c r="L460" s="154"/>
      <c r="M460" s="154"/>
      <c r="N460" s="154"/>
      <c r="O460" s="154"/>
      <c r="P460" s="154"/>
      <c r="Q460" s="154"/>
      <c r="R460" s="154"/>
      <c r="S460" s="154"/>
      <c r="T460" s="154"/>
      <c r="U460" s="154"/>
      <c r="V460" s="154"/>
    </row>
    <row r="461" spans="2:22" x14ac:dyDescent="0.25">
      <c r="B461" s="156"/>
      <c r="C461" s="157"/>
      <c r="D461" s="157"/>
      <c r="E461" s="158"/>
      <c r="F461" s="158"/>
      <c r="G461" s="158"/>
      <c r="H461" s="158"/>
      <c r="I461" s="158"/>
      <c r="J461" s="157"/>
      <c r="K461" s="158"/>
      <c r="L461" s="157"/>
      <c r="M461" s="157"/>
      <c r="N461" s="157"/>
      <c r="O461" s="157"/>
      <c r="P461" s="157"/>
      <c r="Q461" s="157"/>
      <c r="R461" s="157"/>
      <c r="S461" s="157"/>
      <c r="T461" s="157"/>
      <c r="U461" s="157"/>
      <c r="V461" s="157"/>
    </row>
    <row r="462" spans="2:22" x14ac:dyDescent="0.25">
      <c r="B462" s="159" t="s">
        <v>185</v>
      </c>
      <c r="C462" s="160">
        <v>2015</v>
      </c>
      <c r="D462" s="160">
        <v>2016</v>
      </c>
      <c r="E462" s="160">
        <v>2017</v>
      </c>
      <c r="F462" s="160">
        <v>2018</v>
      </c>
      <c r="G462" s="160">
        <v>2019</v>
      </c>
      <c r="H462" s="160">
        <v>2020</v>
      </c>
      <c r="I462" s="160">
        <v>2021</v>
      </c>
      <c r="J462" s="160">
        <v>2022</v>
      </c>
      <c r="K462" s="160">
        <v>2023</v>
      </c>
      <c r="L462" s="160">
        <v>2024</v>
      </c>
      <c r="M462" s="160">
        <v>2025</v>
      </c>
      <c r="N462" s="160">
        <v>2026</v>
      </c>
      <c r="O462" s="160">
        <v>2027</v>
      </c>
      <c r="P462" s="160">
        <v>2028</v>
      </c>
      <c r="Q462" s="160">
        <v>2029</v>
      </c>
      <c r="R462" s="160">
        <v>2030</v>
      </c>
      <c r="S462" s="160">
        <v>2031</v>
      </c>
      <c r="T462" s="160">
        <v>2032</v>
      </c>
      <c r="U462" s="160">
        <v>2033</v>
      </c>
      <c r="V462" s="160">
        <v>2034</v>
      </c>
    </row>
    <row r="463" spans="2:22" x14ac:dyDescent="0.25">
      <c r="B463" s="161" t="s">
        <v>132</v>
      </c>
      <c r="C463" s="162"/>
      <c r="D463" s="162"/>
      <c r="E463" s="162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  <c r="S463" s="162"/>
      <c r="T463" s="162"/>
      <c r="U463" s="162"/>
      <c r="V463" s="162"/>
    </row>
    <row r="464" spans="2:22" x14ac:dyDescent="0.25">
      <c r="B464" s="163" t="s">
        <v>186</v>
      </c>
      <c r="C464" s="164">
        <v>6409.76</v>
      </c>
      <c r="D464" s="164">
        <v>6396.9400000000005</v>
      </c>
      <c r="E464" s="164">
        <v>6396.9400000000005</v>
      </c>
      <c r="F464" s="164">
        <v>6452.9800000000005</v>
      </c>
      <c r="G464" s="164">
        <v>6346.9800000000005</v>
      </c>
      <c r="H464" s="164">
        <v>6346.9800000000005</v>
      </c>
      <c r="I464" s="164">
        <v>6343.5400000000009</v>
      </c>
      <c r="J464" s="164">
        <v>5892.3000000000011</v>
      </c>
      <c r="K464" s="164">
        <v>5892.3000000000011</v>
      </c>
      <c r="L464" s="164">
        <v>5783.6000000000013</v>
      </c>
      <c r="M464" s="164">
        <v>5054.3000000000011</v>
      </c>
      <c r="N464" s="164">
        <v>5054.3000000000011</v>
      </c>
      <c r="O464" s="164">
        <v>5054.3000000000011</v>
      </c>
      <c r="P464" s="164">
        <v>4834.3000000000011</v>
      </c>
      <c r="Q464" s="164">
        <v>4834.3000000000011</v>
      </c>
      <c r="R464" s="164">
        <v>4140.3</v>
      </c>
      <c r="S464" s="164">
        <v>4063.0600000000004</v>
      </c>
      <c r="T464" s="164">
        <v>4063.0600000000004</v>
      </c>
      <c r="U464" s="164">
        <v>3110.26</v>
      </c>
      <c r="V464" s="164">
        <v>3110.26</v>
      </c>
    </row>
    <row r="465" spans="2:22" x14ac:dyDescent="0.25">
      <c r="B465" s="163" t="s">
        <v>187</v>
      </c>
      <c r="C465" s="164">
        <v>116.67</v>
      </c>
      <c r="D465" s="164">
        <v>114.19</v>
      </c>
      <c r="E465" s="164">
        <v>114.18</v>
      </c>
      <c r="F465" s="164">
        <v>114.18</v>
      </c>
      <c r="G465" s="164">
        <v>114.18</v>
      </c>
      <c r="H465" s="164">
        <v>114.18</v>
      </c>
      <c r="I465" s="164">
        <v>114.18</v>
      </c>
      <c r="J465" s="164">
        <v>114.18</v>
      </c>
      <c r="K465" s="164">
        <v>114.18</v>
      </c>
      <c r="L465" s="164">
        <v>93.9</v>
      </c>
      <c r="M465" s="164">
        <v>93.9</v>
      </c>
      <c r="N465" s="164">
        <v>93.9</v>
      </c>
      <c r="O465" s="164">
        <v>93.9</v>
      </c>
      <c r="P465" s="164">
        <v>93.9</v>
      </c>
      <c r="Q465" s="164">
        <v>93.9</v>
      </c>
      <c r="R465" s="164">
        <v>93.9</v>
      </c>
      <c r="S465" s="164">
        <v>93.9</v>
      </c>
      <c r="T465" s="164">
        <v>93.9</v>
      </c>
      <c r="U465" s="164">
        <v>93.9</v>
      </c>
      <c r="V465" s="164">
        <v>93.9</v>
      </c>
    </row>
    <row r="466" spans="2:22" x14ac:dyDescent="0.25">
      <c r="B466" s="163" t="s">
        <v>188</v>
      </c>
      <c r="C466" s="164">
        <v>186.84000000000003</v>
      </c>
      <c r="D466" s="164">
        <v>186.84000000000003</v>
      </c>
      <c r="E466" s="164">
        <v>186.84000000000003</v>
      </c>
      <c r="F466" s="164">
        <v>186.84000000000003</v>
      </c>
      <c r="G466" s="164">
        <v>186.84000000000003</v>
      </c>
      <c r="H466" s="164">
        <v>186.84000000000003</v>
      </c>
      <c r="I466" s="164">
        <v>184.40000000000003</v>
      </c>
      <c r="J466" s="164">
        <v>184.40000000000003</v>
      </c>
      <c r="K466" s="164">
        <v>177.28000000000003</v>
      </c>
      <c r="L466" s="164">
        <v>177.28000000000003</v>
      </c>
      <c r="M466" s="164">
        <v>167.90000000000003</v>
      </c>
      <c r="N466" s="164">
        <v>167.90000000000003</v>
      </c>
      <c r="O466" s="164">
        <v>167.90000000000003</v>
      </c>
      <c r="P466" s="164">
        <v>167.90000000000003</v>
      </c>
      <c r="Q466" s="164">
        <v>167.90000000000003</v>
      </c>
      <c r="R466" s="164">
        <v>147.57000000000002</v>
      </c>
      <c r="S466" s="164">
        <v>118.46000000000002</v>
      </c>
      <c r="T466" s="164">
        <v>118.46000000000002</v>
      </c>
      <c r="U466" s="164">
        <v>118.46000000000002</v>
      </c>
      <c r="V466" s="164">
        <v>118.46000000000002</v>
      </c>
    </row>
    <row r="467" spans="2:22" x14ac:dyDescent="0.25">
      <c r="B467" s="163" t="s">
        <v>189</v>
      </c>
      <c r="C467" s="164">
        <v>627.27</v>
      </c>
      <c r="D467" s="164">
        <v>406.3</v>
      </c>
      <c r="E467" s="164">
        <v>300.29000000000002</v>
      </c>
      <c r="F467" s="164">
        <v>300.06</v>
      </c>
      <c r="G467" s="164">
        <v>300.05</v>
      </c>
      <c r="H467" s="164">
        <v>300.05</v>
      </c>
      <c r="I467" s="164">
        <v>272.48</v>
      </c>
      <c r="J467" s="164">
        <v>272.48</v>
      </c>
      <c r="K467" s="164">
        <v>272.47000000000003</v>
      </c>
      <c r="L467" s="164">
        <v>272.46000000000004</v>
      </c>
      <c r="M467" s="164">
        <v>172.44</v>
      </c>
      <c r="N467" s="164">
        <v>172.43</v>
      </c>
      <c r="O467" s="164">
        <v>172.43</v>
      </c>
      <c r="P467" s="164">
        <v>172.42</v>
      </c>
      <c r="Q467" s="164">
        <v>172.42</v>
      </c>
      <c r="R467" s="164">
        <v>172.41</v>
      </c>
      <c r="S467" s="164">
        <v>172.4</v>
      </c>
      <c r="T467" s="164">
        <v>172.4</v>
      </c>
      <c r="U467" s="164">
        <v>172.39</v>
      </c>
      <c r="V467" s="164">
        <v>172.39</v>
      </c>
    </row>
    <row r="468" spans="2:22" x14ac:dyDescent="0.25">
      <c r="B468" s="163" t="s">
        <v>190</v>
      </c>
      <c r="C468" s="164">
        <v>138.69999999999999</v>
      </c>
      <c r="D468" s="164">
        <v>189.60000000000008</v>
      </c>
      <c r="E468" s="164">
        <v>221.95999999999998</v>
      </c>
      <c r="F468" s="164">
        <v>221.86999999999992</v>
      </c>
      <c r="G468" s="164">
        <v>221.30999999999995</v>
      </c>
      <c r="H468" s="164">
        <v>215.32</v>
      </c>
      <c r="I468" s="164">
        <v>214.18999999999994</v>
      </c>
      <c r="J468" s="164">
        <v>210.29</v>
      </c>
      <c r="K468" s="164">
        <v>210.19</v>
      </c>
      <c r="L468" s="164">
        <v>160.21000000000004</v>
      </c>
      <c r="M468" s="164">
        <v>160.10000000000002</v>
      </c>
      <c r="N468" s="164">
        <v>160.01</v>
      </c>
      <c r="O468" s="164">
        <v>159.94</v>
      </c>
      <c r="P468" s="164">
        <v>159.84000000000003</v>
      </c>
      <c r="Q468" s="164">
        <v>156.98000000000002</v>
      </c>
      <c r="R468" s="164">
        <v>156.91</v>
      </c>
      <c r="S468" s="164">
        <v>156.82</v>
      </c>
      <c r="T468" s="164">
        <v>150.18</v>
      </c>
      <c r="U468" s="164">
        <v>123.77999999999999</v>
      </c>
      <c r="V468" s="164">
        <v>112.12999999999998</v>
      </c>
    </row>
    <row r="469" spans="2:22" x14ac:dyDescent="0.25">
      <c r="B469" s="163" t="s">
        <v>191</v>
      </c>
      <c r="C469" s="164">
        <v>323.3</v>
      </c>
      <c r="D469" s="164">
        <v>323.3</v>
      </c>
      <c r="E469" s="164">
        <v>323.3</v>
      </c>
      <c r="F469" s="164">
        <v>323.3</v>
      </c>
      <c r="G469" s="164">
        <v>323.3</v>
      </c>
      <c r="H469" s="164">
        <v>323.3</v>
      </c>
      <c r="I469" s="164">
        <v>323.3</v>
      </c>
      <c r="J469" s="164">
        <v>323.3</v>
      </c>
      <c r="K469" s="164">
        <v>323.3</v>
      </c>
      <c r="L469" s="164">
        <v>323.3</v>
      </c>
      <c r="M469" s="164">
        <v>323.3</v>
      </c>
      <c r="N469" s="164">
        <v>323.3</v>
      </c>
      <c r="O469" s="164">
        <v>323.3</v>
      </c>
      <c r="P469" s="164">
        <v>323.3</v>
      </c>
      <c r="Q469" s="164">
        <v>323.3</v>
      </c>
      <c r="R469" s="164">
        <v>323.3</v>
      </c>
      <c r="S469" s="164">
        <v>323.3</v>
      </c>
      <c r="T469" s="164">
        <v>323.3</v>
      </c>
      <c r="U469" s="164">
        <v>323.3</v>
      </c>
      <c r="V469" s="164">
        <v>323.3</v>
      </c>
    </row>
    <row r="470" spans="2:22" x14ac:dyDescent="0.25">
      <c r="B470" s="163" t="s">
        <v>192</v>
      </c>
      <c r="C470" s="164">
        <v>-731.9</v>
      </c>
      <c r="D470" s="164">
        <v>-731.5</v>
      </c>
      <c r="E470" s="164">
        <v>-656.47</v>
      </c>
      <c r="F470" s="164">
        <v>-655.55</v>
      </c>
      <c r="G470" s="164">
        <v>-655.55</v>
      </c>
      <c r="H470" s="164">
        <v>-655.55</v>
      </c>
      <c r="I470" s="164">
        <v>-174.55</v>
      </c>
      <c r="J470" s="164">
        <v>-174.55</v>
      </c>
      <c r="K470" s="164">
        <v>-174.55</v>
      </c>
      <c r="L470" s="164">
        <v>-144.1</v>
      </c>
      <c r="M470" s="164">
        <v>-144.1</v>
      </c>
      <c r="N470" s="164">
        <v>-144.1</v>
      </c>
      <c r="O470" s="164">
        <v>-144.1</v>
      </c>
      <c r="P470" s="164">
        <v>-144.1</v>
      </c>
      <c r="Q470" s="164">
        <v>-144.1</v>
      </c>
      <c r="R470" s="164">
        <v>-144.1</v>
      </c>
      <c r="S470" s="164">
        <v>-66.900000000000006</v>
      </c>
      <c r="T470" s="164">
        <v>-66.900000000000006</v>
      </c>
      <c r="U470" s="164">
        <v>-66.900000000000006</v>
      </c>
      <c r="V470" s="164">
        <v>-66.900000000000006</v>
      </c>
    </row>
    <row r="471" spans="2:22" x14ac:dyDescent="0.25">
      <c r="B471" s="163" t="s">
        <v>193</v>
      </c>
      <c r="C471" s="164">
        <v>-38</v>
      </c>
      <c r="D471" s="164">
        <v>-38</v>
      </c>
      <c r="E471" s="164">
        <v>-38</v>
      </c>
      <c r="F471" s="164">
        <v>-38</v>
      </c>
      <c r="G471" s="164">
        <v>-38</v>
      </c>
      <c r="H471" s="164">
        <v>-38</v>
      </c>
      <c r="I471" s="164">
        <v>-38</v>
      </c>
      <c r="J471" s="164">
        <v>-38</v>
      </c>
      <c r="K471" s="164">
        <v>-38</v>
      </c>
      <c r="L471" s="164">
        <v>-38</v>
      </c>
      <c r="M471" s="164">
        <v>-38</v>
      </c>
      <c r="N471" s="164">
        <v>-38</v>
      </c>
      <c r="O471" s="164">
        <v>-38</v>
      </c>
      <c r="P471" s="164">
        <v>-38</v>
      </c>
      <c r="Q471" s="164">
        <v>-38</v>
      </c>
      <c r="R471" s="164">
        <v>-38</v>
      </c>
      <c r="S471" s="164">
        <v>-38</v>
      </c>
      <c r="T471" s="164">
        <v>-38</v>
      </c>
      <c r="U471" s="164">
        <v>-38</v>
      </c>
      <c r="V471" s="164">
        <v>-38</v>
      </c>
    </row>
    <row r="472" spans="2:22" x14ac:dyDescent="0.25">
      <c r="B472" s="163" t="s">
        <v>194</v>
      </c>
      <c r="C472" s="164">
        <v>759.70000000000164</v>
      </c>
      <c r="D472" s="164">
        <v>640.10000000000036</v>
      </c>
      <c r="E472" s="164">
        <v>696.40000000000009</v>
      </c>
      <c r="F472" s="164">
        <v>673.30000000000064</v>
      </c>
      <c r="G472" s="164">
        <v>773.10000000000082</v>
      </c>
      <c r="H472" s="164">
        <v>750.80000000000064</v>
      </c>
      <c r="I472" s="164">
        <v>332.10000000000036</v>
      </c>
      <c r="J472" s="164">
        <v>609.40000000000055</v>
      </c>
      <c r="K472" s="164">
        <v>641.09999999999945</v>
      </c>
      <c r="L472" s="164">
        <v>295.70000000000073</v>
      </c>
      <c r="M472" s="164">
        <v>282.59999999999945</v>
      </c>
      <c r="N472" s="164">
        <v>260.39999999999964</v>
      </c>
      <c r="O472" s="164">
        <v>110.80000000000018</v>
      </c>
      <c r="P472" s="164">
        <v>253.59999999999945</v>
      </c>
      <c r="Q472" s="164">
        <v>-296.70000000000073</v>
      </c>
      <c r="R472" s="164">
        <v>-158.90000000000055</v>
      </c>
      <c r="S472" s="164">
        <v>-133.30000000000018</v>
      </c>
      <c r="T472" s="164">
        <v>-135.29999999999927</v>
      </c>
      <c r="U472" s="164">
        <v>-265.60000000000036</v>
      </c>
      <c r="V472" s="164">
        <v>-196.19999999999982</v>
      </c>
    </row>
    <row r="473" spans="2:22" x14ac:dyDescent="0.25">
      <c r="B473" s="165" t="s">
        <v>195</v>
      </c>
      <c r="C473" s="166">
        <v>7792.3400000000029</v>
      </c>
      <c r="D473" s="166">
        <v>7487.7700000000013</v>
      </c>
      <c r="E473" s="166">
        <v>7545.4400000000005</v>
      </c>
      <c r="F473" s="166">
        <v>7578.9800000000014</v>
      </c>
      <c r="G473" s="166">
        <v>7572.2100000000009</v>
      </c>
      <c r="H473" s="166">
        <v>7543.9200000000019</v>
      </c>
      <c r="I473" s="166">
        <v>7571.64</v>
      </c>
      <c r="J473" s="166">
        <v>7393.8000000000011</v>
      </c>
      <c r="K473" s="166">
        <v>7418.27</v>
      </c>
      <c r="L473" s="166">
        <v>6924.3500000000013</v>
      </c>
      <c r="M473" s="166">
        <v>6072.44</v>
      </c>
      <c r="N473" s="166">
        <v>6050.14</v>
      </c>
      <c r="O473" s="166">
        <v>5900.47</v>
      </c>
      <c r="P473" s="166">
        <v>5823.16</v>
      </c>
      <c r="Q473" s="166">
        <v>5269.9999999999991</v>
      </c>
      <c r="R473" s="166">
        <v>4693.3899999999985</v>
      </c>
      <c r="S473" s="166">
        <v>4689.74</v>
      </c>
      <c r="T473" s="166">
        <v>4681.1000000000013</v>
      </c>
      <c r="U473" s="166">
        <v>3571.59</v>
      </c>
      <c r="V473" s="166">
        <v>3629.3400000000006</v>
      </c>
    </row>
    <row r="474" spans="2:22" x14ac:dyDescent="0.25">
      <c r="B474" s="163"/>
      <c r="C474" s="147"/>
      <c r="D474" s="147"/>
      <c r="E474" s="167"/>
      <c r="F474" s="167"/>
      <c r="G474" s="167"/>
      <c r="H474" s="167"/>
      <c r="I474" s="167"/>
      <c r="J474" s="147"/>
      <c r="K474" s="167"/>
      <c r="L474" s="147"/>
      <c r="M474" s="147"/>
      <c r="N474" s="147"/>
      <c r="O474" s="147"/>
      <c r="P474" s="147"/>
      <c r="Q474" s="147"/>
      <c r="R474" s="147"/>
      <c r="S474" s="147"/>
      <c r="T474" s="147"/>
      <c r="U474" s="147"/>
      <c r="V474" s="147"/>
    </row>
    <row r="475" spans="2:22" x14ac:dyDescent="0.25">
      <c r="B475" s="163" t="s">
        <v>19</v>
      </c>
      <c r="C475" s="164">
        <v>0</v>
      </c>
      <c r="D475" s="164">
        <v>0</v>
      </c>
      <c r="E475" s="164">
        <v>0</v>
      </c>
      <c r="F475" s="164">
        <v>0</v>
      </c>
      <c r="G475" s="164">
        <v>10.3</v>
      </c>
      <c r="H475" s="164">
        <v>39.64</v>
      </c>
      <c r="I475" s="164">
        <v>0</v>
      </c>
      <c r="J475" s="164">
        <v>177.79</v>
      </c>
      <c r="K475" s="164">
        <v>137.15</v>
      </c>
      <c r="L475" s="164">
        <v>162.94</v>
      </c>
      <c r="M475" s="164">
        <v>190.31</v>
      </c>
      <c r="N475" s="164">
        <v>222.34</v>
      </c>
      <c r="O475" s="164">
        <v>46.64</v>
      </c>
      <c r="P475" s="164">
        <v>240.2</v>
      </c>
      <c r="Q475" s="164">
        <v>0</v>
      </c>
      <c r="R475" s="164">
        <v>187.46</v>
      </c>
      <c r="S475" s="164">
        <v>166.53</v>
      </c>
      <c r="T475" s="164">
        <v>312.07</v>
      </c>
      <c r="U475" s="164">
        <v>85.71</v>
      </c>
      <c r="V475" s="164">
        <v>318</v>
      </c>
    </row>
    <row r="476" spans="2:22" x14ac:dyDescent="0.25">
      <c r="B476" s="163" t="s">
        <v>32</v>
      </c>
      <c r="C476" s="164">
        <v>0</v>
      </c>
      <c r="D476" s="164">
        <v>0</v>
      </c>
      <c r="E476" s="164">
        <v>0</v>
      </c>
      <c r="F476" s="164">
        <v>0</v>
      </c>
      <c r="G476" s="164">
        <v>0</v>
      </c>
      <c r="H476" s="164">
        <v>0</v>
      </c>
      <c r="I476" s="164">
        <v>0</v>
      </c>
      <c r="J476" s="164">
        <v>0</v>
      </c>
      <c r="K476" s="164">
        <v>0</v>
      </c>
      <c r="L476" s="164">
        <v>391.96</v>
      </c>
      <c r="M476" s="164">
        <v>1175.8799999999999</v>
      </c>
      <c r="N476" s="164">
        <v>1175.8799999999999</v>
      </c>
      <c r="O476" s="164">
        <v>1567.84</v>
      </c>
      <c r="P476" s="164">
        <v>1567.84</v>
      </c>
      <c r="Q476" s="164">
        <v>2189.09</v>
      </c>
      <c r="R476" s="164">
        <v>2560.64</v>
      </c>
      <c r="S476" s="164">
        <v>2560.64</v>
      </c>
      <c r="T476" s="164">
        <v>2560.64</v>
      </c>
      <c r="U476" s="164">
        <v>3803.14</v>
      </c>
      <c r="V476" s="164">
        <v>3803.14</v>
      </c>
    </row>
    <row r="477" spans="2:22" x14ac:dyDescent="0.25">
      <c r="B477" s="163" t="s">
        <v>196</v>
      </c>
      <c r="C477" s="164">
        <v>0</v>
      </c>
      <c r="D477" s="164">
        <v>0</v>
      </c>
      <c r="E477" s="164">
        <v>0</v>
      </c>
      <c r="F477" s="164">
        <v>0</v>
      </c>
      <c r="G477" s="164">
        <v>0</v>
      </c>
      <c r="H477" s="164">
        <v>15.37</v>
      </c>
      <c r="I477" s="164">
        <v>15.37</v>
      </c>
      <c r="J477" s="164">
        <v>15.37</v>
      </c>
      <c r="K477" s="164">
        <v>15.37</v>
      </c>
      <c r="L477" s="164">
        <v>17.11</v>
      </c>
      <c r="M477" s="164">
        <v>17.11</v>
      </c>
      <c r="N477" s="164">
        <v>17.11</v>
      </c>
      <c r="O477" s="164">
        <v>17.11</v>
      </c>
      <c r="P477" s="164">
        <v>18.41</v>
      </c>
      <c r="Q477" s="164">
        <v>18.41</v>
      </c>
      <c r="R477" s="164">
        <v>18.41</v>
      </c>
      <c r="S477" s="164">
        <v>18.41</v>
      </c>
      <c r="T477" s="164">
        <v>18.41</v>
      </c>
      <c r="U477" s="164">
        <v>18.41</v>
      </c>
      <c r="V477" s="164">
        <v>18.41</v>
      </c>
    </row>
    <row r="478" spans="2:22" x14ac:dyDescent="0.25">
      <c r="B478" s="163" t="s">
        <v>197</v>
      </c>
      <c r="C478" s="164">
        <v>0</v>
      </c>
      <c r="D478" s="164">
        <v>0</v>
      </c>
      <c r="E478" s="164">
        <v>0</v>
      </c>
      <c r="F478" s="164">
        <v>0</v>
      </c>
      <c r="G478" s="164">
        <v>0</v>
      </c>
      <c r="H478" s="164">
        <v>0</v>
      </c>
      <c r="I478" s="164">
        <v>0</v>
      </c>
      <c r="J478" s="164">
        <v>0</v>
      </c>
      <c r="K478" s="164">
        <v>22.51</v>
      </c>
      <c r="L478" s="164">
        <v>22.51</v>
      </c>
      <c r="M478" s="164">
        <v>22.51</v>
      </c>
      <c r="N478" s="164">
        <v>22.51</v>
      </c>
      <c r="O478" s="164">
        <v>22.51</v>
      </c>
      <c r="P478" s="164">
        <v>22.51</v>
      </c>
      <c r="Q478" s="164">
        <v>22.51</v>
      </c>
      <c r="R478" s="164">
        <v>22.51</v>
      </c>
      <c r="S478" s="164">
        <v>22.51</v>
      </c>
      <c r="T478" s="164">
        <v>36.49</v>
      </c>
      <c r="U478" s="164">
        <v>36.49</v>
      </c>
      <c r="V478" s="164">
        <v>36.49</v>
      </c>
    </row>
    <row r="479" spans="2:22" x14ac:dyDescent="0.25">
      <c r="B479" s="163" t="s">
        <v>191</v>
      </c>
      <c r="C479" s="164">
        <v>0</v>
      </c>
      <c r="D479" s="164">
        <v>0</v>
      </c>
      <c r="E479" s="164">
        <v>0</v>
      </c>
      <c r="F479" s="164">
        <v>0</v>
      </c>
      <c r="G479" s="164">
        <v>0</v>
      </c>
      <c r="H479" s="164">
        <v>0</v>
      </c>
      <c r="I479" s="164">
        <v>0</v>
      </c>
      <c r="J479" s="164">
        <v>0</v>
      </c>
      <c r="K479" s="164">
        <v>0</v>
      </c>
      <c r="L479" s="164">
        <v>0</v>
      </c>
      <c r="M479" s="164">
        <v>0</v>
      </c>
      <c r="N479" s="164">
        <v>0</v>
      </c>
      <c r="O479" s="164">
        <v>0</v>
      </c>
      <c r="P479" s="164">
        <v>0</v>
      </c>
      <c r="Q479" s="164">
        <v>0</v>
      </c>
      <c r="R479" s="164">
        <v>0</v>
      </c>
      <c r="S479" s="164">
        <v>0</v>
      </c>
      <c r="T479" s="164">
        <v>8.9600000000000009</v>
      </c>
      <c r="U479" s="164">
        <v>8.9600000000000009</v>
      </c>
      <c r="V479" s="164">
        <v>8.9600000000000009</v>
      </c>
    </row>
    <row r="480" spans="2:22" x14ac:dyDescent="0.25">
      <c r="B480" s="163" t="s">
        <v>198</v>
      </c>
      <c r="C480" s="164">
        <v>0</v>
      </c>
      <c r="D480" s="164">
        <v>0</v>
      </c>
      <c r="E480" s="164">
        <v>0</v>
      </c>
      <c r="F480" s="164">
        <v>0</v>
      </c>
      <c r="G480" s="164">
        <v>0</v>
      </c>
      <c r="H480" s="164">
        <v>0</v>
      </c>
      <c r="I480" s="164">
        <v>0</v>
      </c>
      <c r="J480" s="164">
        <v>0</v>
      </c>
      <c r="K480" s="164">
        <v>0</v>
      </c>
      <c r="L480" s="164">
        <v>0</v>
      </c>
      <c r="M480" s="164">
        <v>0</v>
      </c>
      <c r="N480" s="164">
        <v>0</v>
      </c>
      <c r="O480" s="164">
        <v>0</v>
      </c>
      <c r="P480" s="164">
        <v>0</v>
      </c>
      <c r="Q480" s="164">
        <v>0</v>
      </c>
      <c r="R480" s="164">
        <v>0</v>
      </c>
      <c r="S480" s="164">
        <v>0</v>
      </c>
      <c r="T480" s="164">
        <v>0</v>
      </c>
      <c r="U480" s="164">
        <v>0</v>
      </c>
      <c r="V480" s="164">
        <v>0</v>
      </c>
    </row>
    <row r="481" spans="2:22" x14ac:dyDescent="0.25">
      <c r="B481" s="165" t="s">
        <v>199</v>
      </c>
      <c r="C481" s="166">
        <v>0</v>
      </c>
      <c r="D481" s="166">
        <v>0</v>
      </c>
      <c r="E481" s="166">
        <v>0</v>
      </c>
      <c r="F481" s="166">
        <v>0</v>
      </c>
      <c r="G481" s="166">
        <v>10.3</v>
      </c>
      <c r="H481" s="166">
        <v>55.01</v>
      </c>
      <c r="I481" s="166">
        <v>15.37</v>
      </c>
      <c r="J481" s="166">
        <v>193.16</v>
      </c>
      <c r="K481" s="166">
        <v>175.03</v>
      </c>
      <c r="L481" s="166">
        <v>594.52</v>
      </c>
      <c r="M481" s="166">
        <v>1405.8099999999997</v>
      </c>
      <c r="N481" s="166">
        <v>1437.8399999999997</v>
      </c>
      <c r="O481" s="166">
        <v>1654.1</v>
      </c>
      <c r="P481" s="166">
        <v>1848.96</v>
      </c>
      <c r="Q481" s="166">
        <v>2230.0100000000002</v>
      </c>
      <c r="R481" s="166">
        <v>2789.02</v>
      </c>
      <c r="S481" s="166">
        <v>2768.09</v>
      </c>
      <c r="T481" s="166">
        <v>2936.5699999999997</v>
      </c>
      <c r="U481" s="166">
        <v>3952.7099999999996</v>
      </c>
      <c r="V481" s="166">
        <v>4184.9999999999991</v>
      </c>
    </row>
    <row r="482" spans="2:22" x14ac:dyDescent="0.25">
      <c r="B482" s="163"/>
      <c r="C482" s="147"/>
      <c r="D482" s="147"/>
      <c r="E482" s="167"/>
      <c r="F482" s="167"/>
      <c r="G482" s="167"/>
      <c r="H482" s="167"/>
      <c r="I482" s="167"/>
      <c r="J482" s="147"/>
      <c r="K482" s="167"/>
      <c r="L482" s="147"/>
      <c r="M482" s="147"/>
      <c r="N482" s="147"/>
      <c r="O482" s="147"/>
      <c r="P482" s="147"/>
      <c r="Q482" s="147"/>
      <c r="R482" s="147"/>
      <c r="S482" s="147"/>
      <c r="T482" s="147"/>
      <c r="U482" s="147"/>
      <c r="V482" s="147"/>
    </row>
    <row r="483" spans="2:22" x14ac:dyDescent="0.25">
      <c r="B483" s="165" t="s">
        <v>200</v>
      </c>
      <c r="C483" s="166">
        <v>7792.3400000000029</v>
      </c>
      <c r="D483" s="166">
        <v>7487.7700000000013</v>
      </c>
      <c r="E483" s="166">
        <v>7545.4400000000005</v>
      </c>
      <c r="F483" s="166">
        <v>7578.9800000000014</v>
      </c>
      <c r="G483" s="166">
        <v>7582.5100000000011</v>
      </c>
      <c r="H483" s="166">
        <v>7598.9300000000021</v>
      </c>
      <c r="I483" s="166">
        <v>7587.01</v>
      </c>
      <c r="J483" s="166">
        <v>7586.9600000000009</v>
      </c>
      <c r="K483" s="166">
        <v>7593.3</v>
      </c>
      <c r="L483" s="166">
        <v>7518.8700000000008</v>
      </c>
      <c r="M483" s="166">
        <v>7478.2499999999991</v>
      </c>
      <c r="N483" s="166">
        <v>7487.98</v>
      </c>
      <c r="O483" s="166">
        <v>7554.57</v>
      </c>
      <c r="P483" s="166">
        <v>7672.12</v>
      </c>
      <c r="Q483" s="166">
        <v>7500.0099999999993</v>
      </c>
      <c r="R483" s="166">
        <v>7482.409999999998</v>
      </c>
      <c r="S483" s="166">
        <v>7457.83</v>
      </c>
      <c r="T483" s="166">
        <v>7617.670000000001</v>
      </c>
      <c r="U483" s="166">
        <v>7524.2999999999993</v>
      </c>
      <c r="V483" s="166">
        <v>7814.34</v>
      </c>
    </row>
    <row r="484" spans="2:22" x14ac:dyDescent="0.25">
      <c r="B484" s="165"/>
      <c r="C484" s="147"/>
      <c r="D484" s="147"/>
      <c r="E484" s="167"/>
      <c r="F484" s="167"/>
      <c r="G484" s="167"/>
      <c r="H484" s="167"/>
      <c r="I484" s="167"/>
      <c r="J484" s="147"/>
      <c r="K484" s="167"/>
      <c r="L484" s="147"/>
      <c r="M484" s="147"/>
      <c r="N484" s="147"/>
      <c r="O484" s="147"/>
      <c r="P484" s="147"/>
      <c r="Q484" s="147"/>
      <c r="R484" s="147"/>
      <c r="S484" s="147"/>
      <c r="T484" s="147"/>
      <c r="U484" s="147"/>
      <c r="V484" s="147"/>
    </row>
    <row r="485" spans="2:22" x14ac:dyDescent="0.25">
      <c r="B485" s="163" t="s">
        <v>201</v>
      </c>
      <c r="C485" s="164">
        <v>7157</v>
      </c>
      <c r="D485" s="164">
        <v>6976.9</v>
      </c>
      <c r="E485" s="164">
        <v>7101.9</v>
      </c>
      <c r="F485" s="164">
        <v>7208.2</v>
      </c>
      <c r="G485" s="164">
        <v>7294.7999999999993</v>
      </c>
      <c r="H485" s="164">
        <v>7382.4</v>
      </c>
      <c r="I485" s="164">
        <v>7447.7</v>
      </c>
      <c r="J485" s="164">
        <v>7529</v>
      </c>
      <c r="K485" s="164">
        <v>7617.4</v>
      </c>
      <c r="L485" s="164">
        <v>7639.7</v>
      </c>
      <c r="M485" s="164">
        <v>7675.5999999999995</v>
      </c>
      <c r="N485" s="164">
        <v>7758.0999999999995</v>
      </c>
      <c r="O485" s="164">
        <v>7892.9</v>
      </c>
      <c r="P485" s="164">
        <v>8074.7000000000007</v>
      </c>
      <c r="Q485" s="164">
        <v>7997.5</v>
      </c>
      <c r="R485" s="164">
        <v>8053.5</v>
      </c>
      <c r="S485" s="164">
        <v>8102.5999999999995</v>
      </c>
      <c r="T485" s="164">
        <v>8311.3000000000011</v>
      </c>
      <c r="U485" s="164">
        <v>8295.7000000000007</v>
      </c>
      <c r="V485" s="164">
        <v>8621.1</v>
      </c>
    </row>
    <row r="486" spans="2:22" x14ac:dyDescent="0.25">
      <c r="B486" s="163" t="s">
        <v>202</v>
      </c>
      <c r="C486" s="164"/>
      <c r="D486" s="164"/>
      <c r="E486" s="164"/>
      <c r="F486" s="164"/>
      <c r="G486" s="164"/>
      <c r="H486" s="164"/>
      <c r="I486" s="164"/>
      <c r="J486" s="164"/>
      <c r="K486" s="164"/>
      <c r="L486" s="164"/>
      <c r="M486" s="164"/>
      <c r="N486" s="164"/>
      <c r="O486" s="164"/>
      <c r="P486" s="164"/>
      <c r="Q486" s="164"/>
      <c r="R486" s="164"/>
      <c r="S486" s="164"/>
      <c r="T486" s="164"/>
      <c r="U486" s="164"/>
      <c r="V486" s="164"/>
    </row>
    <row r="487" spans="2:22" x14ac:dyDescent="0.25">
      <c r="B487" s="168" t="s">
        <v>203</v>
      </c>
      <c r="C487" s="164">
        <v>-149.45999999999998</v>
      </c>
      <c r="D487" s="164">
        <v>-174.89999999999998</v>
      </c>
      <c r="E487" s="164">
        <v>-174.89999999999998</v>
      </c>
      <c r="F487" s="164">
        <v>-174.89999999999998</v>
      </c>
      <c r="G487" s="164">
        <v>-174.89999999999998</v>
      </c>
      <c r="H487" s="164">
        <v>-174.89999999999998</v>
      </c>
      <c r="I487" s="164">
        <v>-174.89999999999998</v>
      </c>
      <c r="J487" s="164">
        <v>-174.89999999999998</v>
      </c>
      <c r="K487" s="164">
        <v>-174.89999999999998</v>
      </c>
      <c r="L487" s="164">
        <v>-174.89999999999998</v>
      </c>
      <c r="M487" s="164">
        <v>-174.89999999999998</v>
      </c>
      <c r="N487" s="164">
        <v>-174.89999999999998</v>
      </c>
      <c r="O487" s="164">
        <v>-174.89999999999998</v>
      </c>
      <c r="P487" s="164">
        <v>-174.89999999999998</v>
      </c>
      <c r="Q487" s="164">
        <v>-174.89999999999998</v>
      </c>
      <c r="R487" s="164">
        <v>-174.89999999999998</v>
      </c>
      <c r="S487" s="164">
        <v>-174.89999999999998</v>
      </c>
      <c r="T487" s="164">
        <v>-174.89999999999998</v>
      </c>
      <c r="U487" s="164">
        <v>-174.89999999999998</v>
      </c>
      <c r="V487" s="164">
        <v>-174.89999999999998</v>
      </c>
    </row>
    <row r="488" spans="2:22" x14ac:dyDescent="0.25">
      <c r="B488" s="168" t="s">
        <v>204</v>
      </c>
      <c r="C488" s="164">
        <v>-72.97</v>
      </c>
      <c r="D488" s="164">
        <v>-72.97</v>
      </c>
      <c r="E488" s="164">
        <v>-72.97</v>
      </c>
      <c r="F488" s="164">
        <v>-72.97</v>
      </c>
      <c r="G488" s="164">
        <v>-72.97</v>
      </c>
      <c r="H488" s="164">
        <v>-72.97</v>
      </c>
      <c r="I488" s="164">
        <v>-72.97</v>
      </c>
      <c r="J488" s="164">
        <v>-72.97</v>
      </c>
      <c r="K488" s="164">
        <v>-72.97</v>
      </c>
      <c r="L488" s="164">
        <v>-72.97</v>
      </c>
      <c r="M488" s="164">
        <v>-72.97</v>
      </c>
      <c r="N488" s="164">
        <v>-72.97</v>
      </c>
      <c r="O488" s="164">
        <v>-72.97</v>
      </c>
      <c r="P488" s="164">
        <v>-72.97</v>
      </c>
      <c r="Q488" s="164">
        <v>-72.97</v>
      </c>
      <c r="R488" s="164">
        <v>-72.97</v>
      </c>
      <c r="S488" s="164">
        <v>-72.97</v>
      </c>
      <c r="T488" s="164">
        <v>-72.97</v>
      </c>
      <c r="U488" s="164">
        <v>-72.97</v>
      </c>
      <c r="V488" s="164">
        <v>-72.97</v>
      </c>
    </row>
    <row r="489" spans="2:22" x14ac:dyDescent="0.25">
      <c r="B489" s="163" t="s">
        <v>205</v>
      </c>
      <c r="C489" s="164"/>
      <c r="D489" s="164"/>
      <c r="E489" s="164"/>
      <c r="F489" s="164"/>
      <c r="G489" s="164"/>
      <c r="H489" s="164"/>
      <c r="I489" s="164"/>
      <c r="J489" s="164"/>
      <c r="K489" s="164"/>
      <c r="L489" s="164"/>
      <c r="M489" s="164"/>
      <c r="N489" s="164"/>
      <c r="O489" s="164"/>
      <c r="P489" s="164"/>
      <c r="Q489" s="164"/>
      <c r="R489" s="164"/>
      <c r="S489" s="164"/>
      <c r="T489" s="164"/>
      <c r="U489" s="164"/>
      <c r="V489" s="164"/>
    </row>
    <row r="490" spans="2:22" x14ac:dyDescent="0.25">
      <c r="B490" s="168" t="s">
        <v>204</v>
      </c>
      <c r="C490" s="164">
        <v>-58.86</v>
      </c>
      <c r="D490" s="164">
        <v>-126.04999999999997</v>
      </c>
      <c r="E490" s="164">
        <v>-199.92999999999998</v>
      </c>
      <c r="F490" s="164">
        <v>-276.72000000000003</v>
      </c>
      <c r="G490" s="164">
        <v>-359.99</v>
      </c>
      <c r="H490" s="164">
        <v>-432.86</v>
      </c>
      <c r="I490" s="164">
        <v>-509.05999999999995</v>
      </c>
      <c r="J490" s="164">
        <v>-590.36</v>
      </c>
      <c r="K490" s="164">
        <v>-673.1099999999999</v>
      </c>
      <c r="L490" s="164">
        <v>-761.43999999999994</v>
      </c>
      <c r="M490" s="164">
        <v>-833.07999999999993</v>
      </c>
      <c r="N490" s="164">
        <v>-907.12000000000012</v>
      </c>
      <c r="O490" s="164">
        <v>-983.1099999999999</v>
      </c>
      <c r="P490" s="164">
        <v>-1060.7600000000002</v>
      </c>
      <c r="Q490" s="164">
        <v>-1136.32</v>
      </c>
      <c r="R490" s="164">
        <v>-1207.33</v>
      </c>
      <c r="S490" s="164">
        <v>-1278.2699999999998</v>
      </c>
      <c r="T490" s="164">
        <v>-1349.4099999999999</v>
      </c>
      <c r="U490" s="164">
        <v>-1416.4</v>
      </c>
      <c r="V490" s="164">
        <v>-1484.9900000000002</v>
      </c>
    </row>
    <row r="491" spans="2:22" x14ac:dyDescent="0.25">
      <c r="B491" s="165" t="s">
        <v>206</v>
      </c>
      <c r="C491" s="166">
        <v>6875.71</v>
      </c>
      <c r="D491" s="166">
        <v>6602.98</v>
      </c>
      <c r="E491" s="166">
        <v>6654.0999999999995</v>
      </c>
      <c r="F491" s="166">
        <v>6683.61</v>
      </c>
      <c r="G491" s="166">
        <v>6686.94</v>
      </c>
      <c r="H491" s="166">
        <v>6701.67</v>
      </c>
      <c r="I491" s="166">
        <v>6690.77</v>
      </c>
      <c r="J491" s="166">
        <v>6690.77</v>
      </c>
      <c r="K491" s="166">
        <v>6696.42</v>
      </c>
      <c r="L491" s="166">
        <v>6630.39</v>
      </c>
      <c r="M491" s="166">
        <v>6594.65</v>
      </c>
      <c r="N491" s="166">
        <v>6603.11</v>
      </c>
      <c r="O491" s="166">
        <v>6661.92</v>
      </c>
      <c r="P491" s="166">
        <v>6766.0700000000006</v>
      </c>
      <c r="Q491" s="166">
        <v>6613.31</v>
      </c>
      <c r="R491" s="166">
        <v>6598.3</v>
      </c>
      <c r="S491" s="166">
        <v>6576.46</v>
      </c>
      <c r="T491" s="166">
        <v>6714.0200000000013</v>
      </c>
      <c r="U491" s="166">
        <v>6631.43</v>
      </c>
      <c r="V491" s="166">
        <v>6888.2400000000016</v>
      </c>
    </row>
    <row r="492" spans="2:22" x14ac:dyDescent="0.25">
      <c r="B492" s="165"/>
      <c r="C492" s="147"/>
      <c r="D492" s="169"/>
      <c r="E492" s="170"/>
      <c r="F492" s="170"/>
      <c r="G492" s="170"/>
      <c r="H492" s="170"/>
      <c r="I492" s="170"/>
      <c r="J492" s="169"/>
      <c r="K492" s="170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</row>
    <row r="493" spans="2:22" x14ac:dyDescent="0.25">
      <c r="B493" s="163" t="s">
        <v>207</v>
      </c>
      <c r="C493" s="164">
        <v>913.24030000000005</v>
      </c>
      <c r="D493" s="164">
        <v>877.78539999999998</v>
      </c>
      <c r="E493" s="164">
        <v>884.43099999999993</v>
      </c>
      <c r="F493" s="164">
        <v>888.26729999999998</v>
      </c>
      <c r="G493" s="164">
        <v>888.7002</v>
      </c>
      <c r="H493" s="164">
        <v>890.6151000000001</v>
      </c>
      <c r="I493" s="164">
        <v>889.19810000000007</v>
      </c>
      <c r="J493" s="164">
        <v>889.19810000000007</v>
      </c>
      <c r="K493" s="164">
        <v>889.93260000000009</v>
      </c>
      <c r="L493" s="164">
        <v>881.34870000000012</v>
      </c>
      <c r="M493" s="164">
        <v>876.70249999999999</v>
      </c>
      <c r="N493" s="164">
        <v>877.80230000000006</v>
      </c>
      <c r="O493" s="164">
        <v>885.44760000000008</v>
      </c>
      <c r="P493" s="164">
        <v>898.98710000000017</v>
      </c>
      <c r="Q493" s="164">
        <v>879.12830000000008</v>
      </c>
      <c r="R493" s="164">
        <v>877.17700000000002</v>
      </c>
      <c r="S493" s="164">
        <v>874.33780000000002</v>
      </c>
      <c r="T493" s="164">
        <v>892.75820000000022</v>
      </c>
      <c r="U493" s="164">
        <v>882.02150000000006</v>
      </c>
      <c r="V493" s="164">
        <v>915.40680000000032</v>
      </c>
    </row>
    <row r="494" spans="2:22" x14ac:dyDescent="0.25">
      <c r="B494" s="165" t="s">
        <v>208</v>
      </c>
      <c r="C494" s="166">
        <v>913.24030000000005</v>
      </c>
      <c r="D494" s="166">
        <v>877.78539999999998</v>
      </c>
      <c r="E494" s="166">
        <v>884.43099999999993</v>
      </c>
      <c r="F494" s="166">
        <v>888.26729999999998</v>
      </c>
      <c r="G494" s="166">
        <v>888.7002</v>
      </c>
      <c r="H494" s="166">
        <v>890.6151000000001</v>
      </c>
      <c r="I494" s="166">
        <v>889.19810000000007</v>
      </c>
      <c r="J494" s="166">
        <v>889.19810000000007</v>
      </c>
      <c r="K494" s="166">
        <v>889.93260000000009</v>
      </c>
      <c r="L494" s="166">
        <v>881.34870000000012</v>
      </c>
      <c r="M494" s="166">
        <v>876.70249999999999</v>
      </c>
      <c r="N494" s="166">
        <v>877.80230000000006</v>
      </c>
      <c r="O494" s="166">
        <v>885.44760000000008</v>
      </c>
      <c r="P494" s="166">
        <v>898.98710000000017</v>
      </c>
      <c r="Q494" s="166">
        <v>879.12830000000008</v>
      </c>
      <c r="R494" s="166">
        <v>877.17700000000002</v>
      </c>
      <c r="S494" s="166">
        <v>874.33780000000002</v>
      </c>
      <c r="T494" s="166">
        <v>892.75820000000022</v>
      </c>
      <c r="U494" s="166">
        <v>882.02150000000006</v>
      </c>
      <c r="V494" s="166">
        <v>915.40680000000032</v>
      </c>
    </row>
    <row r="495" spans="2:22" x14ac:dyDescent="0.25">
      <c r="B495" s="165"/>
      <c r="C495" s="147"/>
      <c r="D495" s="147"/>
      <c r="E495" s="167"/>
      <c r="F495" s="167"/>
      <c r="G495" s="167"/>
      <c r="H495" s="167"/>
      <c r="I495" s="167"/>
      <c r="J495" s="147"/>
      <c r="K495" s="167"/>
      <c r="L495" s="147"/>
      <c r="M495" s="147"/>
      <c r="N495" s="147"/>
      <c r="O495" s="147"/>
      <c r="P495" s="147"/>
      <c r="Q495" s="147"/>
      <c r="R495" s="147"/>
      <c r="S495" s="147"/>
      <c r="T495" s="147"/>
      <c r="U495" s="147"/>
      <c r="V495" s="147"/>
    </row>
    <row r="496" spans="2:22" x14ac:dyDescent="0.25">
      <c r="B496" s="165" t="s">
        <v>209</v>
      </c>
      <c r="C496" s="166">
        <v>7788.9503000000004</v>
      </c>
      <c r="D496" s="166">
        <v>7480.7653999999993</v>
      </c>
      <c r="E496" s="166">
        <v>7538.530999999999</v>
      </c>
      <c r="F496" s="166">
        <v>7571.8773000000001</v>
      </c>
      <c r="G496" s="166">
        <v>7575.6401999999998</v>
      </c>
      <c r="H496" s="166">
        <v>7592.2851000000001</v>
      </c>
      <c r="I496" s="166">
        <v>7579.9681</v>
      </c>
      <c r="J496" s="166">
        <v>7579.9681</v>
      </c>
      <c r="K496" s="166">
        <v>7586.3526000000002</v>
      </c>
      <c r="L496" s="166">
        <v>7511.7387000000008</v>
      </c>
      <c r="M496" s="166">
        <v>7471.3525</v>
      </c>
      <c r="N496" s="166">
        <v>7480.9123</v>
      </c>
      <c r="O496" s="166">
        <v>7547.3676000000005</v>
      </c>
      <c r="P496" s="166">
        <v>7665.0571000000009</v>
      </c>
      <c r="Q496" s="166">
        <v>7492.4383000000007</v>
      </c>
      <c r="R496" s="166">
        <v>7475.4769999999999</v>
      </c>
      <c r="S496" s="166">
        <v>7450.7978000000003</v>
      </c>
      <c r="T496" s="166">
        <v>7606.7782000000016</v>
      </c>
      <c r="U496" s="166">
        <v>7513.4515000000001</v>
      </c>
      <c r="V496" s="166">
        <v>7803.6468000000023</v>
      </c>
    </row>
    <row r="497" spans="2:22" x14ac:dyDescent="0.25">
      <c r="B497" s="165" t="s">
        <v>210</v>
      </c>
      <c r="C497" s="166">
        <v>3.3897000000024491</v>
      </c>
      <c r="D497" s="166">
        <v>7.0046000000020285</v>
      </c>
      <c r="E497" s="166">
        <v>6.9090000000014697</v>
      </c>
      <c r="F497" s="166">
        <v>7.1027000000012777</v>
      </c>
      <c r="G497" s="166">
        <v>6.8698000000013053</v>
      </c>
      <c r="H497" s="166">
        <v>6.6449000000020533</v>
      </c>
      <c r="I497" s="166">
        <v>7.0419000000001688</v>
      </c>
      <c r="J497" s="166">
        <v>6.9919000000008964</v>
      </c>
      <c r="K497" s="166">
        <v>6.947400000000016</v>
      </c>
      <c r="L497" s="166">
        <v>7.1313000000000102</v>
      </c>
      <c r="M497" s="166">
        <v>6.8974999999991269</v>
      </c>
      <c r="N497" s="166">
        <v>7.0676999999996042</v>
      </c>
      <c r="O497" s="166">
        <v>7.2023999999992157</v>
      </c>
      <c r="P497" s="166">
        <v>7.0628999999989901</v>
      </c>
      <c r="Q497" s="166">
        <v>7.5716999999986001</v>
      </c>
      <c r="R497" s="166">
        <v>6.9329999999981737</v>
      </c>
      <c r="S497" s="166">
        <v>7.0321999999996478</v>
      </c>
      <c r="T497" s="166">
        <v>10.891799999999421</v>
      </c>
      <c r="U497" s="166">
        <v>10.848499999999149</v>
      </c>
      <c r="V497" s="166">
        <v>10.693199999997887</v>
      </c>
    </row>
    <row r="498" spans="2:22" x14ac:dyDescent="0.25">
      <c r="B498" s="165" t="s">
        <v>211</v>
      </c>
      <c r="C498" s="171">
        <v>0.13331423227564909</v>
      </c>
      <c r="D498" s="171">
        <v>0.13399858851609459</v>
      </c>
      <c r="E498" s="171">
        <v>0.1339535023519336</v>
      </c>
      <c r="F498" s="171">
        <v>0.13396502788163911</v>
      </c>
      <c r="G498" s="171">
        <v>0.13392822426999529</v>
      </c>
      <c r="H498" s="171">
        <v>0.1338860313921757</v>
      </c>
      <c r="I498" s="171">
        <v>0.13395169763719261</v>
      </c>
      <c r="J498" s="171">
        <v>0.13394422465575717</v>
      </c>
      <c r="K498" s="171">
        <v>0.13393425143584192</v>
      </c>
      <c r="L498" s="171">
        <v>0.13400116735214684</v>
      </c>
      <c r="M498" s="171">
        <v>0.1339873988763618</v>
      </c>
      <c r="N498" s="171">
        <v>0.13400806589622172</v>
      </c>
      <c r="O498" s="171">
        <v>0.13399290294689803</v>
      </c>
      <c r="P498" s="171">
        <v>0.13391082267845289</v>
      </c>
      <c r="Q498" s="171">
        <v>0.13407809402553328</v>
      </c>
      <c r="R498" s="171">
        <v>0.13399057332949371</v>
      </c>
      <c r="S498" s="171">
        <v>0.13401890986944331</v>
      </c>
      <c r="T498" s="171">
        <v>0.13459149659965264</v>
      </c>
      <c r="U498" s="171">
        <v>0.13464215108958388</v>
      </c>
      <c r="V498" s="171">
        <v>0.13444653496393832</v>
      </c>
    </row>
    <row r="499" spans="2:22" x14ac:dyDescent="0.25">
      <c r="B499" s="165"/>
      <c r="C499" s="147"/>
      <c r="D499" s="147"/>
      <c r="E499" s="167"/>
      <c r="F499" s="167"/>
      <c r="G499" s="167"/>
      <c r="H499" s="167"/>
      <c r="I499" s="167"/>
      <c r="J499" s="147"/>
      <c r="K499" s="167"/>
      <c r="L499" s="147"/>
      <c r="M499" s="147"/>
      <c r="N499" s="147"/>
      <c r="O499" s="147"/>
      <c r="P499" s="147"/>
      <c r="Q499" s="147"/>
      <c r="R499" s="147"/>
      <c r="S499" s="147"/>
      <c r="T499" s="147"/>
      <c r="U499" s="147"/>
      <c r="V499" s="147"/>
    </row>
    <row r="500" spans="2:22" x14ac:dyDescent="0.25">
      <c r="B500" s="163"/>
      <c r="C500" s="147"/>
      <c r="D500" s="147"/>
      <c r="E500" s="167"/>
      <c r="F500" s="167"/>
      <c r="G500" s="167"/>
      <c r="H500" s="167"/>
      <c r="I500" s="167"/>
      <c r="J500" s="147"/>
      <c r="K500" s="167"/>
      <c r="L500" s="147"/>
      <c r="M500" s="147"/>
      <c r="N500" s="147"/>
      <c r="O500" s="147"/>
      <c r="P500" s="147"/>
      <c r="Q500" s="147"/>
      <c r="R500" s="147"/>
      <c r="S500" s="147"/>
      <c r="T500" s="147"/>
      <c r="U500" s="147"/>
      <c r="V500" s="147"/>
    </row>
    <row r="501" spans="2:22" x14ac:dyDescent="0.25">
      <c r="B501" s="161" t="s">
        <v>166</v>
      </c>
      <c r="C501" s="162"/>
      <c r="D501" s="162"/>
      <c r="E501" s="162"/>
      <c r="F501" s="162"/>
      <c r="G501" s="162"/>
      <c r="H501" s="162"/>
      <c r="I501" s="162"/>
      <c r="J501" s="162"/>
      <c r="K501" s="162"/>
      <c r="L501" s="162"/>
      <c r="M501" s="162"/>
      <c r="N501" s="162"/>
      <c r="O501" s="162"/>
      <c r="P501" s="162"/>
      <c r="Q501" s="162"/>
      <c r="R501" s="162"/>
      <c r="S501" s="162"/>
      <c r="T501" s="162"/>
      <c r="U501" s="162"/>
      <c r="V501" s="162"/>
    </row>
    <row r="502" spans="2:22" x14ac:dyDescent="0.25">
      <c r="B502" s="163" t="s">
        <v>186</v>
      </c>
      <c r="C502" s="164">
        <v>2495.13</v>
      </c>
      <c r="D502" s="164">
        <v>2250.5500000000002</v>
      </c>
      <c r="E502" s="164">
        <v>2247.73</v>
      </c>
      <c r="F502" s="164">
        <v>2247.73</v>
      </c>
      <c r="G502" s="164">
        <v>2247.73</v>
      </c>
      <c r="H502" s="164">
        <v>2247.73</v>
      </c>
      <c r="I502" s="164">
        <v>2247.73</v>
      </c>
      <c r="J502" s="164">
        <v>2247</v>
      </c>
      <c r="K502" s="164">
        <v>2246.27</v>
      </c>
      <c r="L502" s="164">
        <v>1892.27</v>
      </c>
      <c r="M502" s="164">
        <v>1892.27</v>
      </c>
      <c r="N502" s="164">
        <v>1892.27</v>
      </c>
      <c r="O502" s="164">
        <v>1892.27</v>
      </c>
      <c r="P502" s="164">
        <v>1892.27</v>
      </c>
      <c r="Q502" s="164">
        <v>1533.27</v>
      </c>
      <c r="R502" s="164">
        <v>1533.27</v>
      </c>
      <c r="S502" s="164">
        <v>1533.27</v>
      </c>
      <c r="T502" s="164">
        <v>1533.27</v>
      </c>
      <c r="U502" s="164">
        <v>1533.27</v>
      </c>
      <c r="V502" s="164">
        <v>1533.27</v>
      </c>
    </row>
    <row r="503" spans="2:22" x14ac:dyDescent="0.25">
      <c r="B503" s="163" t="s">
        <v>187</v>
      </c>
      <c r="C503" s="164">
        <v>777.36</v>
      </c>
      <c r="D503" s="164">
        <v>770.1</v>
      </c>
      <c r="E503" s="164">
        <v>751.68000000000006</v>
      </c>
      <c r="F503" s="164">
        <v>775.05000000000007</v>
      </c>
      <c r="G503" s="164">
        <v>725.49</v>
      </c>
      <c r="H503" s="164">
        <v>727.72</v>
      </c>
      <c r="I503" s="164">
        <v>642.73</v>
      </c>
      <c r="J503" s="164">
        <v>620.26</v>
      </c>
      <c r="K503" s="164">
        <v>652.3599999999999</v>
      </c>
      <c r="L503" s="164">
        <v>646.19000000000005</v>
      </c>
      <c r="M503" s="164">
        <v>642.73</v>
      </c>
      <c r="N503" s="164">
        <v>620.26</v>
      </c>
      <c r="O503" s="164">
        <v>652.3599999999999</v>
      </c>
      <c r="P503" s="164">
        <v>646.19000000000005</v>
      </c>
      <c r="Q503" s="164">
        <v>642.73</v>
      </c>
      <c r="R503" s="164">
        <v>620.26</v>
      </c>
      <c r="S503" s="164">
        <v>652.3599999999999</v>
      </c>
      <c r="T503" s="164">
        <v>646.19000000000005</v>
      </c>
      <c r="U503" s="164">
        <v>642.73</v>
      </c>
      <c r="V503" s="164">
        <v>620.26</v>
      </c>
    </row>
    <row r="504" spans="2:22" x14ac:dyDescent="0.25">
      <c r="B504" s="163" t="s">
        <v>188</v>
      </c>
      <c r="C504" s="164">
        <v>169.5</v>
      </c>
      <c r="D504" s="164">
        <v>169.5</v>
      </c>
      <c r="E504" s="164">
        <v>169.5</v>
      </c>
      <c r="F504" s="164">
        <v>169.5</v>
      </c>
      <c r="G504" s="164">
        <v>169.5</v>
      </c>
      <c r="H504" s="164">
        <v>169.5</v>
      </c>
      <c r="I504" s="164">
        <v>169.5</v>
      </c>
      <c r="J504" s="164">
        <v>114.99000000000001</v>
      </c>
      <c r="K504" s="164">
        <v>114.99000000000001</v>
      </c>
      <c r="L504" s="164">
        <v>104.56</v>
      </c>
      <c r="M504" s="164">
        <v>104.56</v>
      </c>
      <c r="N504" s="164">
        <v>104.56</v>
      </c>
      <c r="O504" s="164">
        <v>104.56</v>
      </c>
      <c r="P504" s="164">
        <v>104.56</v>
      </c>
      <c r="Q504" s="164">
        <v>103.03</v>
      </c>
      <c r="R504" s="164">
        <v>103.03</v>
      </c>
      <c r="S504" s="164">
        <v>103.03</v>
      </c>
      <c r="T504" s="164">
        <v>103.03</v>
      </c>
      <c r="U504" s="164">
        <v>103.03</v>
      </c>
      <c r="V504" s="164">
        <v>103.03</v>
      </c>
    </row>
    <row r="505" spans="2:22" x14ac:dyDescent="0.25">
      <c r="B505" s="163" t="s">
        <v>189</v>
      </c>
      <c r="C505" s="164">
        <v>190.77</v>
      </c>
      <c r="D505" s="164">
        <v>22.15</v>
      </c>
      <c r="E505" s="164">
        <v>22.139999999999997</v>
      </c>
      <c r="F505" s="164">
        <v>22.119999999999997</v>
      </c>
      <c r="G505" s="164">
        <v>5.26</v>
      </c>
      <c r="H505" s="164">
        <v>5.25</v>
      </c>
      <c r="I505" s="164">
        <v>5.23</v>
      </c>
      <c r="J505" s="164">
        <v>5.21</v>
      </c>
      <c r="K505" s="164">
        <v>5.1899999999999995</v>
      </c>
      <c r="L505" s="164">
        <v>5.1599999999999993</v>
      </c>
      <c r="M505" s="164">
        <v>5.1499999999999995</v>
      </c>
      <c r="N505" s="164">
        <v>5.13</v>
      </c>
      <c r="O505" s="164">
        <v>5.1099999999999994</v>
      </c>
      <c r="P505" s="164">
        <v>5.0999999999999996</v>
      </c>
      <c r="Q505" s="164">
        <v>4.6899999999999995</v>
      </c>
      <c r="R505" s="164">
        <v>4.67</v>
      </c>
      <c r="S505" s="164">
        <v>4.66</v>
      </c>
      <c r="T505" s="164">
        <v>4.41</v>
      </c>
      <c r="U505" s="164">
        <v>4.29</v>
      </c>
      <c r="V505" s="164">
        <v>4.28</v>
      </c>
    </row>
    <row r="506" spans="2:22" x14ac:dyDescent="0.25">
      <c r="B506" s="163" t="s">
        <v>190</v>
      </c>
      <c r="C506" s="164">
        <v>116.25000000000001</v>
      </c>
      <c r="D506" s="164">
        <v>113.89000000000001</v>
      </c>
      <c r="E506" s="164">
        <v>139.58999999999997</v>
      </c>
      <c r="F506" s="164">
        <v>134.52000000000004</v>
      </c>
      <c r="G506" s="164">
        <v>134.11000000000004</v>
      </c>
      <c r="H506" s="164">
        <v>119.88000000000002</v>
      </c>
      <c r="I506" s="164">
        <v>119.71999999999998</v>
      </c>
      <c r="J506" s="164">
        <v>119.62000000000005</v>
      </c>
      <c r="K506" s="164">
        <v>115.24999999999999</v>
      </c>
      <c r="L506" s="164">
        <v>115.10000000000001</v>
      </c>
      <c r="M506" s="164">
        <v>114.91000000000001</v>
      </c>
      <c r="N506" s="164">
        <v>114.75000000000003</v>
      </c>
      <c r="O506" s="164">
        <v>87.020000000000024</v>
      </c>
      <c r="P506" s="164">
        <v>86.870000000000033</v>
      </c>
      <c r="Q506" s="164">
        <v>67.739999999999995</v>
      </c>
      <c r="R506" s="164">
        <v>67.599999999999994</v>
      </c>
      <c r="S506" s="164">
        <v>62.359999999999985</v>
      </c>
      <c r="T506" s="164">
        <v>62.159999999999982</v>
      </c>
      <c r="U506" s="164">
        <v>62.019999999999996</v>
      </c>
      <c r="V506" s="164">
        <v>61.879999999999988</v>
      </c>
    </row>
    <row r="507" spans="2:22" x14ac:dyDescent="0.25">
      <c r="B507" s="163" t="s">
        <v>191</v>
      </c>
      <c r="C507" s="164">
        <v>0</v>
      </c>
      <c r="D507" s="164">
        <v>0</v>
      </c>
      <c r="E507" s="164">
        <v>0</v>
      </c>
      <c r="F507" s="164">
        <v>0</v>
      </c>
      <c r="G507" s="164">
        <v>0</v>
      </c>
      <c r="H507" s="164">
        <v>0</v>
      </c>
      <c r="I507" s="164">
        <v>0</v>
      </c>
      <c r="J507" s="164">
        <v>0</v>
      </c>
      <c r="K507" s="164">
        <v>0</v>
      </c>
      <c r="L507" s="164">
        <v>0</v>
      </c>
      <c r="M507" s="164">
        <v>0</v>
      </c>
      <c r="N507" s="164">
        <v>0</v>
      </c>
      <c r="O507" s="164">
        <v>0</v>
      </c>
      <c r="P507" s="164">
        <v>0</v>
      </c>
      <c r="Q507" s="164">
        <v>0</v>
      </c>
      <c r="R507" s="164">
        <v>0</v>
      </c>
      <c r="S507" s="164">
        <v>0</v>
      </c>
      <c r="T507" s="164">
        <v>0</v>
      </c>
      <c r="U507" s="164">
        <v>0</v>
      </c>
      <c r="V507" s="164">
        <v>0</v>
      </c>
    </row>
    <row r="508" spans="2:22" x14ac:dyDescent="0.25">
      <c r="B508" s="163" t="s">
        <v>192</v>
      </c>
      <c r="C508" s="164">
        <v>-210.23</v>
      </c>
      <c r="D508" s="164">
        <v>-160.22000000000003</v>
      </c>
      <c r="E508" s="164">
        <v>-160.23000000000002</v>
      </c>
      <c r="F508" s="164">
        <v>-160.24</v>
      </c>
      <c r="G508" s="164">
        <v>-160.24</v>
      </c>
      <c r="H508" s="164">
        <v>-160.24</v>
      </c>
      <c r="I508" s="164">
        <v>-155.82000000000002</v>
      </c>
      <c r="J508" s="164">
        <v>-104.92999999999999</v>
      </c>
      <c r="K508" s="164">
        <v>-104.94</v>
      </c>
      <c r="L508" s="164">
        <v>-78.010000000000005</v>
      </c>
      <c r="M508" s="164">
        <v>-78.010000000000005</v>
      </c>
      <c r="N508" s="164">
        <v>-78</v>
      </c>
      <c r="O508" s="164">
        <v>-78.010000000000005</v>
      </c>
      <c r="P508" s="164">
        <v>-77.989999999999995</v>
      </c>
      <c r="Q508" s="164">
        <v>-78.010000000000005</v>
      </c>
      <c r="R508" s="164">
        <v>-78</v>
      </c>
      <c r="S508" s="164">
        <v>-77.989999999999995</v>
      </c>
      <c r="T508" s="164">
        <v>-77.989999999999995</v>
      </c>
      <c r="U508" s="164">
        <v>-78.010000000000005</v>
      </c>
      <c r="V508" s="164">
        <v>-78</v>
      </c>
    </row>
    <row r="509" spans="2:22" x14ac:dyDescent="0.25">
      <c r="B509" s="163" t="s">
        <v>193</v>
      </c>
      <c r="C509" s="164">
        <v>-3.3</v>
      </c>
      <c r="D509" s="164">
        <v>-3.3</v>
      </c>
      <c r="E509" s="164">
        <v>-3.3</v>
      </c>
      <c r="F509" s="164">
        <v>-3.3</v>
      </c>
      <c r="G509" s="164">
        <v>-3.3</v>
      </c>
      <c r="H509" s="164">
        <v>-3.3</v>
      </c>
      <c r="I509" s="164">
        <v>-3.3</v>
      </c>
      <c r="J509" s="164">
        <v>-3.3</v>
      </c>
      <c r="K509" s="164">
        <v>-3.3</v>
      </c>
      <c r="L509" s="164">
        <v>-3.3</v>
      </c>
      <c r="M509" s="164">
        <v>-3.3</v>
      </c>
      <c r="N509" s="164">
        <v>-3.3</v>
      </c>
      <c r="O509" s="164">
        <v>-3.3</v>
      </c>
      <c r="P509" s="164">
        <v>-3.3</v>
      </c>
      <c r="Q509" s="164">
        <v>-3.3</v>
      </c>
      <c r="R509" s="164">
        <v>-3.3</v>
      </c>
      <c r="S509" s="164">
        <v>-3.3</v>
      </c>
      <c r="T509" s="164">
        <v>-3.3</v>
      </c>
      <c r="U509" s="164">
        <v>-3.3</v>
      </c>
      <c r="V509" s="164">
        <v>-3.3</v>
      </c>
    </row>
    <row r="510" spans="2:22" x14ac:dyDescent="0.25">
      <c r="B510" s="163" t="s">
        <v>194</v>
      </c>
      <c r="C510" s="164">
        <v>-760.80000000000018</v>
      </c>
      <c r="D510" s="164">
        <v>-640.89999999999964</v>
      </c>
      <c r="E510" s="164">
        <v>-697.5</v>
      </c>
      <c r="F510" s="164">
        <v>-674.40000000000055</v>
      </c>
      <c r="G510" s="164">
        <v>-774.10000000000036</v>
      </c>
      <c r="H510" s="164">
        <v>-752</v>
      </c>
      <c r="I510" s="164">
        <v>-333</v>
      </c>
      <c r="J510" s="164">
        <v>-610.40000000000055</v>
      </c>
      <c r="K510" s="164">
        <v>-642.19999999999982</v>
      </c>
      <c r="L510" s="164">
        <v>-296.60000000000036</v>
      </c>
      <c r="M510" s="164">
        <v>-283.49999999999909</v>
      </c>
      <c r="N510" s="164">
        <v>-261.30000000000018</v>
      </c>
      <c r="O510" s="164">
        <v>-111.79999999999927</v>
      </c>
      <c r="P510" s="164">
        <v>-254.69999999999982</v>
      </c>
      <c r="Q510" s="164">
        <v>295.5</v>
      </c>
      <c r="R510" s="164">
        <v>157.80000000000018</v>
      </c>
      <c r="S510" s="164">
        <v>132.39999999999964</v>
      </c>
      <c r="T510" s="164">
        <v>134.10000000000036</v>
      </c>
      <c r="U510" s="164">
        <v>264.59999999999945</v>
      </c>
      <c r="V510" s="164">
        <v>195.09999999999945</v>
      </c>
    </row>
    <row r="511" spans="2:22" x14ac:dyDescent="0.25">
      <c r="B511" s="165" t="s">
        <v>212</v>
      </c>
      <c r="C511" s="166">
        <v>2774.68</v>
      </c>
      <c r="D511" s="166">
        <v>2521.7700000000004</v>
      </c>
      <c r="E511" s="166">
        <v>2469.6099999999997</v>
      </c>
      <c r="F511" s="166">
        <v>2510.9799999999996</v>
      </c>
      <c r="G511" s="166">
        <v>2344.4499999999998</v>
      </c>
      <c r="H511" s="166">
        <v>2354.54</v>
      </c>
      <c r="I511" s="166">
        <v>2692.7899999999995</v>
      </c>
      <c r="J511" s="166">
        <v>2388.4499999999994</v>
      </c>
      <c r="K511" s="166">
        <v>2383.62</v>
      </c>
      <c r="L511" s="166">
        <v>2385.369999999999</v>
      </c>
      <c r="M511" s="166">
        <v>2394.8100000000004</v>
      </c>
      <c r="N511" s="166">
        <v>2394.3699999999994</v>
      </c>
      <c r="O511" s="166">
        <v>2548.2100000000005</v>
      </c>
      <c r="P511" s="166">
        <v>2399</v>
      </c>
      <c r="Q511" s="166">
        <v>2565.6499999999996</v>
      </c>
      <c r="R511" s="166">
        <v>2405.33</v>
      </c>
      <c r="S511" s="166">
        <v>2406.79</v>
      </c>
      <c r="T511" s="166">
        <v>2401.8700000000003</v>
      </c>
      <c r="U511" s="166">
        <v>2528.6299999999992</v>
      </c>
      <c r="V511" s="166">
        <v>2436.5199999999995</v>
      </c>
    </row>
    <row r="512" spans="2:22" x14ac:dyDescent="0.25">
      <c r="B512" s="163"/>
      <c r="C512" s="147"/>
      <c r="D512" s="147"/>
      <c r="E512" s="167"/>
      <c r="F512" s="167"/>
      <c r="G512" s="167"/>
      <c r="H512" s="167"/>
      <c r="I512" s="167"/>
      <c r="J512" s="147"/>
      <c r="K512" s="167"/>
      <c r="L512" s="147"/>
      <c r="M512" s="147"/>
      <c r="N512" s="147"/>
      <c r="O512" s="147"/>
      <c r="P512" s="147"/>
      <c r="Q512" s="147"/>
      <c r="R512" s="147"/>
      <c r="S512" s="147"/>
      <c r="T512" s="147"/>
      <c r="U512" s="147"/>
      <c r="V512" s="147"/>
    </row>
    <row r="513" spans="2:22" x14ac:dyDescent="0.25">
      <c r="B513" s="163" t="s">
        <v>19</v>
      </c>
      <c r="C513" s="164">
        <v>770.43000000000006</v>
      </c>
      <c r="D513" s="164">
        <v>1026.1300000000001</v>
      </c>
      <c r="E513" s="164">
        <v>1085.04</v>
      </c>
      <c r="F513" s="164">
        <v>1047.47</v>
      </c>
      <c r="G513" s="164">
        <v>1211.5</v>
      </c>
      <c r="H513" s="164">
        <v>1211.5</v>
      </c>
      <c r="I513" s="164">
        <v>909.51</v>
      </c>
      <c r="J513" s="164">
        <v>1211.5</v>
      </c>
      <c r="K513" s="164">
        <v>1211.5</v>
      </c>
      <c r="L513" s="164">
        <v>1211.5</v>
      </c>
      <c r="M513" s="164">
        <v>1211.5</v>
      </c>
      <c r="N513" s="164">
        <v>1211.5</v>
      </c>
      <c r="O513" s="164">
        <v>1063.54</v>
      </c>
      <c r="P513" s="164">
        <v>1211.5</v>
      </c>
      <c r="Q513" s="164">
        <v>1050.5900000000001</v>
      </c>
      <c r="R513" s="164">
        <v>1211.5</v>
      </c>
      <c r="S513" s="164">
        <v>1211.5</v>
      </c>
      <c r="T513" s="164">
        <v>1211.5</v>
      </c>
      <c r="U513" s="164">
        <v>1100.22</v>
      </c>
      <c r="V513" s="164">
        <v>1197.53</v>
      </c>
    </row>
    <row r="514" spans="2:22" x14ac:dyDescent="0.25">
      <c r="B514" s="163" t="s">
        <v>32</v>
      </c>
      <c r="C514" s="164">
        <v>0</v>
      </c>
      <c r="D514" s="164">
        <v>0</v>
      </c>
      <c r="E514" s="164">
        <v>0</v>
      </c>
      <c r="F514" s="164">
        <v>0</v>
      </c>
      <c r="G514" s="164">
        <v>0</v>
      </c>
      <c r="H514" s="164">
        <v>0</v>
      </c>
      <c r="I514" s="164">
        <v>0</v>
      </c>
      <c r="J514" s="164">
        <v>0</v>
      </c>
      <c r="K514" s="164">
        <v>0</v>
      </c>
      <c r="L514" s="164">
        <v>0</v>
      </c>
      <c r="M514" s="164">
        <v>0</v>
      </c>
      <c r="N514" s="164">
        <v>0</v>
      </c>
      <c r="O514" s="164">
        <v>0</v>
      </c>
      <c r="P514" s="164">
        <v>0</v>
      </c>
      <c r="Q514" s="164">
        <v>0</v>
      </c>
      <c r="R514" s="164">
        <v>0</v>
      </c>
      <c r="S514" s="164">
        <v>0</v>
      </c>
      <c r="T514" s="164">
        <v>0</v>
      </c>
      <c r="U514" s="164">
        <v>0</v>
      </c>
      <c r="V514" s="164">
        <v>0</v>
      </c>
    </row>
    <row r="515" spans="2:22" x14ac:dyDescent="0.25">
      <c r="B515" s="163" t="s">
        <v>196</v>
      </c>
      <c r="C515" s="164">
        <v>0</v>
      </c>
      <c r="D515" s="164">
        <v>0</v>
      </c>
      <c r="E515" s="164">
        <v>0</v>
      </c>
      <c r="F515" s="164">
        <v>0</v>
      </c>
      <c r="G515" s="164">
        <v>0</v>
      </c>
      <c r="H515" s="164">
        <v>0</v>
      </c>
      <c r="I515" s="164">
        <v>0</v>
      </c>
      <c r="J515" s="164">
        <v>0</v>
      </c>
      <c r="K515" s="164">
        <v>0</v>
      </c>
      <c r="L515" s="164">
        <v>0</v>
      </c>
      <c r="M515" s="164">
        <v>0</v>
      </c>
      <c r="N515" s="164">
        <v>0</v>
      </c>
      <c r="O515" s="164">
        <v>0</v>
      </c>
      <c r="P515" s="164">
        <v>0</v>
      </c>
      <c r="Q515" s="164">
        <v>0</v>
      </c>
      <c r="R515" s="164">
        <v>0</v>
      </c>
      <c r="S515" s="164">
        <v>0</v>
      </c>
      <c r="T515" s="164">
        <v>0</v>
      </c>
      <c r="U515" s="164">
        <v>0</v>
      </c>
      <c r="V515" s="164">
        <v>0</v>
      </c>
    </row>
    <row r="516" spans="2:22" x14ac:dyDescent="0.25">
      <c r="B516" s="163" t="s">
        <v>197</v>
      </c>
      <c r="C516" s="164">
        <v>0</v>
      </c>
      <c r="D516" s="164">
        <v>0</v>
      </c>
      <c r="E516" s="164">
        <v>0</v>
      </c>
      <c r="F516" s="164">
        <v>0</v>
      </c>
      <c r="G516" s="164">
        <v>0</v>
      </c>
      <c r="H516" s="164">
        <v>0</v>
      </c>
      <c r="I516" s="164">
        <v>0</v>
      </c>
      <c r="J516" s="164">
        <v>0</v>
      </c>
      <c r="K516" s="164">
        <v>0</v>
      </c>
      <c r="L516" s="164">
        <v>0</v>
      </c>
      <c r="M516" s="164">
        <v>0</v>
      </c>
      <c r="N516" s="164">
        <v>0</v>
      </c>
      <c r="O516" s="164">
        <v>0</v>
      </c>
      <c r="P516" s="164">
        <v>0</v>
      </c>
      <c r="Q516" s="164">
        <v>0</v>
      </c>
      <c r="R516" s="164">
        <v>0</v>
      </c>
      <c r="S516" s="164">
        <v>0</v>
      </c>
      <c r="T516" s="164">
        <v>0</v>
      </c>
      <c r="U516" s="164">
        <v>0</v>
      </c>
      <c r="V516" s="164">
        <v>0</v>
      </c>
    </row>
    <row r="517" spans="2:22" x14ac:dyDescent="0.25">
      <c r="B517" s="163" t="s">
        <v>191</v>
      </c>
      <c r="C517" s="164">
        <v>0</v>
      </c>
      <c r="D517" s="164">
        <v>0</v>
      </c>
      <c r="E517" s="164">
        <v>0</v>
      </c>
      <c r="F517" s="164">
        <v>0</v>
      </c>
      <c r="G517" s="164">
        <v>0</v>
      </c>
      <c r="H517" s="164">
        <v>0</v>
      </c>
      <c r="I517" s="164">
        <v>0</v>
      </c>
      <c r="J517" s="164">
        <v>5.32</v>
      </c>
      <c r="K517" s="164">
        <v>16.5</v>
      </c>
      <c r="L517" s="164">
        <v>16.5</v>
      </c>
      <c r="M517" s="164">
        <v>20.100000000000001</v>
      </c>
      <c r="N517" s="164">
        <v>31.340000000000003</v>
      </c>
      <c r="O517" s="164">
        <v>31.340000000000003</v>
      </c>
      <c r="P517" s="164">
        <v>31.340000000000003</v>
      </c>
      <c r="Q517" s="164">
        <v>31.340000000000003</v>
      </c>
      <c r="R517" s="164">
        <v>31.340000000000003</v>
      </c>
      <c r="S517" s="164">
        <v>42.6</v>
      </c>
      <c r="T517" s="164">
        <v>42.6</v>
      </c>
      <c r="U517" s="164">
        <v>42.6</v>
      </c>
      <c r="V517" s="164">
        <v>42.6</v>
      </c>
    </row>
    <row r="518" spans="2:22" x14ac:dyDescent="0.25">
      <c r="B518" s="163" t="s">
        <v>198</v>
      </c>
      <c r="C518" s="164">
        <v>0</v>
      </c>
      <c r="D518" s="164">
        <v>0</v>
      </c>
      <c r="E518" s="164">
        <v>0</v>
      </c>
      <c r="F518" s="164">
        <v>0</v>
      </c>
      <c r="G518" s="164">
        <v>0</v>
      </c>
      <c r="H518" s="164">
        <v>0</v>
      </c>
      <c r="I518" s="164">
        <v>0</v>
      </c>
      <c r="J518" s="164">
        <v>0</v>
      </c>
      <c r="K518" s="164">
        <v>0</v>
      </c>
      <c r="L518" s="164">
        <v>0</v>
      </c>
      <c r="M518" s="164">
        <v>0</v>
      </c>
      <c r="N518" s="164">
        <v>0</v>
      </c>
      <c r="O518" s="164">
        <v>0</v>
      </c>
      <c r="P518" s="164">
        <v>0</v>
      </c>
      <c r="Q518" s="164">
        <v>0</v>
      </c>
      <c r="R518" s="164">
        <v>0</v>
      </c>
      <c r="S518" s="164">
        <v>0</v>
      </c>
      <c r="T518" s="164">
        <v>0</v>
      </c>
      <c r="U518" s="164">
        <v>0</v>
      </c>
      <c r="V518" s="164">
        <v>0</v>
      </c>
    </row>
    <row r="519" spans="2:22" x14ac:dyDescent="0.25">
      <c r="B519" s="165" t="s">
        <v>213</v>
      </c>
      <c r="C519" s="166">
        <v>770.43000000000006</v>
      </c>
      <c r="D519" s="166">
        <v>1026.1300000000001</v>
      </c>
      <c r="E519" s="166">
        <v>1085.04</v>
      </c>
      <c r="F519" s="166">
        <v>1047.47</v>
      </c>
      <c r="G519" s="166">
        <v>1211.5</v>
      </c>
      <c r="H519" s="166">
        <v>1211.5</v>
      </c>
      <c r="I519" s="166">
        <v>909.51</v>
      </c>
      <c r="J519" s="166">
        <v>1216.82</v>
      </c>
      <c r="K519" s="166">
        <v>1228</v>
      </c>
      <c r="L519" s="166">
        <v>1228</v>
      </c>
      <c r="M519" s="166">
        <v>1231.5999999999999</v>
      </c>
      <c r="N519" s="166">
        <v>1242.8399999999999</v>
      </c>
      <c r="O519" s="166">
        <v>1094.8799999999999</v>
      </c>
      <c r="P519" s="166">
        <v>1242.8399999999999</v>
      </c>
      <c r="Q519" s="166">
        <v>1081.93</v>
      </c>
      <c r="R519" s="166">
        <v>1242.8399999999999</v>
      </c>
      <c r="S519" s="166">
        <v>1254.0999999999999</v>
      </c>
      <c r="T519" s="166">
        <v>1254.0999999999999</v>
      </c>
      <c r="U519" s="166">
        <v>1142.82</v>
      </c>
      <c r="V519" s="166">
        <v>1240.1299999999999</v>
      </c>
    </row>
    <row r="520" spans="2:22" x14ac:dyDescent="0.25">
      <c r="B520" s="163"/>
      <c r="C520" s="147"/>
      <c r="D520" s="147"/>
      <c r="E520" s="167"/>
      <c r="F520" s="167"/>
      <c r="G520" s="167"/>
      <c r="H520" s="167"/>
      <c r="I520" s="167"/>
      <c r="J520" s="147"/>
      <c r="K520" s="167"/>
      <c r="L520" s="147"/>
      <c r="M520" s="147"/>
      <c r="N520" s="147"/>
      <c r="O520" s="147"/>
      <c r="P520" s="147"/>
      <c r="Q520" s="147"/>
      <c r="R520" s="147"/>
      <c r="S520" s="147"/>
      <c r="T520" s="147"/>
      <c r="U520" s="147"/>
      <c r="V520" s="147"/>
    </row>
    <row r="521" spans="2:22" x14ac:dyDescent="0.25">
      <c r="B521" s="165" t="s">
        <v>214</v>
      </c>
      <c r="C521" s="166">
        <v>3545.1099999999997</v>
      </c>
      <c r="D521" s="166">
        <v>3547.9000000000005</v>
      </c>
      <c r="E521" s="166">
        <v>3554.6499999999996</v>
      </c>
      <c r="F521" s="166">
        <v>3558.45</v>
      </c>
      <c r="G521" s="166">
        <v>3555.95</v>
      </c>
      <c r="H521" s="166">
        <v>3566.04</v>
      </c>
      <c r="I521" s="166">
        <v>3602.2999999999993</v>
      </c>
      <c r="J521" s="166">
        <v>3605.2699999999995</v>
      </c>
      <c r="K521" s="166">
        <v>3611.62</v>
      </c>
      <c r="L521" s="166">
        <v>3613.369999999999</v>
      </c>
      <c r="M521" s="166">
        <v>3626.4100000000003</v>
      </c>
      <c r="N521" s="166">
        <v>3637.2099999999991</v>
      </c>
      <c r="O521" s="166">
        <v>3643.09</v>
      </c>
      <c r="P521" s="166">
        <v>3641.84</v>
      </c>
      <c r="Q521" s="166">
        <v>3647.58</v>
      </c>
      <c r="R521" s="166">
        <v>3648.17</v>
      </c>
      <c r="S521" s="166">
        <v>3660.89</v>
      </c>
      <c r="T521" s="166">
        <v>3655.9700000000003</v>
      </c>
      <c r="U521" s="166">
        <v>3671.4499999999989</v>
      </c>
      <c r="V521" s="166">
        <v>3676.6499999999996</v>
      </c>
    </row>
    <row r="522" spans="2:22" x14ac:dyDescent="0.25">
      <c r="B522" s="165"/>
      <c r="C522" s="147"/>
      <c r="D522" s="147"/>
      <c r="E522" s="167"/>
      <c r="F522" s="167"/>
      <c r="G522" s="167"/>
      <c r="H522" s="167"/>
      <c r="I522" s="167"/>
      <c r="J522" s="147"/>
      <c r="K522" s="167"/>
      <c r="L522" s="147"/>
      <c r="M522" s="147"/>
      <c r="N522" s="147"/>
      <c r="O522" s="147"/>
      <c r="P522" s="147"/>
      <c r="Q522" s="147"/>
      <c r="R522" s="147"/>
      <c r="S522" s="147"/>
      <c r="T522" s="147"/>
      <c r="U522" s="147"/>
      <c r="V522" s="147"/>
    </row>
    <row r="523" spans="2:22" x14ac:dyDescent="0.25">
      <c r="B523" s="163" t="s">
        <v>201</v>
      </c>
      <c r="C523" s="164">
        <v>3205.7</v>
      </c>
      <c r="D523" s="164">
        <v>3237.3</v>
      </c>
      <c r="E523" s="164">
        <v>3271</v>
      </c>
      <c r="F523" s="164">
        <v>3300.5999999999995</v>
      </c>
      <c r="G523" s="164">
        <v>3322.7999999999997</v>
      </c>
      <c r="H523" s="164">
        <v>3353.5000000000005</v>
      </c>
      <c r="I523" s="164">
        <v>3405.8</v>
      </c>
      <c r="J523" s="164">
        <v>3429</v>
      </c>
      <c r="K523" s="164">
        <v>3454.9000000000005</v>
      </c>
      <c r="L523" s="164">
        <v>3476.3</v>
      </c>
      <c r="M523" s="164">
        <v>3505.5</v>
      </c>
      <c r="N523" s="164">
        <v>3533</v>
      </c>
      <c r="O523" s="164">
        <v>3555.9</v>
      </c>
      <c r="P523" s="164">
        <v>3572.5</v>
      </c>
      <c r="Q523" s="164">
        <v>3598.2</v>
      </c>
      <c r="R523" s="164">
        <v>3615</v>
      </c>
      <c r="S523" s="164">
        <v>3642.8</v>
      </c>
      <c r="T523" s="164">
        <v>3660</v>
      </c>
      <c r="U523" s="164">
        <v>3689.3999999999996</v>
      </c>
      <c r="V523" s="164">
        <v>3709.4</v>
      </c>
    </row>
    <row r="524" spans="2:22" x14ac:dyDescent="0.25">
      <c r="B524" s="163" t="s">
        <v>202</v>
      </c>
      <c r="C524" s="164"/>
      <c r="D524" s="164"/>
      <c r="E524" s="164"/>
      <c r="F524" s="164"/>
      <c r="G524" s="164"/>
      <c r="H524" s="164"/>
      <c r="I524" s="164"/>
      <c r="J524" s="164"/>
      <c r="K524" s="164"/>
      <c r="L524" s="164"/>
      <c r="M524" s="164"/>
      <c r="N524" s="164"/>
      <c r="O524" s="164"/>
      <c r="P524" s="164"/>
      <c r="Q524" s="164"/>
      <c r="R524" s="164"/>
      <c r="S524" s="164"/>
      <c r="T524" s="164"/>
      <c r="U524" s="164"/>
      <c r="V524" s="164"/>
    </row>
    <row r="525" spans="2:22" x14ac:dyDescent="0.25">
      <c r="B525" s="168" t="s">
        <v>203</v>
      </c>
      <c r="C525" s="164">
        <v>0</v>
      </c>
      <c r="D525" s="164">
        <v>0</v>
      </c>
      <c r="E525" s="164">
        <v>0</v>
      </c>
      <c r="F525" s="164">
        <v>0</v>
      </c>
      <c r="G525" s="164">
        <v>0</v>
      </c>
      <c r="H525" s="164">
        <v>0</v>
      </c>
      <c r="I525" s="164">
        <v>0</v>
      </c>
      <c r="J525" s="164">
        <v>0</v>
      </c>
      <c r="K525" s="164">
        <v>0</v>
      </c>
      <c r="L525" s="164">
        <v>0</v>
      </c>
      <c r="M525" s="164">
        <v>0</v>
      </c>
      <c r="N525" s="164">
        <v>0</v>
      </c>
      <c r="O525" s="164">
        <v>0</v>
      </c>
      <c r="P525" s="164">
        <v>0</v>
      </c>
      <c r="Q525" s="164">
        <v>0</v>
      </c>
      <c r="R525" s="164">
        <v>0</v>
      </c>
      <c r="S525" s="164">
        <v>0</v>
      </c>
      <c r="T525" s="164">
        <v>0</v>
      </c>
      <c r="U525" s="164">
        <v>0</v>
      </c>
      <c r="V525" s="164">
        <v>0</v>
      </c>
    </row>
    <row r="526" spans="2:22" x14ac:dyDescent="0.25">
      <c r="B526" s="168" t="s">
        <v>204</v>
      </c>
      <c r="C526" s="164">
        <v>-36.370000000000005</v>
      </c>
      <c r="D526" s="164">
        <v>-36.370000000000005</v>
      </c>
      <c r="E526" s="164">
        <v>-36.370000000000005</v>
      </c>
      <c r="F526" s="164">
        <v>-36.370000000000005</v>
      </c>
      <c r="G526" s="164">
        <v>-36.370000000000005</v>
      </c>
      <c r="H526" s="164">
        <v>-36.370000000000005</v>
      </c>
      <c r="I526" s="164">
        <v>-36.370000000000005</v>
      </c>
      <c r="J526" s="164">
        <v>-36.370000000000005</v>
      </c>
      <c r="K526" s="164">
        <v>-36.370000000000005</v>
      </c>
      <c r="L526" s="164">
        <v>-36.370000000000005</v>
      </c>
      <c r="M526" s="164">
        <v>-36.370000000000005</v>
      </c>
      <c r="N526" s="164">
        <v>-36.370000000000005</v>
      </c>
      <c r="O526" s="164">
        <v>-36.370000000000005</v>
      </c>
      <c r="P526" s="164">
        <v>-36.370000000000005</v>
      </c>
      <c r="Q526" s="164">
        <v>-36.370000000000005</v>
      </c>
      <c r="R526" s="164">
        <v>-36.370000000000005</v>
      </c>
      <c r="S526" s="164">
        <v>-36.370000000000005</v>
      </c>
      <c r="T526" s="164">
        <v>-36.370000000000005</v>
      </c>
      <c r="U526" s="164">
        <v>-36.370000000000005</v>
      </c>
      <c r="V526" s="164">
        <v>-36.370000000000005</v>
      </c>
    </row>
    <row r="527" spans="2:22" x14ac:dyDescent="0.25">
      <c r="B527" s="163" t="s">
        <v>205</v>
      </c>
      <c r="C527" s="164"/>
      <c r="D527" s="164"/>
      <c r="E527" s="164"/>
      <c r="F527" s="164"/>
      <c r="G527" s="164"/>
      <c r="H527" s="164"/>
      <c r="I527" s="164"/>
      <c r="J527" s="164"/>
      <c r="K527" s="164"/>
      <c r="L527" s="164"/>
      <c r="M527" s="164"/>
      <c r="N527" s="164"/>
      <c r="O527" s="164"/>
      <c r="P527" s="164"/>
      <c r="Q527" s="164"/>
      <c r="R527" s="164"/>
      <c r="S527" s="164"/>
      <c r="T527" s="164"/>
      <c r="U527" s="164"/>
      <c r="V527" s="164"/>
    </row>
    <row r="528" spans="2:22" x14ac:dyDescent="0.25">
      <c r="B528" s="168" t="s">
        <v>204</v>
      </c>
      <c r="C528" s="164">
        <v>-31.6</v>
      </c>
      <c r="D528" s="164">
        <v>-60.789999999999992</v>
      </c>
      <c r="E528" s="164">
        <v>-88.419999999999987</v>
      </c>
      <c r="F528" s="164">
        <v>-114.56</v>
      </c>
      <c r="G528" s="164">
        <v>-139.21000000000004</v>
      </c>
      <c r="H528" s="164">
        <v>-160.70000000000002</v>
      </c>
      <c r="I528" s="164">
        <v>-181.15000000000003</v>
      </c>
      <c r="J528" s="164">
        <v>-201.67</v>
      </c>
      <c r="K528" s="164">
        <v>-221.85999999999996</v>
      </c>
      <c r="L528" s="164">
        <v>-241.79</v>
      </c>
      <c r="M528" s="164">
        <v>-259.51000000000005</v>
      </c>
      <c r="N528" s="164">
        <v>-277.40999999999997</v>
      </c>
      <c r="O528" s="164">
        <v>-294.96999999999997</v>
      </c>
      <c r="P528" s="164">
        <v>-312.64000000000004</v>
      </c>
      <c r="Q528" s="164">
        <v>-330.35999999999996</v>
      </c>
      <c r="R528" s="164">
        <v>-346.96999999999997</v>
      </c>
      <c r="S528" s="164">
        <v>-363.48999999999995</v>
      </c>
      <c r="T528" s="164">
        <v>-380.1099999999999</v>
      </c>
      <c r="U528" s="164">
        <v>-395.83</v>
      </c>
      <c r="V528" s="164">
        <v>-411.31999999999994</v>
      </c>
    </row>
    <row r="529" spans="2:22" x14ac:dyDescent="0.25">
      <c r="B529" s="165" t="s">
        <v>215</v>
      </c>
      <c r="C529" s="166">
        <v>3137.73</v>
      </c>
      <c r="D529" s="166">
        <v>3140.1400000000003</v>
      </c>
      <c r="E529" s="166">
        <v>3146.21</v>
      </c>
      <c r="F529" s="166">
        <v>3149.6699999999996</v>
      </c>
      <c r="G529" s="166">
        <v>3147.22</v>
      </c>
      <c r="H529" s="166">
        <v>3156.4300000000007</v>
      </c>
      <c r="I529" s="166">
        <v>3188.28</v>
      </c>
      <c r="J529" s="166">
        <v>3190.96</v>
      </c>
      <c r="K529" s="166">
        <v>3196.6700000000005</v>
      </c>
      <c r="L529" s="166">
        <v>3198.1400000000003</v>
      </c>
      <c r="M529" s="166">
        <v>3209.62</v>
      </c>
      <c r="N529" s="166">
        <v>3219.2200000000003</v>
      </c>
      <c r="O529" s="166">
        <v>3224.5600000000004</v>
      </c>
      <c r="P529" s="166">
        <v>3223.4900000000002</v>
      </c>
      <c r="Q529" s="166">
        <v>3231.47</v>
      </c>
      <c r="R529" s="166">
        <v>3231.6600000000003</v>
      </c>
      <c r="S529" s="166">
        <v>3242.9400000000005</v>
      </c>
      <c r="T529" s="166">
        <v>3243.5200000000004</v>
      </c>
      <c r="U529" s="166">
        <v>3257.2</v>
      </c>
      <c r="V529" s="166">
        <v>3261.71</v>
      </c>
    </row>
    <row r="530" spans="2:22" x14ac:dyDescent="0.25">
      <c r="B530" s="165"/>
      <c r="C530" s="147"/>
      <c r="D530" s="147"/>
      <c r="E530" s="167"/>
      <c r="F530" s="167"/>
      <c r="G530" s="167"/>
      <c r="H530" s="167"/>
      <c r="I530" s="167"/>
      <c r="J530" s="147"/>
      <c r="K530" s="167"/>
      <c r="L530" s="147"/>
      <c r="M530" s="147"/>
      <c r="N530" s="147"/>
      <c r="O530" s="147"/>
      <c r="P530" s="147"/>
      <c r="Q530" s="147"/>
      <c r="R530" s="147"/>
      <c r="S530" s="147"/>
      <c r="T530" s="147"/>
      <c r="U530" s="147"/>
      <c r="V530" s="147"/>
    </row>
    <row r="531" spans="2:22" x14ac:dyDescent="0.25">
      <c r="B531" s="163" t="s">
        <v>207</v>
      </c>
      <c r="C531" s="164">
        <v>407.9049</v>
      </c>
      <c r="D531" s="164">
        <v>408.21820000000008</v>
      </c>
      <c r="E531" s="164">
        <v>409.00730000000004</v>
      </c>
      <c r="F531" s="164">
        <v>409.45709999999997</v>
      </c>
      <c r="G531" s="164">
        <v>409.1386</v>
      </c>
      <c r="H531" s="164">
        <v>410.33590000000009</v>
      </c>
      <c r="I531" s="164">
        <v>414.47640000000001</v>
      </c>
      <c r="J531" s="164">
        <v>415.14400000000006</v>
      </c>
      <c r="K531" s="164">
        <v>416.5571000000001</v>
      </c>
      <c r="L531" s="164">
        <v>416.74820000000005</v>
      </c>
      <c r="M531" s="164">
        <v>418.45660000000004</v>
      </c>
      <c r="N531" s="164">
        <v>420.37900000000008</v>
      </c>
      <c r="O531" s="164">
        <v>421.0732000000001</v>
      </c>
      <c r="P531" s="164">
        <v>420.93410000000006</v>
      </c>
      <c r="Q531" s="164">
        <v>421.97149999999999</v>
      </c>
      <c r="R531" s="164">
        <v>421.99620000000004</v>
      </c>
      <c r="S531" s="164">
        <v>424.13820000000004</v>
      </c>
      <c r="T531" s="164">
        <v>424.21360000000004</v>
      </c>
      <c r="U531" s="164">
        <v>425.99199999999996</v>
      </c>
      <c r="V531" s="164">
        <v>426.57830000000001</v>
      </c>
    </row>
    <row r="532" spans="2:22" x14ac:dyDescent="0.25">
      <c r="B532" s="165" t="s">
        <v>216</v>
      </c>
      <c r="C532" s="166">
        <v>407.9049</v>
      </c>
      <c r="D532" s="166">
        <v>408.21820000000008</v>
      </c>
      <c r="E532" s="166">
        <v>409.00730000000004</v>
      </c>
      <c r="F532" s="166">
        <v>409.45709999999997</v>
      </c>
      <c r="G532" s="166">
        <v>409.1386</v>
      </c>
      <c r="H532" s="166">
        <v>410.33590000000009</v>
      </c>
      <c r="I532" s="166">
        <v>414.47640000000001</v>
      </c>
      <c r="J532" s="166">
        <v>415.14400000000006</v>
      </c>
      <c r="K532" s="166">
        <v>416.5571000000001</v>
      </c>
      <c r="L532" s="166">
        <v>416.74820000000005</v>
      </c>
      <c r="M532" s="166">
        <v>418.45660000000004</v>
      </c>
      <c r="N532" s="166">
        <v>420.37900000000008</v>
      </c>
      <c r="O532" s="166">
        <v>421.0732000000001</v>
      </c>
      <c r="P532" s="166">
        <v>420.93410000000006</v>
      </c>
      <c r="Q532" s="166">
        <v>421.97149999999999</v>
      </c>
      <c r="R532" s="166">
        <v>421.99620000000004</v>
      </c>
      <c r="S532" s="166">
        <v>424.13820000000004</v>
      </c>
      <c r="T532" s="166">
        <v>424.21360000000004</v>
      </c>
      <c r="U532" s="166">
        <v>425.99199999999996</v>
      </c>
      <c r="V532" s="166">
        <v>426.57830000000001</v>
      </c>
    </row>
    <row r="533" spans="2:22" x14ac:dyDescent="0.25">
      <c r="B533" s="165"/>
      <c r="C533" s="147"/>
      <c r="D533" s="147"/>
      <c r="E533" s="167"/>
      <c r="F533" s="167"/>
      <c r="G533" s="167"/>
      <c r="H533" s="167"/>
      <c r="I533" s="167"/>
      <c r="J533" s="147"/>
      <c r="K533" s="167"/>
      <c r="L533" s="147"/>
      <c r="M533" s="147"/>
      <c r="N533" s="147"/>
      <c r="O533" s="147"/>
      <c r="P533" s="147"/>
      <c r="Q533" s="147"/>
      <c r="R533" s="147"/>
      <c r="S533" s="147"/>
      <c r="T533" s="147"/>
      <c r="U533" s="147"/>
      <c r="V533" s="147"/>
    </row>
    <row r="534" spans="2:22" x14ac:dyDescent="0.25">
      <c r="B534" s="165" t="s">
        <v>217</v>
      </c>
      <c r="C534" s="166">
        <v>3545.6349</v>
      </c>
      <c r="D534" s="166">
        <v>3548.3582000000006</v>
      </c>
      <c r="E534" s="166">
        <v>3555.2173000000003</v>
      </c>
      <c r="F534" s="166">
        <v>3559.1270999999997</v>
      </c>
      <c r="G534" s="166">
        <v>3556.3585999999996</v>
      </c>
      <c r="H534" s="166">
        <v>3566.7659000000008</v>
      </c>
      <c r="I534" s="166">
        <v>3602.7564000000002</v>
      </c>
      <c r="J534" s="166">
        <v>3606.1040000000003</v>
      </c>
      <c r="K534" s="166">
        <v>3613.2271000000005</v>
      </c>
      <c r="L534" s="166">
        <v>3614.8882000000003</v>
      </c>
      <c r="M534" s="166">
        <v>3628.0765999999999</v>
      </c>
      <c r="N534" s="166">
        <v>3639.5990000000002</v>
      </c>
      <c r="O534" s="166">
        <v>3645.6332000000007</v>
      </c>
      <c r="P534" s="166">
        <v>3644.4241000000002</v>
      </c>
      <c r="Q534" s="166">
        <v>3653.4414999999999</v>
      </c>
      <c r="R534" s="166">
        <v>3653.6562000000004</v>
      </c>
      <c r="S534" s="166">
        <v>3667.0782000000004</v>
      </c>
      <c r="T534" s="166">
        <v>3667.7336000000005</v>
      </c>
      <c r="U534" s="166">
        <v>3683.192</v>
      </c>
      <c r="V534" s="166">
        <v>3688.2883000000002</v>
      </c>
    </row>
    <row r="535" spans="2:22" x14ac:dyDescent="0.25">
      <c r="B535" s="165" t="s">
        <v>218</v>
      </c>
      <c r="C535" s="166">
        <v>-0.52490000000034343</v>
      </c>
      <c r="D535" s="166">
        <v>-0.45820000000003347</v>
      </c>
      <c r="E535" s="166">
        <v>-0.56730000000061409</v>
      </c>
      <c r="F535" s="166">
        <v>-0.67709999999988213</v>
      </c>
      <c r="G535" s="166">
        <v>-0.40859999999975116</v>
      </c>
      <c r="H535" s="166">
        <v>-0.72590000000082</v>
      </c>
      <c r="I535" s="166">
        <v>-0.45640000000094005</v>
      </c>
      <c r="J535" s="166">
        <v>-0.83400000000074215</v>
      </c>
      <c r="K535" s="166">
        <v>-1.6071000000006279</v>
      </c>
      <c r="L535" s="166">
        <v>-1.5182000000013431</v>
      </c>
      <c r="M535" s="166">
        <v>-1.666599999999562</v>
      </c>
      <c r="N535" s="166">
        <v>-2.3890000000010332</v>
      </c>
      <c r="O535" s="166">
        <v>-2.5432000000005246</v>
      </c>
      <c r="P535" s="166">
        <v>-2.5841000000000349</v>
      </c>
      <c r="Q535" s="166">
        <v>-5.8614999999999782</v>
      </c>
      <c r="R535" s="166">
        <v>-5.4862000000002809</v>
      </c>
      <c r="S535" s="166">
        <v>-6.1882000000005064</v>
      </c>
      <c r="T535" s="166">
        <v>-11.763600000000224</v>
      </c>
      <c r="U535" s="166">
        <v>-11.742000000001099</v>
      </c>
      <c r="V535" s="166">
        <v>-11.638300000000527</v>
      </c>
    </row>
    <row r="536" spans="2:22" x14ac:dyDescent="0.25">
      <c r="B536" s="165" t="s">
        <v>219</v>
      </c>
      <c r="C536" s="171">
        <v>0.1298327134584556</v>
      </c>
      <c r="D536" s="171">
        <v>0.12985408293897738</v>
      </c>
      <c r="E536" s="171">
        <v>0.12981968781486275</v>
      </c>
      <c r="F536" s="171">
        <v>0.12978502509786738</v>
      </c>
      <c r="G536" s="171">
        <v>0.12987017113516064</v>
      </c>
      <c r="H536" s="171">
        <v>0.12977002499659407</v>
      </c>
      <c r="I536" s="171">
        <v>0.12985685071574604</v>
      </c>
      <c r="J536" s="171">
        <v>0.12983866924060461</v>
      </c>
      <c r="K536" s="171">
        <v>0.12980695536292441</v>
      </c>
      <c r="L536" s="171">
        <v>0.12983484150162239</v>
      </c>
      <c r="M536" s="171">
        <v>0.12985649391516763</v>
      </c>
      <c r="N536" s="171">
        <v>0.12984201141891472</v>
      </c>
      <c r="O536" s="171">
        <v>0.12979445257647537</v>
      </c>
      <c r="P536" s="171">
        <v>0.12978169623606717</v>
      </c>
      <c r="Q536" s="171">
        <v>0.12876802198380299</v>
      </c>
      <c r="R536" s="171">
        <v>0.12888422668226229</v>
      </c>
      <c r="S536" s="171">
        <v>0.12887996694357562</v>
      </c>
      <c r="T536" s="171">
        <v>0.12716123224151521</v>
      </c>
      <c r="U536" s="171">
        <v>0.12717978631953808</v>
      </c>
      <c r="V536" s="171">
        <v>0.12721547899721308</v>
      </c>
    </row>
    <row r="537" spans="2:22" x14ac:dyDescent="0.25">
      <c r="B537" s="172"/>
      <c r="C537" s="147"/>
      <c r="D537" s="147"/>
      <c r="E537" s="167"/>
      <c r="F537" s="167"/>
      <c r="G537" s="167"/>
      <c r="H537" s="167"/>
      <c r="I537" s="167"/>
      <c r="J537" s="147"/>
      <c r="K537" s="167"/>
      <c r="L537" s="147"/>
      <c r="M537" s="147"/>
      <c r="N537" s="147"/>
      <c r="O537" s="147"/>
      <c r="P537" s="147"/>
      <c r="Q537" s="147"/>
      <c r="R537" s="147"/>
      <c r="S537" s="147"/>
      <c r="T537" s="147"/>
      <c r="U537" s="147"/>
      <c r="V537" s="147"/>
    </row>
    <row r="538" spans="2:22" x14ac:dyDescent="0.25">
      <c r="B538" s="161" t="s">
        <v>220</v>
      </c>
      <c r="C538" s="162"/>
      <c r="D538" s="162"/>
      <c r="E538" s="162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  <c r="R538" s="162"/>
      <c r="S538" s="162"/>
      <c r="T538" s="162"/>
      <c r="U538" s="162"/>
      <c r="V538" s="162"/>
    </row>
    <row r="539" spans="2:22" x14ac:dyDescent="0.25">
      <c r="B539" s="165" t="s">
        <v>221</v>
      </c>
      <c r="C539" s="164">
        <v>11337.450000000003</v>
      </c>
      <c r="D539" s="164">
        <v>11035.670000000002</v>
      </c>
      <c r="E539" s="164">
        <v>11100.09</v>
      </c>
      <c r="F539" s="164">
        <v>11137.43</v>
      </c>
      <c r="G539" s="164">
        <v>11138.460000000001</v>
      </c>
      <c r="H539" s="164">
        <v>11164.970000000001</v>
      </c>
      <c r="I539" s="164">
        <v>11189.31</v>
      </c>
      <c r="J539" s="164">
        <v>11192.23</v>
      </c>
      <c r="K539" s="164">
        <v>11204.92</v>
      </c>
      <c r="L539" s="164">
        <v>11132.24</v>
      </c>
      <c r="M539" s="164">
        <v>11104.66</v>
      </c>
      <c r="N539" s="164">
        <v>11125.189999999999</v>
      </c>
      <c r="O539" s="164">
        <v>11197.66</v>
      </c>
      <c r="P539" s="164">
        <v>11313.96</v>
      </c>
      <c r="Q539" s="164">
        <v>11147.59</v>
      </c>
      <c r="R539" s="164">
        <v>11130.579999999998</v>
      </c>
      <c r="S539" s="164">
        <v>11118.72</v>
      </c>
      <c r="T539" s="164">
        <v>11273.640000000001</v>
      </c>
      <c r="U539" s="164">
        <v>11195.749999999998</v>
      </c>
      <c r="V539" s="164">
        <v>11490.99</v>
      </c>
    </row>
    <row r="540" spans="2:22" x14ac:dyDescent="0.25">
      <c r="B540" s="165" t="s">
        <v>222</v>
      </c>
      <c r="C540" s="164">
        <v>10013.44</v>
      </c>
      <c r="D540" s="164">
        <v>9743.119999999999</v>
      </c>
      <c r="E540" s="164">
        <v>9800.31</v>
      </c>
      <c r="F540" s="164">
        <v>9833.2799999999988</v>
      </c>
      <c r="G540" s="164">
        <v>9834.16</v>
      </c>
      <c r="H540" s="164">
        <v>9858.1</v>
      </c>
      <c r="I540" s="164">
        <v>9879.0500000000011</v>
      </c>
      <c r="J540" s="164">
        <v>9881.73</v>
      </c>
      <c r="K540" s="164">
        <v>9893.09</v>
      </c>
      <c r="L540" s="164">
        <v>9828.5300000000007</v>
      </c>
      <c r="M540" s="164">
        <v>9804.27</v>
      </c>
      <c r="N540" s="164">
        <v>9822.33</v>
      </c>
      <c r="O540" s="164">
        <v>9886.48</v>
      </c>
      <c r="P540" s="164">
        <v>9989.5600000000013</v>
      </c>
      <c r="Q540" s="164">
        <v>9844.7800000000007</v>
      </c>
      <c r="R540" s="164">
        <v>9829.9600000000009</v>
      </c>
      <c r="S540" s="164">
        <v>9819.4000000000015</v>
      </c>
      <c r="T540" s="164">
        <v>9957.5400000000009</v>
      </c>
      <c r="U540" s="164">
        <v>9888.630000000001</v>
      </c>
      <c r="V540" s="164">
        <v>10149.950000000001</v>
      </c>
    </row>
    <row r="541" spans="2:22" x14ac:dyDescent="0.25">
      <c r="B541" s="165" t="s">
        <v>223</v>
      </c>
      <c r="C541" s="164">
        <v>1321.1451999999999</v>
      </c>
      <c r="D541" s="164">
        <v>1286.0036</v>
      </c>
      <c r="E541" s="164">
        <v>1293.4383</v>
      </c>
      <c r="F541" s="164">
        <v>1297.7244000000001</v>
      </c>
      <c r="G541" s="164">
        <v>1297.8388</v>
      </c>
      <c r="H541" s="164">
        <v>1300.9510000000002</v>
      </c>
      <c r="I541" s="164">
        <v>1303.6745000000001</v>
      </c>
      <c r="J541" s="164">
        <v>1304.3421000000001</v>
      </c>
      <c r="K541" s="164">
        <v>1306.4897000000001</v>
      </c>
      <c r="L541" s="164">
        <v>1298.0969000000002</v>
      </c>
      <c r="M541" s="164">
        <v>1295.1591000000001</v>
      </c>
      <c r="N541" s="164">
        <v>1298.1813000000002</v>
      </c>
      <c r="O541" s="164">
        <v>1306.5208000000002</v>
      </c>
      <c r="P541" s="164">
        <v>1319.9212000000002</v>
      </c>
      <c r="Q541" s="164">
        <v>1301.0998</v>
      </c>
      <c r="R541" s="164">
        <v>1299.1732000000002</v>
      </c>
      <c r="S541" s="164">
        <v>1298.4760000000001</v>
      </c>
      <c r="T541" s="164">
        <v>1316.9718000000003</v>
      </c>
      <c r="U541" s="164">
        <v>1308.0135</v>
      </c>
      <c r="V541" s="164">
        <v>1341.9851000000003</v>
      </c>
    </row>
    <row r="542" spans="2:22" x14ac:dyDescent="0.25">
      <c r="B542" s="165" t="s">
        <v>224</v>
      </c>
      <c r="C542" s="164">
        <v>11334.585200000001</v>
      </c>
      <c r="D542" s="164">
        <v>11029.123599999999</v>
      </c>
      <c r="E542" s="164">
        <v>11093.748299999999</v>
      </c>
      <c r="F542" s="164">
        <v>11131.004399999998</v>
      </c>
      <c r="G542" s="164">
        <v>11131.998799999999</v>
      </c>
      <c r="H542" s="164">
        <v>11159.051000000001</v>
      </c>
      <c r="I542" s="164">
        <v>11182.7245</v>
      </c>
      <c r="J542" s="164">
        <v>11186.072099999999</v>
      </c>
      <c r="K542" s="164">
        <v>11199.5797</v>
      </c>
      <c r="L542" s="164">
        <v>11126.626900000001</v>
      </c>
      <c r="M542" s="164">
        <v>11099.429100000001</v>
      </c>
      <c r="N542" s="164">
        <v>11120.5113</v>
      </c>
      <c r="O542" s="164">
        <v>11193.0008</v>
      </c>
      <c r="P542" s="164">
        <v>11309.481200000002</v>
      </c>
      <c r="Q542" s="164">
        <v>11145.879800000001</v>
      </c>
      <c r="R542" s="164">
        <v>11129.1332</v>
      </c>
      <c r="S542" s="164">
        <v>11117.876000000002</v>
      </c>
      <c r="T542" s="164">
        <v>11274.5118</v>
      </c>
      <c r="U542" s="164">
        <v>11196.643500000002</v>
      </c>
      <c r="V542" s="164">
        <v>11491.935100000001</v>
      </c>
    </row>
    <row r="543" spans="2:22" x14ac:dyDescent="0.25">
      <c r="B543" s="165" t="s">
        <v>225</v>
      </c>
      <c r="C543" s="164">
        <v>2.8648000000011962</v>
      </c>
      <c r="D543" s="164">
        <v>6.5464000000029046</v>
      </c>
      <c r="E543" s="164">
        <v>6.3417000000008557</v>
      </c>
      <c r="F543" s="164">
        <v>6.425600000002305</v>
      </c>
      <c r="G543" s="164">
        <v>6.4612000000015541</v>
      </c>
      <c r="H543" s="164">
        <v>5.918999999999869</v>
      </c>
      <c r="I543" s="164">
        <v>6.5854999999992287</v>
      </c>
      <c r="J543" s="164">
        <v>6.1579000000001543</v>
      </c>
      <c r="K543" s="164">
        <v>5.3402999999998428</v>
      </c>
      <c r="L543" s="164">
        <v>5.613099999998667</v>
      </c>
      <c r="M543" s="164">
        <v>5.2308999999986554</v>
      </c>
      <c r="N543" s="164">
        <v>4.678699999998571</v>
      </c>
      <c r="O543" s="164">
        <v>4.6592000000000553</v>
      </c>
      <c r="P543" s="164">
        <v>4.4787999999971362</v>
      </c>
      <c r="Q543" s="164">
        <v>1.7101999999995314</v>
      </c>
      <c r="R543" s="164">
        <v>1.4467999999978929</v>
      </c>
      <c r="S543" s="164">
        <v>0.84399999999732245</v>
      </c>
      <c r="T543" s="164">
        <v>-0.87179999999898428</v>
      </c>
      <c r="U543" s="164">
        <v>-0.89350000000376895</v>
      </c>
      <c r="V543" s="164">
        <v>-0.94510000000082073</v>
      </c>
    </row>
    <row r="544" spans="2:22" x14ac:dyDescent="0.25">
      <c r="B544" s="165" t="s">
        <v>226</v>
      </c>
      <c r="C544" s="171">
        <v>0.13222329189569249</v>
      </c>
      <c r="D544" s="171">
        <v>0.13266284311391052</v>
      </c>
      <c r="E544" s="171">
        <v>0.13262641691946486</v>
      </c>
      <c r="F544" s="171">
        <v>0.13262614305704723</v>
      </c>
      <c r="G544" s="171">
        <v>0.1326295280939096</v>
      </c>
      <c r="H544" s="171">
        <v>0.13256814193404409</v>
      </c>
      <c r="I544" s="171">
        <v>0.13263016180705622</v>
      </c>
      <c r="J544" s="171">
        <v>0.13261847874815436</v>
      </c>
      <c r="K544" s="171">
        <v>0.1326006333713734</v>
      </c>
      <c r="L544" s="171">
        <v>0.13264547190678555</v>
      </c>
      <c r="M544" s="171">
        <v>0.13263506614974907</v>
      </c>
      <c r="N544" s="171">
        <v>0.13264266217893295</v>
      </c>
      <c r="O544" s="171">
        <v>0.13262354245393704</v>
      </c>
      <c r="P544" s="171">
        <v>0.13257841186198371</v>
      </c>
      <c r="Q544" s="171">
        <v>0.13233510550769023</v>
      </c>
      <c r="R544" s="171">
        <v>0.13231183036350069</v>
      </c>
      <c r="S544" s="171">
        <v>0.13232173045196216</v>
      </c>
      <c r="T544" s="171">
        <v>0.13217119891057427</v>
      </c>
      <c r="U544" s="171">
        <v>0.13218413470824553</v>
      </c>
      <c r="V544" s="171">
        <v>0.13212281833900641</v>
      </c>
    </row>
    <row r="545" spans="2:22" x14ac:dyDescent="0.25">
      <c r="B545" s="165"/>
      <c r="C545" s="171"/>
      <c r="D545" s="171"/>
      <c r="E545" s="171"/>
      <c r="F545" s="171"/>
      <c r="G545" s="171"/>
      <c r="H545" s="171"/>
      <c r="I545" s="171"/>
      <c r="J545" s="171"/>
      <c r="K545" s="171"/>
      <c r="L545" s="171"/>
      <c r="M545" s="171"/>
      <c r="N545" s="171"/>
      <c r="O545" s="171"/>
      <c r="P545" s="171"/>
      <c r="Q545" s="171"/>
      <c r="R545" s="171"/>
      <c r="S545" s="171"/>
      <c r="T545" s="171"/>
      <c r="U545" s="171"/>
      <c r="V545" s="171"/>
    </row>
  </sheetData>
  <mergeCells count="6">
    <mergeCell ref="W5:X5"/>
    <mergeCell ref="W35:X35"/>
    <mergeCell ref="B60:B61"/>
    <mergeCell ref="W60:X60"/>
    <mergeCell ref="C356:V356"/>
    <mergeCell ref="W356:X356"/>
  </mergeCells>
  <conditionalFormatting sqref="B375">
    <cfRule type="containsText" dxfId="13" priority="1" operator="containsText" text="Early">
      <formula>NOT(ISERROR(SEARCH("Early",B375)))</formula>
    </cfRule>
  </conditionalFormatting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45"/>
  <sheetViews>
    <sheetView workbookViewId="0"/>
  </sheetViews>
  <sheetFormatPr defaultRowHeight="15" x14ac:dyDescent="0.25"/>
  <cols>
    <col min="2" max="2" width="40.7109375" customWidth="1"/>
    <col min="24" max="24" width="11.7109375" bestFit="1" customWidth="1"/>
  </cols>
  <sheetData>
    <row r="1" spans="2:24" ht="30.75" x14ac:dyDescent="0.45">
      <c r="B1" s="1" t="s">
        <v>266</v>
      </c>
    </row>
    <row r="2" spans="2:24" ht="30.75" x14ac:dyDescent="0.45">
      <c r="B2" s="1" t="s">
        <v>227</v>
      </c>
    </row>
    <row r="4" spans="2:24" ht="25.5" x14ac:dyDescent="0.35">
      <c r="B4" s="2" t="s">
        <v>2</v>
      </c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4"/>
      <c r="X4" s="5"/>
    </row>
    <row r="5" spans="2:24" x14ac:dyDescent="0.25">
      <c r="B5" s="6"/>
      <c r="C5" s="7" t="s">
        <v>3</v>
      </c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8"/>
      <c r="V5" s="7"/>
      <c r="W5" s="286" t="s">
        <v>4</v>
      </c>
      <c r="X5" s="287"/>
    </row>
    <row r="6" spans="2:24" x14ac:dyDescent="0.25">
      <c r="B6" s="9" t="s">
        <v>5</v>
      </c>
      <c r="C6" s="10">
        <v>2015</v>
      </c>
      <c r="D6" s="10">
        <v>2016</v>
      </c>
      <c r="E6" s="10">
        <v>2017</v>
      </c>
      <c r="F6" s="10">
        <v>2018</v>
      </c>
      <c r="G6" s="10">
        <v>2019</v>
      </c>
      <c r="H6" s="10">
        <v>2020</v>
      </c>
      <c r="I6" s="10">
        <v>2021</v>
      </c>
      <c r="J6" s="10">
        <v>2022</v>
      </c>
      <c r="K6" s="10">
        <v>2023</v>
      </c>
      <c r="L6" s="10">
        <v>2024</v>
      </c>
      <c r="M6" s="10">
        <v>2025</v>
      </c>
      <c r="N6" s="10">
        <v>2026</v>
      </c>
      <c r="O6" s="10">
        <v>2027</v>
      </c>
      <c r="P6" s="10">
        <v>2028</v>
      </c>
      <c r="Q6" s="10">
        <v>2029</v>
      </c>
      <c r="R6" s="10">
        <v>2030</v>
      </c>
      <c r="S6" s="10">
        <v>2031</v>
      </c>
      <c r="T6" s="10">
        <v>2032</v>
      </c>
      <c r="U6" s="10">
        <v>2033</v>
      </c>
      <c r="V6" s="10">
        <v>2034</v>
      </c>
      <c r="W6" s="11" t="s">
        <v>6</v>
      </c>
      <c r="X6" s="12" t="s">
        <v>7</v>
      </c>
    </row>
    <row r="7" spans="2:24" x14ac:dyDescent="0.25">
      <c r="B7" s="13" t="s">
        <v>8</v>
      </c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5"/>
      <c r="W7" s="16"/>
      <c r="X7" s="17"/>
    </row>
    <row r="8" spans="2:24" x14ac:dyDescent="0.25">
      <c r="B8" s="192" t="s">
        <v>9</v>
      </c>
      <c r="C8" s="19"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v>0</v>
      </c>
      <c r="J8" s="19">
        <v>0</v>
      </c>
      <c r="K8" s="19">
        <v>0</v>
      </c>
      <c r="L8" s="19">
        <v>423</v>
      </c>
      <c r="M8" s="19">
        <v>846</v>
      </c>
      <c r="N8" s="19">
        <v>0</v>
      </c>
      <c r="O8" s="19">
        <v>423</v>
      </c>
      <c r="P8" s="19">
        <v>0</v>
      </c>
      <c r="Q8" s="19">
        <v>635</v>
      </c>
      <c r="R8" s="19">
        <v>400.78300000000002</v>
      </c>
      <c r="S8" s="19">
        <v>0</v>
      </c>
      <c r="T8" s="19">
        <v>0</v>
      </c>
      <c r="U8" s="19">
        <v>1270</v>
      </c>
      <c r="V8" s="19">
        <v>0</v>
      </c>
      <c r="W8" s="20">
        <f>SUM(C8:L8)</f>
        <v>423</v>
      </c>
      <c r="X8" s="21">
        <f>SUM(C8:V8)</f>
        <v>3997.7829999999999</v>
      </c>
    </row>
    <row r="9" spans="2:24" x14ac:dyDescent="0.25">
      <c r="B9" s="22" t="s">
        <v>10</v>
      </c>
      <c r="C9" s="23">
        <v>0</v>
      </c>
      <c r="D9" s="23">
        <v>0</v>
      </c>
      <c r="E9" s="23">
        <v>0</v>
      </c>
      <c r="F9" s="23">
        <v>0</v>
      </c>
      <c r="G9" s="23">
        <v>0</v>
      </c>
      <c r="H9" s="23">
        <v>0</v>
      </c>
      <c r="I9" s="23"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3">
        <v>0</v>
      </c>
      <c r="P9" s="23">
        <v>0</v>
      </c>
      <c r="Q9" s="23">
        <v>0</v>
      </c>
      <c r="R9" s="23">
        <v>0</v>
      </c>
      <c r="S9" s="23">
        <v>0</v>
      </c>
      <c r="T9" s="23">
        <v>0</v>
      </c>
      <c r="U9" s="23">
        <v>0</v>
      </c>
      <c r="V9" s="23">
        <v>0</v>
      </c>
      <c r="W9" s="20">
        <f t="shared" ref="W9:W25" si="0">SUM(C9:L9)</f>
        <v>0</v>
      </c>
      <c r="X9" s="21">
        <f t="shared" ref="X9:X25" si="1">SUM(C9:V9)</f>
        <v>0</v>
      </c>
    </row>
    <row r="10" spans="2:24" x14ac:dyDescent="0.25">
      <c r="B10" s="22" t="s">
        <v>11</v>
      </c>
      <c r="C10" s="23">
        <v>133.05000000000001</v>
      </c>
      <c r="D10" s="23">
        <v>139.64000000000004</v>
      </c>
      <c r="E10" s="23">
        <v>146.22999999999999</v>
      </c>
      <c r="F10" s="23">
        <v>146.41</v>
      </c>
      <c r="G10" s="23">
        <v>152.86000000000001</v>
      </c>
      <c r="H10" s="23">
        <v>134.83000000000001</v>
      </c>
      <c r="I10" s="23">
        <v>139.30000000000001</v>
      </c>
      <c r="J10" s="23">
        <v>144.47000000000003</v>
      </c>
      <c r="K10" s="23">
        <v>146.17000000000002</v>
      </c>
      <c r="L10" s="23">
        <v>150.73000000000002</v>
      </c>
      <c r="M10" s="23">
        <v>127.38000000000001</v>
      </c>
      <c r="N10" s="23">
        <v>130.81</v>
      </c>
      <c r="O10" s="23">
        <v>134.97</v>
      </c>
      <c r="P10" s="23">
        <v>135.89000000000001</v>
      </c>
      <c r="Q10" s="23">
        <v>133.25</v>
      </c>
      <c r="R10" s="23">
        <v>125.46000000000001</v>
      </c>
      <c r="S10" s="23">
        <v>126.22000000000001</v>
      </c>
      <c r="T10" s="23">
        <v>125.73000000000002</v>
      </c>
      <c r="U10" s="23">
        <v>117.21999999999998</v>
      </c>
      <c r="V10" s="23">
        <v>117.28999999999999</v>
      </c>
      <c r="W10" s="20">
        <f t="shared" si="0"/>
        <v>1433.6900000000003</v>
      </c>
      <c r="X10" s="21">
        <f t="shared" si="1"/>
        <v>2707.9100000000003</v>
      </c>
    </row>
    <row r="11" spans="2:24" x14ac:dyDescent="0.25">
      <c r="B11" s="22" t="s">
        <v>12</v>
      </c>
      <c r="C11" s="23">
        <v>0</v>
      </c>
      <c r="D11" s="23">
        <v>0</v>
      </c>
      <c r="E11" s="23">
        <v>0</v>
      </c>
      <c r="F11" s="23">
        <v>0</v>
      </c>
      <c r="G11" s="23">
        <v>0</v>
      </c>
      <c r="H11" s="23">
        <v>0</v>
      </c>
      <c r="I11" s="23">
        <v>0</v>
      </c>
      <c r="J11" s="23">
        <v>5.0199999999999996</v>
      </c>
      <c r="K11" s="23">
        <v>10.55</v>
      </c>
      <c r="L11" s="23">
        <v>0</v>
      </c>
      <c r="M11" s="23">
        <v>3.4</v>
      </c>
      <c r="N11" s="23">
        <v>10.62</v>
      </c>
      <c r="O11" s="23">
        <v>0</v>
      </c>
      <c r="P11" s="23">
        <v>0</v>
      </c>
      <c r="Q11" s="23">
        <v>0</v>
      </c>
      <c r="R11" s="23">
        <v>0</v>
      </c>
      <c r="S11" s="23">
        <v>13.69</v>
      </c>
      <c r="T11" s="23">
        <v>26.049999999999997</v>
      </c>
      <c r="U11" s="23">
        <v>0</v>
      </c>
      <c r="V11" s="23">
        <v>0</v>
      </c>
      <c r="W11" s="20">
        <f t="shared" si="0"/>
        <v>15.57</v>
      </c>
      <c r="X11" s="21">
        <f t="shared" si="1"/>
        <v>69.329999999999984</v>
      </c>
    </row>
    <row r="12" spans="2:24" x14ac:dyDescent="0.25">
      <c r="B12" s="22" t="s">
        <v>13</v>
      </c>
      <c r="C12" s="23">
        <v>0</v>
      </c>
      <c r="D12" s="23">
        <v>0</v>
      </c>
      <c r="E12" s="23">
        <v>0</v>
      </c>
      <c r="F12" s="23">
        <v>0</v>
      </c>
      <c r="G12" s="23">
        <v>0</v>
      </c>
      <c r="H12" s="23">
        <v>0</v>
      </c>
      <c r="I12" s="23"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3">
        <v>0</v>
      </c>
      <c r="P12" s="23">
        <v>9</v>
      </c>
      <c r="Q12" s="23">
        <v>0</v>
      </c>
      <c r="R12" s="23">
        <v>0</v>
      </c>
      <c r="S12" s="23">
        <v>0</v>
      </c>
      <c r="T12" s="23">
        <v>0</v>
      </c>
      <c r="U12" s="23">
        <v>0</v>
      </c>
      <c r="V12" s="23">
        <v>0</v>
      </c>
      <c r="W12" s="20">
        <f t="shared" si="0"/>
        <v>0</v>
      </c>
      <c r="X12" s="21">
        <f t="shared" si="1"/>
        <v>9</v>
      </c>
    </row>
    <row r="13" spans="2:24" x14ac:dyDescent="0.25">
      <c r="B13" s="24" t="s">
        <v>14</v>
      </c>
      <c r="C13" s="23">
        <v>0</v>
      </c>
      <c r="D13" s="23">
        <v>0</v>
      </c>
      <c r="E13" s="23">
        <v>0</v>
      </c>
      <c r="F13" s="23">
        <v>0</v>
      </c>
      <c r="G13" s="23">
        <v>0</v>
      </c>
      <c r="H13" s="23">
        <v>0</v>
      </c>
      <c r="I13" s="23"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3">
        <v>0</v>
      </c>
      <c r="P13" s="23">
        <v>0</v>
      </c>
      <c r="Q13" s="23">
        <v>0</v>
      </c>
      <c r="R13" s="23">
        <v>0</v>
      </c>
      <c r="S13" s="23">
        <v>0</v>
      </c>
      <c r="T13" s="23">
        <v>0</v>
      </c>
      <c r="U13" s="23">
        <v>0</v>
      </c>
      <c r="V13" s="23">
        <v>0</v>
      </c>
      <c r="W13" s="20">
        <f t="shared" si="0"/>
        <v>0</v>
      </c>
      <c r="X13" s="21">
        <f t="shared" si="1"/>
        <v>0</v>
      </c>
    </row>
    <row r="14" spans="2:24" x14ac:dyDescent="0.25">
      <c r="B14" s="25" t="s">
        <v>15</v>
      </c>
      <c r="C14" s="23">
        <v>0</v>
      </c>
      <c r="D14" s="23">
        <v>7</v>
      </c>
      <c r="E14" s="23">
        <v>0</v>
      </c>
      <c r="F14" s="23">
        <v>0</v>
      </c>
      <c r="G14" s="23">
        <v>0</v>
      </c>
      <c r="H14" s="23">
        <v>0</v>
      </c>
      <c r="I14" s="23"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0</v>
      </c>
      <c r="Q14" s="23">
        <v>0</v>
      </c>
      <c r="R14" s="23">
        <v>0</v>
      </c>
      <c r="S14" s="23">
        <v>0</v>
      </c>
      <c r="T14" s="23">
        <v>61.85</v>
      </c>
      <c r="U14" s="23">
        <v>0</v>
      </c>
      <c r="V14" s="23">
        <v>0</v>
      </c>
      <c r="W14" s="20">
        <f t="shared" si="0"/>
        <v>7</v>
      </c>
      <c r="X14" s="21">
        <f t="shared" si="1"/>
        <v>68.849999999999994</v>
      </c>
    </row>
    <row r="15" spans="2:24" x14ac:dyDescent="0.25">
      <c r="B15" s="25" t="s">
        <v>16</v>
      </c>
      <c r="C15" s="23">
        <v>0</v>
      </c>
      <c r="D15" s="23">
        <v>0</v>
      </c>
      <c r="E15" s="23">
        <v>0</v>
      </c>
      <c r="F15" s="23">
        <v>0</v>
      </c>
      <c r="G15" s="23">
        <v>0</v>
      </c>
      <c r="H15" s="23">
        <v>0</v>
      </c>
      <c r="I15" s="23"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3">
        <v>0</v>
      </c>
      <c r="P15" s="23">
        <v>0</v>
      </c>
      <c r="Q15" s="23">
        <v>0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0">
        <f t="shared" si="0"/>
        <v>0</v>
      </c>
      <c r="X15" s="21">
        <f t="shared" si="1"/>
        <v>0</v>
      </c>
    </row>
    <row r="16" spans="2:24" x14ac:dyDescent="0.25">
      <c r="B16" s="25" t="s">
        <v>17</v>
      </c>
      <c r="C16" s="23">
        <v>0</v>
      </c>
      <c r="D16" s="23">
        <v>0</v>
      </c>
      <c r="E16" s="23">
        <v>0</v>
      </c>
      <c r="F16" s="23">
        <v>0</v>
      </c>
      <c r="G16" s="23">
        <v>0</v>
      </c>
      <c r="H16" s="23">
        <v>0</v>
      </c>
      <c r="I16" s="23"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0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0">
        <f t="shared" si="0"/>
        <v>0</v>
      </c>
      <c r="X16" s="21">
        <f t="shared" si="1"/>
        <v>0</v>
      </c>
    </row>
    <row r="17" spans="2:24" x14ac:dyDescent="0.25">
      <c r="B17" s="25" t="s">
        <v>18</v>
      </c>
      <c r="C17" s="23">
        <v>0</v>
      </c>
      <c r="D17" s="23">
        <v>0</v>
      </c>
      <c r="E17" s="23">
        <v>0</v>
      </c>
      <c r="F17" s="23">
        <v>0</v>
      </c>
      <c r="G17" s="23">
        <v>0</v>
      </c>
      <c r="H17" s="23">
        <v>0</v>
      </c>
      <c r="I17" s="23"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3">
        <v>0</v>
      </c>
      <c r="P17" s="23">
        <v>0</v>
      </c>
      <c r="Q17" s="23">
        <v>0</v>
      </c>
      <c r="R17" s="23">
        <v>0</v>
      </c>
      <c r="S17" s="23">
        <v>0</v>
      </c>
      <c r="T17" s="23">
        <v>0</v>
      </c>
      <c r="U17" s="23">
        <v>0</v>
      </c>
      <c r="V17" s="23">
        <v>0</v>
      </c>
      <c r="W17" s="20">
        <f t="shared" si="0"/>
        <v>0</v>
      </c>
      <c r="X17" s="21">
        <f t="shared" si="1"/>
        <v>0</v>
      </c>
    </row>
    <row r="18" spans="2:24" x14ac:dyDescent="0.25">
      <c r="B18" s="24" t="s">
        <v>19</v>
      </c>
      <c r="C18" s="23">
        <v>726.53499999999997</v>
      </c>
      <c r="D18" s="23">
        <v>967.63400000000001</v>
      </c>
      <c r="E18" s="23">
        <v>1023.0989999999999</v>
      </c>
      <c r="F18" s="23">
        <v>987.65599999999995</v>
      </c>
      <c r="G18" s="23">
        <v>1152.049</v>
      </c>
      <c r="H18" s="23">
        <v>1194.5260000000001</v>
      </c>
      <c r="I18" s="23">
        <v>870.96600000000001</v>
      </c>
      <c r="J18" s="23">
        <v>1323.556</v>
      </c>
      <c r="K18" s="23">
        <v>1306.42</v>
      </c>
      <c r="L18" s="23">
        <v>1335.0650000000001</v>
      </c>
      <c r="M18" s="23">
        <v>1360.886</v>
      </c>
      <c r="N18" s="23">
        <v>1391.0819999999999</v>
      </c>
      <c r="O18" s="23">
        <v>1084.0909999999999</v>
      </c>
      <c r="P18" s="23">
        <v>1406.2860000000001</v>
      </c>
      <c r="Q18" s="23">
        <v>1027.412</v>
      </c>
      <c r="R18" s="23">
        <v>1356.539</v>
      </c>
      <c r="S18" s="23">
        <v>1333.124</v>
      </c>
      <c r="T18" s="23">
        <v>1442.925</v>
      </c>
      <c r="U18" s="23">
        <v>1125.009</v>
      </c>
      <c r="V18" s="23">
        <v>1438.0989999999999</v>
      </c>
      <c r="W18" s="20">
        <f>AVERAGE(C18:L18)</f>
        <v>1088.7506000000001</v>
      </c>
      <c r="X18" s="21">
        <f>AVERAGE(C18:V18)</f>
        <v>1192.64795</v>
      </c>
    </row>
    <row r="19" spans="2:24" x14ac:dyDescent="0.25">
      <c r="B19" s="24" t="s">
        <v>20</v>
      </c>
      <c r="C19" s="23">
        <v>0</v>
      </c>
      <c r="D19" s="23">
        <v>0</v>
      </c>
      <c r="E19" s="23">
        <v>0</v>
      </c>
      <c r="F19" s="23">
        <v>0</v>
      </c>
      <c r="G19" s="23">
        <v>0</v>
      </c>
      <c r="H19" s="23">
        <v>0</v>
      </c>
      <c r="I19" s="23"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3">
        <v>0</v>
      </c>
      <c r="P19" s="23">
        <v>0</v>
      </c>
      <c r="Q19" s="23">
        <v>0</v>
      </c>
      <c r="R19" s="23">
        <v>0</v>
      </c>
      <c r="S19" s="23">
        <v>0</v>
      </c>
      <c r="T19" s="23">
        <v>0</v>
      </c>
      <c r="U19" s="23">
        <v>0</v>
      </c>
      <c r="V19" s="23">
        <v>0</v>
      </c>
      <c r="W19" s="20">
        <f t="shared" si="0"/>
        <v>0</v>
      </c>
      <c r="X19" s="21">
        <f t="shared" si="1"/>
        <v>0</v>
      </c>
    </row>
    <row r="20" spans="2:24" x14ac:dyDescent="0.25">
      <c r="B20" s="26" t="s">
        <v>21</v>
      </c>
      <c r="C20" s="23">
        <v>0</v>
      </c>
      <c r="D20" s="23">
        <v>0</v>
      </c>
      <c r="E20" s="23">
        <v>0</v>
      </c>
      <c r="F20" s="23">
        <v>0</v>
      </c>
      <c r="G20" s="23">
        <v>0</v>
      </c>
      <c r="H20" s="23">
        <v>0</v>
      </c>
      <c r="I20" s="23"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3">
        <v>0</v>
      </c>
      <c r="P20" s="23">
        <v>0</v>
      </c>
      <c r="Q20" s="23">
        <v>0</v>
      </c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0">
        <f t="shared" si="0"/>
        <v>0</v>
      </c>
      <c r="X20" s="21">
        <f t="shared" si="1"/>
        <v>0</v>
      </c>
    </row>
    <row r="21" spans="2:24" x14ac:dyDescent="0.25">
      <c r="B21" s="13" t="s">
        <v>22</v>
      </c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5"/>
      <c r="W21" s="16"/>
      <c r="X21" s="17"/>
    </row>
    <row r="22" spans="2:24" x14ac:dyDescent="0.25">
      <c r="B22" s="26" t="s">
        <v>23</v>
      </c>
      <c r="C22" s="23">
        <v>-222</v>
      </c>
      <c r="D22" s="23">
        <v>0</v>
      </c>
      <c r="E22" s="23">
        <v>0</v>
      </c>
      <c r="F22" s="23">
        <v>-280</v>
      </c>
      <c r="G22" s="23">
        <v>-106</v>
      </c>
      <c r="H22" s="23">
        <v>0</v>
      </c>
      <c r="I22" s="23">
        <v>0</v>
      </c>
      <c r="J22" s="23">
        <v>-450</v>
      </c>
      <c r="K22" s="23">
        <v>0</v>
      </c>
      <c r="L22" s="23">
        <v>-460</v>
      </c>
      <c r="M22" s="23">
        <v>-1115</v>
      </c>
      <c r="N22" s="23">
        <v>0</v>
      </c>
      <c r="O22" s="23">
        <v>0</v>
      </c>
      <c r="P22" s="23">
        <v>0</v>
      </c>
      <c r="Q22" s="23">
        <v>-359</v>
      </c>
      <c r="R22" s="23">
        <v>0</v>
      </c>
      <c r="S22" s="23">
        <v>0</v>
      </c>
      <c r="T22" s="23">
        <v>0</v>
      </c>
      <c r="U22" s="23">
        <v>-268</v>
      </c>
      <c r="V22" s="23">
        <v>0</v>
      </c>
      <c r="W22" s="20">
        <f t="shared" si="0"/>
        <v>-1518</v>
      </c>
      <c r="X22" s="21">
        <f t="shared" si="1"/>
        <v>-3260</v>
      </c>
    </row>
    <row r="23" spans="2:24" x14ac:dyDescent="0.25">
      <c r="B23" s="26" t="s">
        <v>24</v>
      </c>
      <c r="C23" s="23">
        <v>0</v>
      </c>
      <c r="D23" s="23">
        <v>0</v>
      </c>
      <c r="E23" s="23">
        <v>0</v>
      </c>
      <c r="F23" s="23">
        <v>0</v>
      </c>
      <c r="G23" s="23">
        <v>0</v>
      </c>
      <c r="H23" s="23">
        <v>0</v>
      </c>
      <c r="I23" s="23"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3">
        <v>0</v>
      </c>
      <c r="P23" s="23">
        <v>-220</v>
      </c>
      <c r="Q23" s="23">
        <v>0</v>
      </c>
      <c r="R23" s="23">
        <v>-357</v>
      </c>
      <c r="S23" s="23">
        <v>-77.240000000000009</v>
      </c>
      <c r="T23" s="23">
        <v>0</v>
      </c>
      <c r="U23" s="23">
        <v>-687.5</v>
      </c>
      <c r="V23" s="23">
        <v>0</v>
      </c>
      <c r="W23" s="20">
        <f t="shared" si="0"/>
        <v>0</v>
      </c>
      <c r="X23" s="21">
        <f t="shared" si="1"/>
        <v>-1341.74</v>
      </c>
    </row>
    <row r="24" spans="2:24" x14ac:dyDescent="0.25">
      <c r="B24" s="26" t="s">
        <v>25</v>
      </c>
      <c r="C24" s="23">
        <v>0</v>
      </c>
      <c r="D24" s="23">
        <v>0</v>
      </c>
      <c r="E24" s="23">
        <v>0</v>
      </c>
      <c r="F24" s="23">
        <v>337</v>
      </c>
      <c r="G24" s="23">
        <v>0</v>
      </c>
      <c r="H24" s="23">
        <v>0</v>
      </c>
      <c r="I24" s="23">
        <v>0</v>
      </c>
      <c r="J24" s="23">
        <v>0</v>
      </c>
      <c r="K24" s="23">
        <v>0</v>
      </c>
      <c r="L24" s="23">
        <v>0</v>
      </c>
      <c r="M24" s="23">
        <v>387</v>
      </c>
      <c r="N24" s="23">
        <v>0</v>
      </c>
      <c r="O24" s="23">
        <v>0</v>
      </c>
      <c r="P24" s="23">
        <v>0</v>
      </c>
      <c r="Q24" s="23">
        <v>0</v>
      </c>
      <c r="R24" s="23">
        <v>-337</v>
      </c>
      <c r="S24" s="23">
        <v>0</v>
      </c>
      <c r="T24" s="23">
        <v>0</v>
      </c>
      <c r="U24" s="23">
        <v>0</v>
      </c>
      <c r="V24" s="23">
        <v>0</v>
      </c>
      <c r="W24" s="20">
        <f t="shared" si="0"/>
        <v>337</v>
      </c>
      <c r="X24" s="21">
        <f t="shared" si="1"/>
        <v>387</v>
      </c>
    </row>
    <row r="25" spans="2:24" x14ac:dyDescent="0.25">
      <c r="B25" s="26" t="s">
        <v>26</v>
      </c>
      <c r="C25" s="23">
        <v>0</v>
      </c>
      <c r="D25" s="23">
        <v>0</v>
      </c>
      <c r="E25" s="23">
        <v>0</v>
      </c>
      <c r="F25" s="23">
        <v>0</v>
      </c>
      <c r="G25" s="23">
        <v>0</v>
      </c>
      <c r="H25" s="23">
        <v>0</v>
      </c>
      <c r="I25" s="23"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3">
        <v>0</v>
      </c>
      <c r="P25" s="23">
        <v>0</v>
      </c>
      <c r="Q25" s="23">
        <v>0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0">
        <f t="shared" si="0"/>
        <v>0</v>
      </c>
      <c r="X25" s="21">
        <f t="shared" si="1"/>
        <v>0</v>
      </c>
    </row>
    <row r="26" spans="2:24" x14ac:dyDescent="0.25">
      <c r="B26" s="27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</row>
    <row r="27" spans="2:24" x14ac:dyDescent="0.25">
      <c r="B27" s="29" t="s">
        <v>27</v>
      </c>
      <c r="C27" s="30">
        <v>637.58500000000004</v>
      </c>
      <c r="D27" s="30">
        <v>1114.2740000000001</v>
      </c>
      <c r="E27" s="30">
        <v>1169.329</v>
      </c>
      <c r="F27" s="30">
        <v>1191.066</v>
      </c>
      <c r="G27" s="30">
        <v>1198.9090000000001</v>
      </c>
      <c r="H27" s="30">
        <v>1329.356</v>
      </c>
      <c r="I27" s="30">
        <v>1010.2660000000001</v>
      </c>
      <c r="J27" s="30">
        <v>1023.046</v>
      </c>
      <c r="K27" s="30">
        <v>1463.14</v>
      </c>
      <c r="L27" s="30">
        <v>1448.7950000000001</v>
      </c>
      <c r="M27" s="30">
        <v>1609.6660000000002</v>
      </c>
      <c r="N27" s="30">
        <v>1532.5119999999999</v>
      </c>
      <c r="O27" s="30">
        <v>1642.0609999999999</v>
      </c>
      <c r="P27" s="30">
        <v>1331.1760000000002</v>
      </c>
      <c r="Q27" s="30">
        <v>1436.662</v>
      </c>
      <c r="R27" s="30">
        <v>1188.7820000000002</v>
      </c>
      <c r="S27" s="30">
        <v>1395.7940000000001</v>
      </c>
      <c r="T27" s="30">
        <v>1656.5550000000001</v>
      </c>
      <c r="U27" s="30">
        <v>1556.7290000000003</v>
      </c>
      <c r="V27" s="30">
        <v>1555.3889999999999</v>
      </c>
      <c r="W27" s="31">
        <f t="shared" ref="W27" si="2">SUM(C27:L27)</f>
        <v>11585.766</v>
      </c>
      <c r="X27" s="32">
        <f t="shared" ref="X27" si="3">SUM(C27:V27)</f>
        <v>26491.092000000001</v>
      </c>
    </row>
    <row r="31" spans="2:24" ht="30.75" x14ac:dyDescent="0.45">
      <c r="B31" s="1" t="s">
        <v>266</v>
      </c>
    </row>
    <row r="32" spans="2:24" ht="30.75" x14ac:dyDescent="0.45">
      <c r="B32" s="1" t="s">
        <v>227</v>
      </c>
    </row>
    <row r="34" spans="2:24" ht="25.5" x14ac:dyDescent="0.35">
      <c r="B34" s="2" t="s">
        <v>28</v>
      </c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</row>
    <row r="35" spans="2:24" x14ac:dyDescent="0.25">
      <c r="B35" s="33"/>
      <c r="C35" s="34" t="s">
        <v>29</v>
      </c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5"/>
      <c r="V35" s="35"/>
      <c r="W35" s="288" t="s">
        <v>30</v>
      </c>
      <c r="X35" s="289"/>
    </row>
    <row r="36" spans="2:24" x14ac:dyDescent="0.25">
      <c r="B36" s="36" t="s">
        <v>5</v>
      </c>
      <c r="C36" s="37">
        <v>2015</v>
      </c>
      <c r="D36" s="37">
        <v>2016</v>
      </c>
      <c r="E36" s="37">
        <v>2017</v>
      </c>
      <c r="F36" s="37">
        <v>2018</v>
      </c>
      <c r="G36" s="37">
        <v>2019</v>
      </c>
      <c r="H36" s="37">
        <v>2020</v>
      </c>
      <c r="I36" s="37">
        <v>2021</v>
      </c>
      <c r="J36" s="37">
        <v>2022</v>
      </c>
      <c r="K36" s="37">
        <v>2023</v>
      </c>
      <c r="L36" s="37">
        <v>2024</v>
      </c>
      <c r="M36" s="37">
        <v>2025</v>
      </c>
      <c r="N36" s="37">
        <v>2026</v>
      </c>
      <c r="O36" s="37">
        <v>2027</v>
      </c>
      <c r="P36" s="37">
        <v>2028</v>
      </c>
      <c r="Q36" s="37">
        <v>2029</v>
      </c>
      <c r="R36" s="37">
        <v>2030</v>
      </c>
      <c r="S36" s="37">
        <v>2031</v>
      </c>
      <c r="T36" s="37">
        <v>2032</v>
      </c>
      <c r="U36" s="37">
        <v>2033</v>
      </c>
      <c r="V36" s="37">
        <v>2034</v>
      </c>
      <c r="W36" s="38" t="s">
        <v>6</v>
      </c>
      <c r="X36" s="39" t="s">
        <v>7</v>
      </c>
    </row>
    <row r="37" spans="2:24" x14ac:dyDescent="0.25">
      <c r="B37" s="40" t="s">
        <v>8</v>
      </c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2"/>
      <c r="W37" s="43"/>
      <c r="X37" s="44"/>
    </row>
    <row r="38" spans="2:24" x14ac:dyDescent="0.25">
      <c r="B38" s="45" t="s">
        <v>9</v>
      </c>
      <c r="C38" s="23">
        <v>0</v>
      </c>
      <c r="D38" s="23">
        <v>0</v>
      </c>
      <c r="E38" s="23">
        <v>0</v>
      </c>
      <c r="F38" s="23">
        <v>0</v>
      </c>
      <c r="G38" s="23">
        <v>0</v>
      </c>
      <c r="H38" s="23">
        <v>0</v>
      </c>
      <c r="I38" s="23">
        <v>0</v>
      </c>
      <c r="J38" s="23">
        <v>0</v>
      </c>
      <c r="K38" s="23">
        <v>0</v>
      </c>
      <c r="L38" s="23">
        <v>3200.0280000000002</v>
      </c>
      <c r="M38" s="23">
        <v>9692.598</v>
      </c>
      <c r="N38" s="23">
        <v>9787.1190000000024</v>
      </c>
      <c r="O38" s="23">
        <v>12792.680999999999</v>
      </c>
      <c r="P38" s="23">
        <v>12883.922000000004</v>
      </c>
      <c r="Q38" s="23">
        <v>17365.807000000001</v>
      </c>
      <c r="R38" s="23">
        <v>20265.778000000002</v>
      </c>
      <c r="S38" s="23">
        <v>20394.440000000002</v>
      </c>
      <c r="T38" s="23">
        <v>20194.392000000003</v>
      </c>
      <c r="U38" s="23">
        <v>29137.080999999998</v>
      </c>
      <c r="V38" s="23">
        <v>33011.653999999995</v>
      </c>
      <c r="W38" s="46">
        <v>3200.0280000000002</v>
      </c>
      <c r="X38" s="47">
        <v>188725.5</v>
      </c>
    </row>
    <row r="39" spans="2:24" x14ac:dyDescent="0.25">
      <c r="B39" s="45" t="s">
        <v>10</v>
      </c>
      <c r="C39" s="23">
        <v>0</v>
      </c>
      <c r="D39" s="23">
        <v>0</v>
      </c>
      <c r="E39" s="23">
        <v>0</v>
      </c>
      <c r="F39" s="23">
        <v>0</v>
      </c>
      <c r="G39" s="23">
        <v>0</v>
      </c>
      <c r="H39" s="23">
        <v>0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46">
        <v>0</v>
      </c>
      <c r="X39" s="47">
        <v>0</v>
      </c>
    </row>
    <row r="40" spans="2:24" x14ac:dyDescent="0.25">
      <c r="B40" s="45" t="s">
        <v>11</v>
      </c>
      <c r="C40" s="23">
        <v>553.09</v>
      </c>
      <c r="D40" s="23">
        <v>1137.93</v>
      </c>
      <c r="E40" s="23">
        <v>1754.21</v>
      </c>
      <c r="F40" s="23">
        <v>2388.4</v>
      </c>
      <c r="G40" s="23">
        <v>3054.01</v>
      </c>
      <c r="H40" s="23">
        <v>3631.8500000000004</v>
      </c>
      <c r="I40" s="23">
        <v>4227.97</v>
      </c>
      <c r="J40" s="23">
        <v>4849.8100000000004</v>
      </c>
      <c r="K40" s="23">
        <v>5476.96</v>
      </c>
      <c r="L40" s="23">
        <v>6118.71</v>
      </c>
      <c r="M40" s="23">
        <v>6653.9</v>
      </c>
      <c r="N40" s="23">
        <v>7195.8899999999994</v>
      </c>
      <c r="O40" s="23">
        <v>7744.57</v>
      </c>
      <c r="P40" s="23">
        <v>8295.0299999999988</v>
      </c>
      <c r="Q40" s="23">
        <v>8834.2899999999991</v>
      </c>
      <c r="R40" s="23">
        <v>9343.5199999999986</v>
      </c>
      <c r="S40" s="23">
        <v>9855.5199999999986</v>
      </c>
      <c r="T40" s="23">
        <v>10367.579999999998</v>
      </c>
      <c r="U40" s="23">
        <v>10855.259999999998</v>
      </c>
      <c r="V40" s="23">
        <v>11343.749999999998</v>
      </c>
      <c r="W40" s="46">
        <v>33192.94</v>
      </c>
      <c r="X40" s="47">
        <v>123682.25</v>
      </c>
    </row>
    <row r="41" spans="2:24" x14ac:dyDescent="0.25">
      <c r="B41" s="45" t="s">
        <v>12</v>
      </c>
      <c r="C41" s="23">
        <v>0</v>
      </c>
      <c r="D41" s="23">
        <v>0</v>
      </c>
      <c r="E41" s="23">
        <v>0</v>
      </c>
      <c r="F41" s="23">
        <v>0</v>
      </c>
      <c r="G41" s="23">
        <v>0</v>
      </c>
      <c r="H41" s="23">
        <v>0</v>
      </c>
      <c r="I41" s="23"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3">
        <v>0</v>
      </c>
      <c r="P41" s="23">
        <v>0</v>
      </c>
      <c r="Q41" s="23">
        <v>0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46">
        <v>0</v>
      </c>
      <c r="X41" s="47">
        <v>0</v>
      </c>
    </row>
    <row r="42" spans="2:24" x14ac:dyDescent="0.25">
      <c r="B42" s="45" t="s">
        <v>13</v>
      </c>
      <c r="C42" s="23">
        <v>0</v>
      </c>
      <c r="D42" s="23">
        <v>0</v>
      </c>
      <c r="E42" s="23">
        <v>0</v>
      </c>
      <c r="F42" s="23">
        <v>0</v>
      </c>
      <c r="G42" s="23">
        <v>0</v>
      </c>
      <c r="H42" s="23">
        <v>0</v>
      </c>
      <c r="I42" s="23"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3">
        <v>0</v>
      </c>
      <c r="P42" s="23">
        <v>33.683000000000007</v>
      </c>
      <c r="Q42" s="23">
        <v>33.650000000000006</v>
      </c>
      <c r="R42" s="23">
        <v>33.650000000000006</v>
      </c>
      <c r="S42" s="23">
        <v>33.650000000000006</v>
      </c>
      <c r="T42" s="23">
        <v>33.683000000000007</v>
      </c>
      <c r="U42" s="23">
        <v>33.650000000000006</v>
      </c>
      <c r="V42" s="23">
        <v>33.650000000000006</v>
      </c>
      <c r="W42" s="46">
        <v>0</v>
      </c>
      <c r="X42" s="47">
        <v>235.61600000000004</v>
      </c>
    </row>
    <row r="43" spans="2:24" x14ac:dyDescent="0.25">
      <c r="B43" s="48" t="s">
        <v>14</v>
      </c>
      <c r="C43" s="23">
        <v>0</v>
      </c>
      <c r="D43" s="23">
        <v>0</v>
      </c>
      <c r="E43" s="23">
        <v>0</v>
      </c>
      <c r="F43" s="23">
        <v>0</v>
      </c>
      <c r="G43" s="23">
        <v>0</v>
      </c>
      <c r="H43" s="23">
        <v>0</v>
      </c>
      <c r="I43" s="23"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3">
        <v>0</v>
      </c>
      <c r="P43" s="23">
        <v>0</v>
      </c>
      <c r="Q43" s="23">
        <v>0</v>
      </c>
      <c r="R43" s="23">
        <v>0</v>
      </c>
      <c r="S43" s="23">
        <v>0</v>
      </c>
      <c r="T43" s="23">
        <v>0</v>
      </c>
      <c r="U43" s="23">
        <v>0</v>
      </c>
      <c r="V43" s="23">
        <v>0</v>
      </c>
      <c r="W43" s="46">
        <v>0</v>
      </c>
      <c r="X43" s="47">
        <v>0</v>
      </c>
    </row>
    <row r="44" spans="2:24" x14ac:dyDescent="0.25">
      <c r="B44" s="49" t="s">
        <v>15</v>
      </c>
      <c r="C44" s="23">
        <v>0</v>
      </c>
      <c r="D44" s="23">
        <v>0</v>
      </c>
      <c r="E44" s="23">
        <v>0</v>
      </c>
      <c r="F44" s="23">
        <v>0</v>
      </c>
      <c r="G44" s="23">
        <v>0</v>
      </c>
      <c r="H44" s="23">
        <v>0</v>
      </c>
      <c r="I44" s="23"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3">
        <v>0</v>
      </c>
      <c r="P44" s="23">
        <v>0</v>
      </c>
      <c r="Q44" s="23">
        <v>0</v>
      </c>
      <c r="R44" s="23">
        <v>0</v>
      </c>
      <c r="S44" s="23">
        <v>0</v>
      </c>
      <c r="T44" s="23">
        <v>175.11799999999999</v>
      </c>
      <c r="U44" s="23">
        <v>175.11799999999999</v>
      </c>
      <c r="V44" s="23">
        <v>191.999</v>
      </c>
      <c r="W44" s="46">
        <v>0</v>
      </c>
      <c r="X44" s="47">
        <v>542.23500000000001</v>
      </c>
    </row>
    <row r="45" spans="2:24" x14ac:dyDescent="0.25">
      <c r="B45" s="49" t="s">
        <v>16</v>
      </c>
      <c r="C45" s="23">
        <v>0</v>
      </c>
      <c r="D45" s="23">
        <v>0</v>
      </c>
      <c r="E45" s="23">
        <v>0</v>
      </c>
      <c r="F45" s="23">
        <v>0</v>
      </c>
      <c r="G45" s="23">
        <v>0</v>
      </c>
      <c r="H45" s="23">
        <v>0</v>
      </c>
      <c r="I45" s="23"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3">
        <v>0</v>
      </c>
      <c r="P45" s="23">
        <v>0</v>
      </c>
      <c r="Q45" s="23">
        <v>0</v>
      </c>
      <c r="R45" s="23">
        <v>0</v>
      </c>
      <c r="S45" s="23">
        <v>0</v>
      </c>
      <c r="T45" s="23">
        <v>0</v>
      </c>
      <c r="U45" s="23">
        <v>0</v>
      </c>
      <c r="V45" s="23">
        <v>0</v>
      </c>
      <c r="W45" s="46">
        <v>0</v>
      </c>
      <c r="X45" s="47">
        <v>0</v>
      </c>
    </row>
    <row r="46" spans="2:24" x14ac:dyDescent="0.25">
      <c r="B46" s="49" t="s">
        <v>17</v>
      </c>
      <c r="C46" s="23">
        <v>0</v>
      </c>
      <c r="D46" s="23">
        <v>0</v>
      </c>
      <c r="E46" s="23">
        <v>0</v>
      </c>
      <c r="F46" s="23">
        <v>0</v>
      </c>
      <c r="G46" s="23">
        <v>0</v>
      </c>
      <c r="H46" s="23">
        <v>0</v>
      </c>
      <c r="I46" s="23"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3">
        <v>0</v>
      </c>
      <c r="P46" s="23">
        <v>0</v>
      </c>
      <c r="Q46" s="23">
        <v>0</v>
      </c>
      <c r="R46" s="23">
        <v>0</v>
      </c>
      <c r="S46" s="23">
        <v>0</v>
      </c>
      <c r="T46" s="23">
        <v>0</v>
      </c>
      <c r="U46" s="23">
        <v>0</v>
      </c>
      <c r="V46" s="23">
        <v>0</v>
      </c>
      <c r="W46" s="46">
        <v>0</v>
      </c>
      <c r="X46" s="47">
        <v>0</v>
      </c>
    </row>
    <row r="47" spans="2:24" x14ac:dyDescent="0.25">
      <c r="B47" s="49" t="s">
        <v>18</v>
      </c>
      <c r="C47" s="23">
        <v>0</v>
      </c>
      <c r="D47" s="23">
        <v>0</v>
      </c>
      <c r="E47" s="23">
        <v>0</v>
      </c>
      <c r="F47" s="23">
        <v>0</v>
      </c>
      <c r="G47" s="23">
        <v>0</v>
      </c>
      <c r="H47" s="23">
        <v>0</v>
      </c>
      <c r="I47" s="23"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3">
        <v>0</v>
      </c>
      <c r="P47" s="23">
        <v>0</v>
      </c>
      <c r="Q47" s="23">
        <v>0</v>
      </c>
      <c r="R47" s="23">
        <v>0</v>
      </c>
      <c r="S47" s="23">
        <v>0</v>
      </c>
      <c r="T47" s="23">
        <v>0</v>
      </c>
      <c r="U47" s="23">
        <v>0</v>
      </c>
      <c r="V47" s="23">
        <v>0</v>
      </c>
      <c r="W47" s="46">
        <v>0</v>
      </c>
      <c r="X47" s="47">
        <v>0</v>
      </c>
    </row>
    <row r="48" spans="2:24" x14ac:dyDescent="0.25">
      <c r="B48" s="48" t="s">
        <v>19</v>
      </c>
      <c r="C48" s="23">
        <v>916.67900000000009</v>
      </c>
      <c r="D48" s="23">
        <v>1220.8779999999999</v>
      </c>
      <c r="E48" s="23">
        <v>1290.8579999999999</v>
      </c>
      <c r="F48" s="23">
        <v>1246.1400000000001</v>
      </c>
      <c r="G48" s="23">
        <v>1453.556</v>
      </c>
      <c r="H48" s="23">
        <v>1507.1499999999999</v>
      </c>
      <c r="I48" s="23">
        <v>1098.9100000000001</v>
      </c>
      <c r="J48" s="23">
        <v>1669.9489999999998</v>
      </c>
      <c r="K48" s="23">
        <v>1648.328</v>
      </c>
      <c r="L48" s="23">
        <v>1684.4699999999998</v>
      </c>
      <c r="M48" s="23">
        <v>1717.0469999999998</v>
      </c>
      <c r="N48" s="23">
        <v>1755.1469999999999</v>
      </c>
      <c r="O48" s="23">
        <v>1367.8140000000001</v>
      </c>
      <c r="P48" s="23">
        <v>1774.33</v>
      </c>
      <c r="Q48" s="23">
        <v>1296.3010000000002</v>
      </c>
      <c r="R48" s="23">
        <v>1711.5629999999999</v>
      </c>
      <c r="S48" s="23">
        <v>1682.021</v>
      </c>
      <c r="T48" s="23">
        <v>1820.559</v>
      </c>
      <c r="U48" s="23">
        <v>1419.4399999999998</v>
      </c>
      <c r="V48" s="23">
        <v>1814.4710000000002</v>
      </c>
      <c r="W48" s="46">
        <v>13736.918</v>
      </c>
      <c r="X48" s="47">
        <v>30095.611000000001</v>
      </c>
    </row>
    <row r="49" spans="2:24" x14ac:dyDescent="0.25">
      <c r="B49" s="48" t="s">
        <v>20</v>
      </c>
      <c r="C49" s="23">
        <v>0</v>
      </c>
      <c r="D49" s="23">
        <v>0</v>
      </c>
      <c r="E49" s="23">
        <v>0</v>
      </c>
      <c r="F49" s="23">
        <v>0</v>
      </c>
      <c r="G49" s="23">
        <v>0</v>
      </c>
      <c r="H49" s="23">
        <v>0</v>
      </c>
      <c r="I49" s="23"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3">
        <v>0</v>
      </c>
      <c r="P49" s="23">
        <v>0</v>
      </c>
      <c r="Q49" s="23">
        <v>0</v>
      </c>
      <c r="R49" s="23">
        <v>0</v>
      </c>
      <c r="S49" s="23">
        <v>0</v>
      </c>
      <c r="T49" s="23">
        <v>0</v>
      </c>
      <c r="U49" s="23">
        <v>0</v>
      </c>
      <c r="V49" s="23">
        <v>0</v>
      </c>
      <c r="W49" s="46">
        <v>0</v>
      </c>
      <c r="X49" s="47">
        <v>0</v>
      </c>
    </row>
    <row r="50" spans="2:24" x14ac:dyDescent="0.25">
      <c r="B50" s="50" t="s">
        <v>21</v>
      </c>
      <c r="C50" s="23">
        <v>0</v>
      </c>
      <c r="D50" s="23">
        <v>0</v>
      </c>
      <c r="E50" s="23">
        <v>0</v>
      </c>
      <c r="F50" s="23">
        <v>0</v>
      </c>
      <c r="G50" s="23">
        <v>0</v>
      </c>
      <c r="H50" s="23">
        <v>0</v>
      </c>
      <c r="I50" s="23"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3">
        <v>0</v>
      </c>
      <c r="P50" s="23">
        <v>0</v>
      </c>
      <c r="Q50" s="23">
        <v>0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46">
        <v>0</v>
      </c>
      <c r="X50" s="47">
        <v>0</v>
      </c>
    </row>
    <row r="51" spans="2:24" x14ac:dyDescent="0.25">
      <c r="B51" s="51" t="s">
        <v>22</v>
      </c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44"/>
      <c r="W51" s="43"/>
      <c r="X51" s="44"/>
    </row>
    <row r="52" spans="2:24" x14ac:dyDescent="0.25">
      <c r="B52" s="50" t="s">
        <v>31</v>
      </c>
      <c r="C52" s="23">
        <v>0</v>
      </c>
      <c r="D52" s="23">
        <v>0</v>
      </c>
      <c r="E52" s="23">
        <v>0</v>
      </c>
      <c r="F52" s="23">
        <v>343.35599999999999</v>
      </c>
      <c r="G52" s="23">
        <v>359.08299999999997</v>
      </c>
      <c r="H52" s="23">
        <v>284.08699999999999</v>
      </c>
      <c r="I52" s="23">
        <v>372.18100000000004</v>
      </c>
      <c r="J52" s="23">
        <v>325.95600000000002</v>
      </c>
      <c r="K52" s="23">
        <v>313.44799999999998</v>
      </c>
      <c r="L52" s="23">
        <v>311.21699999999998</v>
      </c>
      <c r="M52" s="23">
        <v>745.65</v>
      </c>
      <c r="N52" s="23">
        <v>673.56100000000004</v>
      </c>
      <c r="O52" s="23">
        <v>665.28499999999997</v>
      </c>
      <c r="P52" s="23">
        <v>626.59499999999991</v>
      </c>
      <c r="Q52" s="23">
        <v>684.79200000000003</v>
      </c>
      <c r="R52" s="23">
        <v>393.58100000000002</v>
      </c>
      <c r="S52" s="23">
        <v>405.84900000000005</v>
      </c>
      <c r="T52" s="23">
        <v>304.24599999999998</v>
      </c>
      <c r="U52" s="23">
        <v>241.184</v>
      </c>
      <c r="V52" s="23">
        <v>237.87200000000001</v>
      </c>
      <c r="W52" s="46">
        <v>2309.328</v>
      </c>
      <c r="X52" s="47">
        <v>7287.943000000002</v>
      </c>
    </row>
    <row r="53" spans="2:24" x14ac:dyDescent="0.25">
      <c r="B53" s="50" t="s">
        <v>32</v>
      </c>
      <c r="C53" s="23">
        <v>0</v>
      </c>
      <c r="D53" s="23">
        <v>0</v>
      </c>
      <c r="E53" s="23">
        <v>0</v>
      </c>
      <c r="F53" s="23">
        <v>0</v>
      </c>
      <c r="G53" s="23">
        <v>0</v>
      </c>
      <c r="H53" s="23">
        <v>0</v>
      </c>
      <c r="I53" s="23"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3">
        <v>0</v>
      </c>
      <c r="P53" s="23">
        <v>0</v>
      </c>
      <c r="Q53" s="23">
        <v>0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46">
        <v>0</v>
      </c>
      <c r="X53" s="47">
        <v>0</v>
      </c>
    </row>
    <row r="56" spans="2:24" ht="30.75" x14ac:dyDescent="0.45">
      <c r="B56" s="1" t="s">
        <v>266</v>
      </c>
    </row>
    <row r="57" spans="2:24" ht="30.75" x14ac:dyDescent="0.45">
      <c r="B57" s="1" t="s">
        <v>227</v>
      </c>
    </row>
    <row r="59" spans="2:24" ht="25.5" x14ac:dyDescent="0.35">
      <c r="B59" s="53" t="s">
        <v>33</v>
      </c>
      <c r="C59" s="54"/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</row>
    <row r="60" spans="2:24" x14ac:dyDescent="0.25">
      <c r="B60" s="290" t="s">
        <v>5</v>
      </c>
      <c r="C60" s="34" t="s">
        <v>34</v>
      </c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5"/>
      <c r="V60" s="35"/>
      <c r="W60" s="288" t="s">
        <v>30</v>
      </c>
      <c r="X60" s="289"/>
    </row>
    <row r="61" spans="2:24" x14ac:dyDescent="0.25">
      <c r="B61" s="291"/>
      <c r="C61" s="37">
        <v>2015</v>
      </c>
      <c r="D61" s="37">
        <v>2016</v>
      </c>
      <c r="E61" s="37">
        <v>2017</v>
      </c>
      <c r="F61" s="37">
        <v>2018</v>
      </c>
      <c r="G61" s="37">
        <v>2019</v>
      </c>
      <c r="H61" s="37">
        <v>2020</v>
      </c>
      <c r="I61" s="37">
        <v>2021</v>
      </c>
      <c r="J61" s="37">
        <v>2022</v>
      </c>
      <c r="K61" s="37">
        <v>2023</v>
      </c>
      <c r="L61" s="37">
        <v>2024</v>
      </c>
      <c r="M61" s="37">
        <v>2025</v>
      </c>
      <c r="N61" s="37">
        <v>2026</v>
      </c>
      <c r="O61" s="37">
        <v>2027</v>
      </c>
      <c r="P61" s="37">
        <v>2028</v>
      </c>
      <c r="Q61" s="37">
        <v>2029</v>
      </c>
      <c r="R61" s="37">
        <v>2030</v>
      </c>
      <c r="S61" s="37">
        <v>2031</v>
      </c>
      <c r="T61" s="37">
        <v>2032</v>
      </c>
      <c r="U61" s="37">
        <v>2033</v>
      </c>
      <c r="V61" s="37">
        <v>2034</v>
      </c>
      <c r="W61" s="38" t="s">
        <v>6</v>
      </c>
      <c r="X61" s="39" t="s">
        <v>7</v>
      </c>
    </row>
    <row r="62" spans="2:24" x14ac:dyDescent="0.25">
      <c r="B62" s="51" t="s">
        <v>35</v>
      </c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44"/>
      <c r="W62" s="38"/>
      <c r="X62" s="39"/>
    </row>
    <row r="63" spans="2:24" x14ac:dyDescent="0.25">
      <c r="B63" s="50" t="s">
        <v>36</v>
      </c>
      <c r="C63" s="55">
        <v>82.188785714285714</v>
      </c>
      <c r="D63" s="55">
        <v>82.388069444444426</v>
      </c>
      <c r="E63" s="55">
        <v>83.252520833333335</v>
      </c>
      <c r="F63" s="55">
        <v>83.841148550724625</v>
      </c>
      <c r="G63" s="55">
        <v>84.939520599250912</v>
      </c>
      <c r="H63" s="55">
        <v>84.330969696969689</v>
      </c>
      <c r="I63" s="55">
        <v>84.882731060606062</v>
      </c>
      <c r="J63" s="55">
        <v>84.553837301587293</v>
      </c>
      <c r="K63" s="55">
        <v>82.484920634920641</v>
      </c>
      <c r="L63" s="55">
        <v>86.057267543859652</v>
      </c>
      <c r="M63" s="55">
        <v>81.528229166666648</v>
      </c>
      <c r="N63" s="55">
        <v>78.066557291666669</v>
      </c>
      <c r="O63" s="55">
        <v>77.043546875000018</v>
      </c>
      <c r="P63" s="55">
        <v>80.172861111111118</v>
      </c>
      <c r="Q63" s="55">
        <v>82.647970238095226</v>
      </c>
      <c r="R63" s="55">
        <v>89.374569444444461</v>
      </c>
      <c r="S63" s="55">
        <v>87.067374999999998</v>
      </c>
      <c r="T63" s="55">
        <v>85.883899999999997</v>
      </c>
      <c r="U63" s="55">
        <v>88.654416666666677</v>
      </c>
      <c r="V63" s="55">
        <v>88.112991071428581</v>
      </c>
      <c r="W63" s="56">
        <v>83.891977137998225</v>
      </c>
      <c r="X63" s="56">
        <v>83.873609412253089</v>
      </c>
    </row>
    <row r="64" spans="2:24" x14ac:dyDescent="0.25">
      <c r="B64" s="50" t="s">
        <v>37</v>
      </c>
      <c r="C64" s="55">
        <v>1.3016111111111111</v>
      </c>
      <c r="D64" s="55">
        <v>1.4317500000000001</v>
      </c>
      <c r="E64" s="55">
        <v>1.3521111111111113</v>
      </c>
      <c r="F64" s="55">
        <v>2.7055555555555557</v>
      </c>
      <c r="G64" s="55">
        <v>3.1837222222222223</v>
      </c>
      <c r="H64" s="55">
        <v>4.0741944444444442</v>
      </c>
      <c r="I64" s="55">
        <v>2.865388888888889</v>
      </c>
      <c r="J64" s="55">
        <v>2.8991388888888889</v>
      </c>
      <c r="K64" s="55">
        <v>2.8135555555555558</v>
      </c>
      <c r="L64" s="55">
        <v>4.1095277777777772</v>
      </c>
      <c r="M64" s="55">
        <v>5.2754166666666675</v>
      </c>
      <c r="N64" s="55">
        <v>4.3045277777777775</v>
      </c>
      <c r="O64" s="55">
        <v>4.0049166666666665</v>
      </c>
      <c r="P64" s="55">
        <v>3.9793611111111113</v>
      </c>
      <c r="Q64" s="55">
        <v>3.8878888888888889</v>
      </c>
      <c r="R64" s="55">
        <v>3.9793611111111113</v>
      </c>
      <c r="S64" s="55">
        <v>4.2396666666666665</v>
      </c>
      <c r="T64" s="55">
        <v>3.9793611111111113</v>
      </c>
      <c r="U64" s="55" t="s">
        <v>38</v>
      </c>
      <c r="V64" s="55" t="s">
        <v>38</v>
      </c>
      <c r="W64" s="56">
        <v>2.6736555555555555</v>
      </c>
      <c r="X64" s="56">
        <v>3.3548364197530862</v>
      </c>
    </row>
    <row r="65" spans="2:24" x14ac:dyDescent="0.25">
      <c r="B65" s="50" t="s">
        <v>9</v>
      </c>
      <c r="C65" s="55">
        <v>41.123444444444431</v>
      </c>
      <c r="D65" s="55">
        <v>43.41930303030302</v>
      </c>
      <c r="E65" s="55">
        <v>48.317983333333345</v>
      </c>
      <c r="F65" s="55">
        <v>57.089716666666668</v>
      </c>
      <c r="G65" s="55">
        <v>59.512283333333336</v>
      </c>
      <c r="H65" s="55">
        <v>60.472349999999992</v>
      </c>
      <c r="I65" s="55">
        <v>57.68695000000001</v>
      </c>
      <c r="J65" s="55">
        <v>59.390133333333345</v>
      </c>
      <c r="K65" s="55">
        <v>62.952183333333323</v>
      </c>
      <c r="L65" s="55">
        <v>62.151433333333323</v>
      </c>
      <c r="M65" s="55">
        <v>62.080550000000009</v>
      </c>
      <c r="N65" s="55">
        <v>68.37881666666668</v>
      </c>
      <c r="O65" s="55">
        <v>68.124133333333347</v>
      </c>
      <c r="P65" s="55">
        <v>62.723783333333351</v>
      </c>
      <c r="Q65" s="55">
        <v>62.671416666666666</v>
      </c>
      <c r="R65" s="55">
        <v>63.539983333333325</v>
      </c>
      <c r="S65" s="55">
        <v>60.779833333333364</v>
      </c>
      <c r="T65" s="55">
        <v>66.314033333333356</v>
      </c>
      <c r="U65" s="55">
        <v>57.790066666666682</v>
      </c>
      <c r="V65" s="55">
        <v>59.464426470588251</v>
      </c>
      <c r="W65" s="56">
        <v>55.211578080808081</v>
      </c>
      <c r="X65" s="56">
        <v>59.199141197266798</v>
      </c>
    </row>
    <row r="66" spans="2:24" x14ac:dyDescent="0.25">
      <c r="B66" s="50" t="s">
        <v>39</v>
      </c>
      <c r="C66" s="55">
        <v>26.745666666666668</v>
      </c>
      <c r="D66" s="55">
        <v>6.4152777777777779</v>
      </c>
      <c r="E66" s="55">
        <v>7.5700555555555553</v>
      </c>
      <c r="F66" s="55">
        <v>8.3296388888888906</v>
      </c>
      <c r="G66" s="55">
        <v>6.8066944444444442</v>
      </c>
      <c r="H66" s="55">
        <v>5.5984999999999996</v>
      </c>
      <c r="I66" s="55">
        <v>7.7194722222222225</v>
      </c>
      <c r="J66" s="55">
        <v>7.6909999999999989</v>
      </c>
      <c r="K66" s="55">
        <v>7.8267222222222239</v>
      </c>
      <c r="L66" s="55">
        <v>9.8796388888888895</v>
      </c>
      <c r="M66" s="55">
        <v>10.326638888888889</v>
      </c>
      <c r="N66" s="55">
        <v>9.0425555555555572</v>
      </c>
      <c r="O66" s="55">
        <v>8.5965833333333332</v>
      </c>
      <c r="P66" s="55">
        <v>8.0833611111111097</v>
      </c>
      <c r="Q66" s="55">
        <v>8.3399722222222223</v>
      </c>
      <c r="R66" s="55">
        <v>7.3420277777777772</v>
      </c>
      <c r="S66" s="55">
        <v>9.4946944444444465</v>
      </c>
      <c r="T66" s="55">
        <v>6.8921111111111104</v>
      </c>
      <c r="U66" s="55" t="s">
        <v>38</v>
      </c>
      <c r="V66" s="55" t="s">
        <v>38</v>
      </c>
      <c r="W66" s="56">
        <v>9.4582666666666686</v>
      </c>
      <c r="X66" s="56">
        <v>9.0389228395061743</v>
      </c>
    </row>
    <row r="67" spans="2:24" x14ac:dyDescent="0.25">
      <c r="B67" s="40" t="s">
        <v>8</v>
      </c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2"/>
      <c r="W67" s="43"/>
      <c r="X67" s="44"/>
    </row>
    <row r="68" spans="2:24" x14ac:dyDescent="0.25">
      <c r="B68" s="45" t="s">
        <v>9</v>
      </c>
      <c r="C68" s="55" t="s">
        <v>38</v>
      </c>
      <c r="D68" s="55" t="s">
        <v>38</v>
      </c>
      <c r="E68" s="55" t="s">
        <v>38</v>
      </c>
      <c r="F68" s="55" t="s">
        <v>38</v>
      </c>
      <c r="G68" s="55" t="s">
        <v>38</v>
      </c>
      <c r="H68" s="55" t="s">
        <v>38</v>
      </c>
      <c r="I68" s="55" t="s">
        <v>38</v>
      </c>
      <c r="J68" s="55" t="s">
        <v>38</v>
      </c>
      <c r="K68" s="55" t="s">
        <v>38</v>
      </c>
      <c r="L68" s="55">
        <v>60.538083333333311</v>
      </c>
      <c r="M68" s="55">
        <v>60.615312500000023</v>
      </c>
      <c r="N68" s="55">
        <v>64.266770833333354</v>
      </c>
      <c r="O68" s="55">
        <v>56.182208333333342</v>
      </c>
      <c r="P68" s="55">
        <v>59.231416666666689</v>
      </c>
      <c r="Q68" s="55">
        <v>55.847305555555586</v>
      </c>
      <c r="R68" s="55">
        <v>54.623635416666708</v>
      </c>
      <c r="S68" s="55">
        <v>56.42852083333333</v>
      </c>
      <c r="T68" s="55">
        <v>52.697583333333377</v>
      </c>
      <c r="U68" s="55">
        <v>52.02740000000005</v>
      </c>
      <c r="V68" s="55">
        <v>51.757694444444503</v>
      </c>
      <c r="W68" s="56">
        <v>60.538083333333311</v>
      </c>
      <c r="X68" s="56">
        <v>56.746902840909115</v>
      </c>
    </row>
    <row r="69" spans="2:24" x14ac:dyDescent="0.25">
      <c r="B69" s="45" t="s">
        <v>39</v>
      </c>
      <c r="C69" s="55" t="s">
        <v>38</v>
      </c>
      <c r="D69" s="55" t="s">
        <v>38</v>
      </c>
      <c r="E69" s="55" t="s">
        <v>38</v>
      </c>
      <c r="F69" s="55" t="s">
        <v>38</v>
      </c>
      <c r="G69" s="55" t="s">
        <v>38</v>
      </c>
      <c r="H69" s="55" t="s">
        <v>38</v>
      </c>
      <c r="I69" s="55" t="s">
        <v>38</v>
      </c>
      <c r="J69" s="55" t="s">
        <v>38</v>
      </c>
      <c r="K69" s="55" t="s">
        <v>38</v>
      </c>
      <c r="L69" s="55" t="s">
        <v>38</v>
      </c>
      <c r="M69" s="55" t="s">
        <v>38</v>
      </c>
      <c r="N69" s="55" t="s">
        <v>38</v>
      </c>
      <c r="O69" s="55" t="s">
        <v>38</v>
      </c>
      <c r="P69" s="55" t="s">
        <v>38</v>
      </c>
      <c r="Q69" s="55" t="s">
        <v>38</v>
      </c>
      <c r="R69" s="55" t="s">
        <v>38</v>
      </c>
      <c r="S69" s="55" t="s">
        <v>38</v>
      </c>
      <c r="T69" s="55" t="s">
        <v>38</v>
      </c>
      <c r="U69" s="55" t="s">
        <v>38</v>
      </c>
      <c r="V69" s="55" t="s">
        <v>38</v>
      </c>
      <c r="W69" s="56" t="s">
        <v>38</v>
      </c>
      <c r="X69" s="56" t="s">
        <v>38</v>
      </c>
    </row>
    <row r="70" spans="2:24" x14ac:dyDescent="0.25">
      <c r="B70" s="45" t="s">
        <v>40</v>
      </c>
      <c r="C70" s="55" t="s">
        <v>38</v>
      </c>
      <c r="D70" s="55" t="s">
        <v>38</v>
      </c>
      <c r="E70" s="55" t="s">
        <v>38</v>
      </c>
      <c r="F70" s="55">
        <v>19.687714285714286</v>
      </c>
      <c r="G70" s="55">
        <v>12.039166666666667</v>
      </c>
      <c r="H70" s="55">
        <v>9.5129999999999999</v>
      </c>
      <c r="I70" s="55">
        <v>12.494166666666667</v>
      </c>
      <c r="J70" s="55">
        <v>10.89575</v>
      </c>
      <c r="K70" s="55">
        <v>10.480083333333333</v>
      </c>
      <c r="L70" s="55">
        <v>10.405833333333334</v>
      </c>
      <c r="M70" s="55">
        <v>14.645526315789477</v>
      </c>
      <c r="N70" s="55">
        <v>10.384958333333332</v>
      </c>
      <c r="O70" s="55">
        <v>10.222166666666666</v>
      </c>
      <c r="P70" s="55">
        <v>9.6445000000000007</v>
      </c>
      <c r="Q70" s="55">
        <v>10.592875000000001</v>
      </c>
      <c r="R70" s="55">
        <v>11.472583333333333</v>
      </c>
      <c r="S70" s="55">
        <v>11.827666666666667</v>
      </c>
      <c r="T70" s="55">
        <v>8.8200833333333346</v>
      </c>
      <c r="U70" s="55">
        <v>6.9949166666666658</v>
      </c>
      <c r="V70" s="55">
        <v>6.899</v>
      </c>
      <c r="W70" s="56">
        <v>12.216530612244899</v>
      </c>
      <c r="X70" s="56">
        <v>11.001175917735514</v>
      </c>
    </row>
    <row r="71" spans="2:24" x14ac:dyDescent="0.25">
      <c r="B71" s="45" t="s">
        <v>20</v>
      </c>
      <c r="C71" s="55" t="s">
        <v>38</v>
      </c>
      <c r="D71" s="55" t="s">
        <v>38</v>
      </c>
      <c r="E71" s="55" t="s">
        <v>38</v>
      </c>
      <c r="F71" s="55" t="s">
        <v>38</v>
      </c>
      <c r="G71" s="55" t="s">
        <v>38</v>
      </c>
      <c r="H71" s="55" t="s">
        <v>38</v>
      </c>
      <c r="I71" s="55" t="s">
        <v>38</v>
      </c>
      <c r="J71" s="55" t="s">
        <v>38</v>
      </c>
      <c r="K71" s="55" t="s">
        <v>38</v>
      </c>
      <c r="L71" s="55" t="s">
        <v>38</v>
      </c>
      <c r="M71" s="55" t="s">
        <v>38</v>
      </c>
      <c r="N71" s="55" t="s">
        <v>38</v>
      </c>
      <c r="O71" s="55" t="s">
        <v>38</v>
      </c>
      <c r="P71" s="55" t="s">
        <v>38</v>
      </c>
      <c r="Q71" s="55" t="s">
        <v>38</v>
      </c>
      <c r="R71" s="55" t="s">
        <v>38</v>
      </c>
      <c r="S71" s="55" t="s">
        <v>38</v>
      </c>
      <c r="T71" s="55" t="s">
        <v>38</v>
      </c>
      <c r="U71" s="55" t="s">
        <v>38</v>
      </c>
      <c r="V71" s="55" t="s">
        <v>38</v>
      </c>
      <c r="W71" s="56" t="s">
        <v>38</v>
      </c>
      <c r="X71" s="56" t="s">
        <v>38</v>
      </c>
    </row>
    <row r="72" spans="2:24" x14ac:dyDescent="0.25">
      <c r="B72" s="50" t="s">
        <v>41</v>
      </c>
      <c r="C72" s="55" t="s">
        <v>38</v>
      </c>
      <c r="D72" s="55" t="s">
        <v>38</v>
      </c>
      <c r="E72" s="55" t="s">
        <v>38</v>
      </c>
      <c r="F72" s="55" t="s">
        <v>38</v>
      </c>
      <c r="G72" s="55" t="s">
        <v>38</v>
      </c>
      <c r="H72" s="55" t="s">
        <v>38</v>
      </c>
      <c r="I72" s="55" t="s">
        <v>38</v>
      </c>
      <c r="J72" s="55" t="s">
        <v>38</v>
      </c>
      <c r="K72" s="55" t="s">
        <v>38</v>
      </c>
      <c r="L72" s="55" t="s">
        <v>38</v>
      </c>
      <c r="M72" s="55" t="s">
        <v>38</v>
      </c>
      <c r="N72" s="55" t="s">
        <v>38</v>
      </c>
      <c r="O72" s="55" t="s">
        <v>38</v>
      </c>
      <c r="P72" s="55" t="s">
        <v>38</v>
      </c>
      <c r="Q72" s="55" t="s">
        <v>38</v>
      </c>
      <c r="R72" s="55" t="s">
        <v>38</v>
      </c>
      <c r="S72" s="55" t="s">
        <v>38</v>
      </c>
      <c r="T72" s="55" t="s">
        <v>38</v>
      </c>
      <c r="U72" s="55" t="s">
        <v>38</v>
      </c>
      <c r="V72" s="55" t="s">
        <v>38</v>
      </c>
      <c r="W72" s="56" t="s">
        <v>38</v>
      </c>
      <c r="X72" s="56" t="s">
        <v>38</v>
      </c>
    </row>
    <row r="75" spans="2:24" ht="30.75" x14ac:dyDescent="0.45">
      <c r="B75" s="1" t="s">
        <v>266</v>
      </c>
    </row>
    <row r="76" spans="2:24" ht="30.75" x14ac:dyDescent="0.45">
      <c r="B76" s="1" t="s">
        <v>227</v>
      </c>
    </row>
    <row r="78" spans="2:24" ht="25.5" x14ac:dyDescent="0.35">
      <c r="B78" s="2" t="s">
        <v>42</v>
      </c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</row>
    <row r="79" spans="2:24" x14ac:dyDescent="0.25">
      <c r="B79" s="57" t="s">
        <v>43</v>
      </c>
      <c r="C79" s="58">
        <v>2015</v>
      </c>
      <c r="D79" s="58">
        <v>2016</v>
      </c>
      <c r="E79" s="58">
        <v>2017</v>
      </c>
      <c r="F79" s="58">
        <v>2018</v>
      </c>
      <c r="G79" s="58">
        <v>2019</v>
      </c>
      <c r="H79" s="58">
        <v>2020</v>
      </c>
      <c r="I79" s="58">
        <v>2021</v>
      </c>
      <c r="J79" s="58">
        <v>2022</v>
      </c>
      <c r="K79" s="58">
        <v>2023</v>
      </c>
      <c r="L79" s="58">
        <v>2024</v>
      </c>
      <c r="M79" s="58">
        <v>2025</v>
      </c>
      <c r="N79" s="58">
        <v>2026</v>
      </c>
      <c r="O79" s="58">
        <v>2027</v>
      </c>
      <c r="P79" s="58">
        <v>2028</v>
      </c>
      <c r="Q79" s="58">
        <v>2029</v>
      </c>
      <c r="R79" s="58">
        <v>2030</v>
      </c>
      <c r="S79" s="58">
        <v>2031</v>
      </c>
      <c r="T79" s="58">
        <v>2032</v>
      </c>
      <c r="U79" s="58">
        <v>2033</v>
      </c>
      <c r="V79" s="58">
        <v>2034</v>
      </c>
      <c r="W79" s="58" t="s">
        <v>44</v>
      </c>
      <c r="X79" s="58" t="s">
        <v>27</v>
      </c>
    </row>
    <row r="80" spans="2:24" x14ac:dyDescent="0.25">
      <c r="B80" t="s">
        <v>45</v>
      </c>
      <c r="C80" s="59">
        <v>1056.383</v>
      </c>
      <c r="D80" s="59">
        <v>1086.7729999999999</v>
      </c>
      <c r="E80" s="59">
        <v>1119.0820000000001</v>
      </c>
      <c r="F80" s="59">
        <v>1179.0650000000001</v>
      </c>
      <c r="G80" s="59">
        <v>1227.943</v>
      </c>
      <c r="H80" s="59">
        <v>1258.001</v>
      </c>
      <c r="I80" s="59">
        <v>1320.136</v>
      </c>
      <c r="J80" s="59">
        <v>1309.7170000000001</v>
      </c>
      <c r="K80" s="59">
        <v>1400.8440000000001</v>
      </c>
      <c r="L80" s="59">
        <v>1382.7639999999999</v>
      </c>
      <c r="M80" s="59">
        <v>1162.075</v>
      </c>
      <c r="N80" s="59">
        <v>1232.98</v>
      </c>
      <c r="O80" s="59">
        <v>1255.268</v>
      </c>
      <c r="P80" s="59">
        <v>1235.6130000000001</v>
      </c>
      <c r="Q80" s="59">
        <v>1243.336</v>
      </c>
      <c r="R80" s="59">
        <v>1268.4349999999999</v>
      </c>
      <c r="S80" s="59">
        <v>1199.518</v>
      </c>
      <c r="T80" s="59">
        <v>1294.8050000000001</v>
      </c>
      <c r="U80" s="59">
        <v>1110.8219999999999</v>
      </c>
      <c r="V80" s="59">
        <v>1149.3340000000001</v>
      </c>
      <c r="W80" s="197">
        <v>13213.895</v>
      </c>
      <c r="X80" s="197">
        <v>24492.895</v>
      </c>
    </row>
    <row r="81" spans="2:24" x14ac:dyDescent="0.25">
      <c r="B81" t="s">
        <v>46</v>
      </c>
      <c r="C81" s="59">
        <v>60.182000000000002</v>
      </c>
      <c r="D81" s="59">
        <v>50.726999999999997</v>
      </c>
      <c r="E81" s="59">
        <v>54.878999999999998</v>
      </c>
      <c r="F81" s="59">
        <v>63.048999999999999</v>
      </c>
      <c r="G81" s="59">
        <v>65.349000000000004</v>
      </c>
      <c r="H81" s="59">
        <v>66.951999999999998</v>
      </c>
      <c r="I81" s="59">
        <v>64.933000000000007</v>
      </c>
      <c r="J81" s="59">
        <v>68.034000000000006</v>
      </c>
      <c r="K81" s="59">
        <v>72.673000000000002</v>
      </c>
      <c r="L81" s="59">
        <v>71.570999999999998</v>
      </c>
      <c r="M81" s="59">
        <v>69.826999999999998</v>
      </c>
      <c r="N81" s="59">
        <v>75.933999999999997</v>
      </c>
      <c r="O81" s="59">
        <v>76.760999999999996</v>
      </c>
      <c r="P81" s="59">
        <v>72.302999999999997</v>
      </c>
      <c r="Q81" s="59">
        <v>74.826999999999998</v>
      </c>
      <c r="R81" s="59">
        <v>77.248999999999995</v>
      </c>
      <c r="S81" s="59">
        <v>74.644000000000005</v>
      </c>
      <c r="T81" s="59">
        <v>81.683000000000007</v>
      </c>
      <c r="U81" s="59">
        <v>71.197000000000003</v>
      </c>
      <c r="V81" s="59">
        <v>72.971000000000004</v>
      </c>
      <c r="W81" s="197">
        <v>727.40200000000004</v>
      </c>
      <c r="X81" s="197">
        <v>1385.7449999999999</v>
      </c>
    </row>
    <row r="82" spans="2:24" x14ac:dyDescent="0.25">
      <c r="B82" t="s">
        <v>47</v>
      </c>
      <c r="C82" s="59">
        <v>0</v>
      </c>
      <c r="D82" s="59">
        <v>0</v>
      </c>
      <c r="E82" s="59">
        <v>0</v>
      </c>
      <c r="F82" s="59">
        <v>0</v>
      </c>
      <c r="G82" s="59">
        <v>0</v>
      </c>
      <c r="H82" s="59">
        <v>0</v>
      </c>
      <c r="I82" s="59">
        <v>0</v>
      </c>
      <c r="J82" s="59">
        <v>0</v>
      </c>
      <c r="K82" s="59">
        <v>0</v>
      </c>
      <c r="L82" s="59">
        <v>0</v>
      </c>
      <c r="M82" s="59">
        <v>0</v>
      </c>
      <c r="N82" s="59">
        <v>0</v>
      </c>
      <c r="O82" s="59">
        <v>0</v>
      </c>
      <c r="P82" s="59">
        <v>0</v>
      </c>
      <c r="Q82" s="59">
        <v>0</v>
      </c>
      <c r="R82" s="59">
        <v>0</v>
      </c>
      <c r="S82" s="59">
        <v>0</v>
      </c>
      <c r="T82" s="59">
        <v>0</v>
      </c>
      <c r="U82" s="59">
        <v>0</v>
      </c>
      <c r="V82" s="59">
        <v>0</v>
      </c>
      <c r="W82" s="197">
        <v>0</v>
      </c>
      <c r="X82" s="197">
        <v>0</v>
      </c>
    </row>
    <row r="83" spans="2:24" x14ac:dyDescent="0.25">
      <c r="B83" t="s">
        <v>48</v>
      </c>
      <c r="C83" s="59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0</v>
      </c>
      <c r="N83" s="59">
        <v>0</v>
      </c>
      <c r="O83" s="59">
        <v>0</v>
      </c>
      <c r="P83" s="59">
        <v>0</v>
      </c>
      <c r="Q83" s="59">
        <v>0</v>
      </c>
      <c r="R83" s="59">
        <v>0</v>
      </c>
      <c r="S83" s="59">
        <v>0</v>
      </c>
      <c r="T83" s="59">
        <v>0</v>
      </c>
      <c r="U83" s="59">
        <v>0</v>
      </c>
      <c r="V83" s="59">
        <v>0</v>
      </c>
      <c r="W83" s="197">
        <v>0</v>
      </c>
      <c r="X83" s="197">
        <v>0</v>
      </c>
    </row>
    <row r="84" spans="2:24" x14ac:dyDescent="0.25">
      <c r="B84" t="s">
        <v>49</v>
      </c>
      <c r="C84" s="59">
        <v>4.7160000000000002</v>
      </c>
      <c r="D84" s="59">
        <v>3.2650000000000001</v>
      </c>
      <c r="E84" s="59">
        <v>3.052</v>
      </c>
      <c r="F84" s="59">
        <v>2.66</v>
      </c>
      <c r="G84" s="59">
        <v>1.8420000000000001</v>
      </c>
      <c r="H84" s="59">
        <v>1.3160000000000001</v>
      </c>
      <c r="I84" s="59">
        <v>0</v>
      </c>
      <c r="J84" s="59">
        <v>0</v>
      </c>
      <c r="K84" s="59">
        <v>0</v>
      </c>
      <c r="L84" s="59">
        <v>0</v>
      </c>
      <c r="M84" s="59">
        <v>0</v>
      </c>
      <c r="N84" s="59">
        <v>0</v>
      </c>
      <c r="O84" s="59">
        <v>0</v>
      </c>
      <c r="P84" s="59">
        <v>0</v>
      </c>
      <c r="Q84" s="59">
        <v>0</v>
      </c>
      <c r="R84" s="59">
        <v>0</v>
      </c>
      <c r="S84" s="59">
        <v>0</v>
      </c>
      <c r="T84" s="59">
        <v>0</v>
      </c>
      <c r="U84" s="59">
        <v>0</v>
      </c>
      <c r="V84" s="59">
        <v>0</v>
      </c>
      <c r="W84" s="197">
        <v>14.089</v>
      </c>
      <c r="X84" s="197">
        <v>16.849</v>
      </c>
    </row>
    <row r="85" spans="2:24" x14ac:dyDescent="0.25">
      <c r="B85" t="s">
        <v>50</v>
      </c>
      <c r="C85" s="59">
        <v>356.43299999999999</v>
      </c>
      <c r="D85" s="59">
        <v>430.46899999999999</v>
      </c>
      <c r="E85" s="59">
        <v>460.95</v>
      </c>
      <c r="F85" s="59">
        <v>497.39927691322777</v>
      </c>
      <c r="G85" s="59">
        <v>536.0995122750777</v>
      </c>
      <c r="H85" s="59">
        <v>590.70155467503048</v>
      </c>
      <c r="I85" s="59">
        <v>636.59231658811188</v>
      </c>
      <c r="J85" s="59">
        <v>645.56835415611761</v>
      </c>
      <c r="K85" s="59">
        <v>671.74264273261747</v>
      </c>
      <c r="L85" s="59">
        <v>682.86877985409637</v>
      </c>
      <c r="M85" s="59">
        <v>631.9773921773774</v>
      </c>
      <c r="N85" s="59">
        <v>581.43309760471243</v>
      </c>
      <c r="O85" s="59">
        <v>620.41384235058672</v>
      </c>
      <c r="P85" s="59">
        <v>643.25846998663167</v>
      </c>
      <c r="Q85" s="59">
        <v>618.98538792238685</v>
      </c>
      <c r="R85" s="59">
        <v>541.52200000000005</v>
      </c>
      <c r="S85" s="59">
        <v>549.89200000000005</v>
      </c>
      <c r="T85" s="59">
        <v>598.88400000000001</v>
      </c>
      <c r="U85" s="59">
        <v>504.40499999999997</v>
      </c>
      <c r="V85" s="59">
        <v>505.61900000000003</v>
      </c>
      <c r="W85" s="197">
        <v>5986.9433466563778</v>
      </c>
      <c r="X85" s="198">
        <v>11305.214627235975</v>
      </c>
    </row>
    <row r="86" spans="2:24" x14ac:dyDescent="0.25">
      <c r="B86" t="s">
        <v>51</v>
      </c>
      <c r="C86" s="59">
        <v>0</v>
      </c>
      <c r="D86" s="59">
        <v>0</v>
      </c>
      <c r="E86" s="59">
        <v>0</v>
      </c>
      <c r="F86" s="59">
        <v>0</v>
      </c>
      <c r="G86" s="59">
        <v>0</v>
      </c>
      <c r="H86" s="59">
        <v>0</v>
      </c>
      <c r="I86" s="59">
        <v>0</v>
      </c>
      <c r="J86" s="59">
        <v>0</v>
      </c>
      <c r="K86" s="59">
        <v>0</v>
      </c>
      <c r="L86" s="59">
        <v>0</v>
      </c>
      <c r="M86" s="59">
        <v>0</v>
      </c>
      <c r="N86" s="59">
        <v>0</v>
      </c>
      <c r="O86" s="59">
        <v>0</v>
      </c>
      <c r="P86" s="59">
        <v>0</v>
      </c>
      <c r="Q86" s="59">
        <v>0</v>
      </c>
      <c r="R86" s="59">
        <v>0</v>
      </c>
      <c r="S86" s="59">
        <v>0</v>
      </c>
      <c r="T86" s="59">
        <v>0</v>
      </c>
      <c r="U86" s="59">
        <v>0</v>
      </c>
      <c r="V86" s="59">
        <v>0</v>
      </c>
      <c r="W86" s="197">
        <v>0</v>
      </c>
      <c r="X86" s="197">
        <v>0</v>
      </c>
    </row>
    <row r="87" spans="2:24" x14ac:dyDescent="0.25">
      <c r="B87" s="62" t="s">
        <v>52</v>
      </c>
      <c r="C87" s="63">
        <v>35.72</v>
      </c>
      <c r="D87" s="63">
        <v>0</v>
      </c>
      <c r="E87" s="63">
        <v>0</v>
      </c>
      <c r="F87" s="63">
        <v>0</v>
      </c>
      <c r="G87" s="63">
        <v>0</v>
      </c>
      <c r="H87" s="63">
        <v>24.184999999999999</v>
      </c>
      <c r="I87" s="63">
        <v>0</v>
      </c>
      <c r="J87" s="63">
        <v>42.643999999999998</v>
      </c>
      <c r="K87" s="63">
        <v>0</v>
      </c>
      <c r="L87" s="63">
        <v>60.908000000000001</v>
      </c>
      <c r="M87" s="63">
        <v>72.998000000000005</v>
      </c>
      <c r="N87" s="63">
        <v>0</v>
      </c>
      <c r="O87" s="63">
        <v>0</v>
      </c>
      <c r="P87" s="63">
        <v>46.682000000000002</v>
      </c>
      <c r="Q87" s="63">
        <v>38.813000000000002</v>
      </c>
      <c r="R87" s="63">
        <v>136.10599999999999</v>
      </c>
      <c r="S87" s="63">
        <v>17.355</v>
      </c>
      <c r="T87" s="63">
        <v>0</v>
      </c>
      <c r="U87" s="63">
        <v>104.55799999999999</v>
      </c>
      <c r="V87" s="63">
        <v>88.194421001444468</v>
      </c>
      <c r="W87" s="198">
        <v>286.25401458424307</v>
      </c>
      <c r="X87" s="198">
        <v>668.16342100144448</v>
      </c>
    </row>
    <row r="88" spans="2:24" x14ac:dyDescent="0.25">
      <c r="B88" s="62" t="s">
        <v>53</v>
      </c>
      <c r="C88" s="63">
        <v>37.451000000000001</v>
      </c>
      <c r="D88" s="63">
        <v>53.404000000000003</v>
      </c>
      <c r="E88" s="63">
        <v>60.186</v>
      </c>
      <c r="F88" s="63">
        <v>76.311999999999998</v>
      </c>
      <c r="G88" s="63">
        <v>93.034999999999997</v>
      </c>
      <c r="H88" s="63">
        <v>97.338999999999999</v>
      </c>
      <c r="I88" s="63">
        <v>81.787999999999997</v>
      </c>
      <c r="J88" s="63">
        <v>120.5</v>
      </c>
      <c r="K88" s="63">
        <v>123.815</v>
      </c>
      <c r="L88" s="63">
        <v>258.07799999999997</v>
      </c>
      <c r="M88" s="63">
        <v>562.89400000000001</v>
      </c>
      <c r="N88" s="63">
        <v>589.02700000000004</v>
      </c>
      <c r="O88" s="63">
        <v>703.26700000000005</v>
      </c>
      <c r="P88" s="63">
        <v>764.41600000000005</v>
      </c>
      <c r="Q88" s="63">
        <v>974.87699999999995</v>
      </c>
      <c r="R88" s="63">
        <v>1167.7059999999999</v>
      </c>
      <c r="S88" s="63">
        <v>1196.9259999999999</v>
      </c>
      <c r="T88" s="63">
        <v>1206.578</v>
      </c>
      <c r="U88" s="63">
        <v>1651.3689999999999</v>
      </c>
      <c r="V88" s="63">
        <v>1714.9949999999999</v>
      </c>
      <c r="W88" s="198">
        <v>4337.9139999999998</v>
      </c>
      <c r="X88" s="198">
        <v>11533.964</v>
      </c>
    </row>
    <row r="89" spans="2:24" x14ac:dyDescent="0.25">
      <c r="B89" s="62" t="s">
        <v>54</v>
      </c>
      <c r="C89" s="63">
        <v>1.06</v>
      </c>
      <c r="D89" s="63">
        <v>1.4570000000000001</v>
      </c>
      <c r="E89" s="63">
        <v>1.5269999999999999</v>
      </c>
      <c r="F89" s="63">
        <v>1.4830000000000001</v>
      </c>
      <c r="G89" s="63">
        <v>1.702</v>
      </c>
      <c r="H89" s="63">
        <v>1.8089999999999999</v>
      </c>
      <c r="I89" s="63">
        <v>1.333</v>
      </c>
      <c r="J89" s="63">
        <v>2.1339999999999999</v>
      </c>
      <c r="K89" s="63">
        <v>2.0910000000000002</v>
      </c>
      <c r="L89" s="63">
        <v>12.103999999999999</v>
      </c>
      <c r="M89" s="63">
        <v>32.933999999999997</v>
      </c>
      <c r="N89" s="63">
        <v>33.631</v>
      </c>
      <c r="O89" s="63">
        <v>44.188000000000002</v>
      </c>
      <c r="P89" s="63">
        <v>45.854999999999997</v>
      </c>
      <c r="Q89" s="63">
        <v>55.054000000000002</v>
      </c>
      <c r="R89" s="63">
        <v>67.814999999999998</v>
      </c>
      <c r="S89" s="63">
        <v>69.116</v>
      </c>
      <c r="T89" s="63">
        <v>70.866</v>
      </c>
      <c r="U89" s="63">
        <v>91.004000000000005</v>
      </c>
      <c r="V89" s="63">
        <v>93.364999999999995</v>
      </c>
      <c r="W89" s="198">
        <v>229.054</v>
      </c>
      <c r="X89" s="198">
        <v>630.529</v>
      </c>
    </row>
    <row r="90" spans="2:24" x14ac:dyDescent="0.25">
      <c r="B90" s="62" t="s">
        <v>55</v>
      </c>
      <c r="C90" s="63">
        <v>0</v>
      </c>
      <c r="D90" s="63">
        <v>0</v>
      </c>
      <c r="E90" s="63">
        <v>0</v>
      </c>
      <c r="F90" s="63">
        <v>0</v>
      </c>
      <c r="G90" s="63">
        <v>0</v>
      </c>
      <c r="H90" s="63">
        <v>0</v>
      </c>
      <c r="I90" s="63">
        <v>0</v>
      </c>
      <c r="J90" s="63">
        <v>0</v>
      </c>
      <c r="K90" s="63">
        <v>0</v>
      </c>
      <c r="L90" s="63">
        <v>0</v>
      </c>
      <c r="M90" s="63">
        <v>0</v>
      </c>
      <c r="N90" s="63">
        <v>0</v>
      </c>
      <c r="O90" s="63">
        <v>0</v>
      </c>
      <c r="P90" s="63">
        <v>0</v>
      </c>
      <c r="Q90" s="63">
        <v>0</v>
      </c>
      <c r="R90" s="63">
        <v>0</v>
      </c>
      <c r="S90" s="63">
        <v>0</v>
      </c>
      <c r="T90" s="63">
        <v>0</v>
      </c>
      <c r="U90" s="63">
        <v>0</v>
      </c>
      <c r="V90" s="63">
        <v>0</v>
      </c>
      <c r="W90" s="198">
        <v>0</v>
      </c>
      <c r="X90" s="198">
        <v>0</v>
      </c>
    </row>
    <row r="91" spans="2:24" x14ac:dyDescent="0.25">
      <c r="B91" s="62" t="s">
        <v>56</v>
      </c>
      <c r="C91" s="63">
        <v>0</v>
      </c>
      <c r="D91" s="63">
        <v>0</v>
      </c>
      <c r="E91" s="63">
        <v>0</v>
      </c>
      <c r="F91" s="63">
        <v>0</v>
      </c>
      <c r="G91" s="63">
        <v>0</v>
      </c>
      <c r="H91" s="63">
        <v>0</v>
      </c>
      <c r="I91" s="63">
        <v>0</v>
      </c>
      <c r="J91" s="63">
        <v>0</v>
      </c>
      <c r="K91" s="63">
        <v>0</v>
      </c>
      <c r="L91" s="63">
        <v>0</v>
      </c>
      <c r="M91" s="63">
        <v>0</v>
      </c>
      <c r="N91" s="63">
        <v>0</v>
      </c>
      <c r="O91" s="63">
        <v>0</v>
      </c>
      <c r="P91" s="63">
        <v>0</v>
      </c>
      <c r="Q91" s="63">
        <v>0</v>
      </c>
      <c r="R91" s="63">
        <v>0</v>
      </c>
      <c r="S91" s="63">
        <v>0</v>
      </c>
      <c r="T91" s="63">
        <v>0</v>
      </c>
      <c r="U91" s="63">
        <v>0</v>
      </c>
      <c r="V91" s="63">
        <v>0</v>
      </c>
      <c r="W91" s="198">
        <v>0</v>
      </c>
      <c r="X91" s="198">
        <v>0</v>
      </c>
    </row>
    <row r="92" spans="2:24" x14ac:dyDescent="0.25">
      <c r="B92" s="62" t="s">
        <v>57</v>
      </c>
      <c r="C92" s="63">
        <v>0</v>
      </c>
      <c r="D92" s="63">
        <v>0</v>
      </c>
      <c r="E92" s="63">
        <v>0</v>
      </c>
      <c r="F92" s="63">
        <v>0</v>
      </c>
      <c r="G92" s="63">
        <v>0</v>
      </c>
      <c r="H92" s="63">
        <v>0</v>
      </c>
      <c r="I92" s="63">
        <v>0</v>
      </c>
      <c r="J92" s="63">
        <v>0</v>
      </c>
      <c r="K92" s="63">
        <v>0</v>
      </c>
      <c r="L92" s="63">
        <v>0</v>
      </c>
      <c r="M92" s="63">
        <v>0</v>
      </c>
      <c r="N92" s="63">
        <v>0</v>
      </c>
      <c r="O92" s="63">
        <v>0</v>
      </c>
      <c r="P92" s="63">
        <v>0</v>
      </c>
      <c r="Q92" s="63">
        <v>0</v>
      </c>
      <c r="R92" s="63">
        <v>0</v>
      </c>
      <c r="S92" s="63">
        <v>0</v>
      </c>
      <c r="T92" s="63">
        <v>0</v>
      </c>
      <c r="U92" s="63">
        <v>0</v>
      </c>
      <c r="V92" s="63">
        <v>0</v>
      </c>
      <c r="W92" s="198">
        <v>0</v>
      </c>
      <c r="X92" s="198">
        <v>0</v>
      </c>
    </row>
    <row r="93" spans="2:24" x14ac:dyDescent="0.25">
      <c r="B93" s="62" t="s">
        <v>58</v>
      </c>
      <c r="C93" s="63">
        <v>0</v>
      </c>
      <c r="D93" s="63">
        <v>0</v>
      </c>
      <c r="E93" s="63">
        <v>0</v>
      </c>
      <c r="F93" s="63">
        <v>20.861000000000001</v>
      </c>
      <c r="G93" s="63">
        <v>17.850999999999999</v>
      </c>
      <c r="H93" s="63">
        <v>18.616</v>
      </c>
      <c r="I93" s="63">
        <v>21.015000000000001</v>
      </c>
      <c r="J93" s="63">
        <v>17.760000000000002</v>
      </c>
      <c r="K93" s="63">
        <v>14.959</v>
      </c>
      <c r="L93" s="63">
        <v>26.609881068449063</v>
      </c>
      <c r="M93" s="63">
        <v>114.03482387397916</v>
      </c>
      <c r="N93" s="63">
        <v>110.53437052758477</v>
      </c>
      <c r="O93" s="63">
        <v>118.88180156760887</v>
      </c>
      <c r="P93" s="63">
        <v>121.29813379739345</v>
      </c>
      <c r="Q93" s="63">
        <v>154.40738433954388</v>
      </c>
      <c r="R93" s="63">
        <v>148.14557064199528</v>
      </c>
      <c r="S93" s="63">
        <v>150.72571048419314</v>
      </c>
      <c r="T93" s="63">
        <v>156.61582198339283</v>
      </c>
      <c r="U93" s="63">
        <v>209.91192360107732</v>
      </c>
      <c r="V93" s="63">
        <v>211.40703414949775</v>
      </c>
      <c r="W93" s="198">
        <v>626.53899041957868</v>
      </c>
      <c r="X93" s="198">
        <v>1633.6344560347154</v>
      </c>
    </row>
    <row r="94" spans="2:24" x14ac:dyDescent="0.25">
      <c r="B94" s="62" t="s">
        <v>59</v>
      </c>
      <c r="C94" s="63">
        <v>0</v>
      </c>
      <c r="D94" s="63">
        <v>0</v>
      </c>
      <c r="E94" s="63">
        <v>0</v>
      </c>
      <c r="F94" s="63">
        <v>0</v>
      </c>
      <c r="G94" s="63">
        <v>0</v>
      </c>
      <c r="H94" s="63">
        <v>0</v>
      </c>
      <c r="I94" s="63">
        <v>0</v>
      </c>
      <c r="J94" s="63">
        <v>0</v>
      </c>
      <c r="K94" s="63">
        <v>0</v>
      </c>
      <c r="L94" s="63">
        <v>0</v>
      </c>
      <c r="M94" s="63">
        <v>0</v>
      </c>
      <c r="N94" s="63">
        <v>0</v>
      </c>
      <c r="O94" s="63">
        <v>0</v>
      </c>
      <c r="P94" s="63">
        <v>0</v>
      </c>
      <c r="Q94" s="63">
        <v>0</v>
      </c>
      <c r="R94" s="63">
        <v>0</v>
      </c>
      <c r="S94" s="63">
        <v>0</v>
      </c>
      <c r="T94" s="63">
        <v>0</v>
      </c>
      <c r="U94" s="63">
        <v>0</v>
      </c>
      <c r="V94" s="63">
        <v>0</v>
      </c>
      <c r="W94" s="198">
        <v>0</v>
      </c>
      <c r="X94" s="198">
        <v>0</v>
      </c>
    </row>
    <row r="95" spans="2:24" ht="15.75" thickBot="1" x14ac:dyDescent="0.3">
      <c r="B95" s="62" t="s">
        <v>60</v>
      </c>
      <c r="C95" s="63">
        <v>0</v>
      </c>
      <c r="D95" s="63">
        <v>0</v>
      </c>
      <c r="E95" s="63">
        <v>0</v>
      </c>
      <c r="F95" s="63">
        <v>3.6469999999999998</v>
      </c>
      <c r="G95" s="63">
        <v>6.3719999999999999</v>
      </c>
      <c r="H95" s="63">
        <v>6.4930000000000003</v>
      </c>
      <c r="I95" s="63">
        <v>6.6159999999999997</v>
      </c>
      <c r="J95" s="63">
        <v>6.742</v>
      </c>
      <c r="K95" s="63">
        <v>6.87</v>
      </c>
      <c r="L95" s="63">
        <v>45.393999999999998</v>
      </c>
      <c r="M95" s="63">
        <v>122.77200000000001</v>
      </c>
      <c r="N95" s="63">
        <v>127.58</v>
      </c>
      <c r="O95" s="63">
        <v>170.62700000000001</v>
      </c>
      <c r="P95" s="63">
        <v>175.73699999999999</v>
      </c>
      <c r="Q95" s="63">
        <v>245.39</v>
      </c>
      <c r="R95" s="63">
        <v>285.61099999999999</v>
      </c>
      <c r="S95" s="63">
        <v>287.67500000000001</v>
      </c>
      <c r="T95" s="63">
        <v>308.15199999999999</v>
      </c>
      <c r="U95" s="63">
        <v>453.928</v>
      </c>
      <c r="V95" s="63">
        <v>462.517</v>
      </c>
      <c r="W95" s="198">
        <v>960.54899999999998</v>
      </c>
      <c r="X95" s="198">
        <v>2722.1219999999998</v>
      </c>
    </row>
    <row r="96" spans="2:24" x14ac:dyDescent="0.25">
      <c r="B96" s="64" t="s">
        <v>61</v>
      </c>
      <c r="C96" s="65">
        <v>1551.9449999999999</v>
      </c>
      <c r="D96" s="65">
        <v>1626.0950000000003</v>
      </c>
      <c r="E96" s="65">
        <v>1699.6759999999999</v>
      </c>
      <c r="F96" s="65">
        <v>1844.4762769132278</v>
      </c>
      <c r="G96" s="65">
        <v>1950.1935122750781</v>
      </c>
      <c r="H96" s="65">
        <v>2065.4125546750306</v>
      </c>
      <c r="I96" s="65">
        <v>2132.4133165881117</v>
      </c>
      <c r="J96" s="65">
        <v>2213.0993541561179</v>
      </c>
      <c r="K96" s="65">
        <v>2292.9946427326172</v>
      </c>
      <c r="L96" s="65">
        <v>2540.2976609225443</v>
      </c>
      <c r="M96" s="65">
        <v>2769.512216051357</v>
      </c>
      <c r="N96" s="65">
        <v>2751.1194681322968</v>
      </c>
      <c r="O96" s="65">
        <v>2989.4066439181956</v>
      </c>
      <c r="P96" s="65">
        <v>3105.1626037840251</v>
      </c>
      <c r="Q96" s="65">
        <v>3405.689772261931</v>
      </c>
      <c r="R96" s="65">
        <v>3692.5895706419951</v>
      </c>
      <c r="S96" s="65">
        <v>3545.8517104841935</v>
      </c>
      <c r="T96" s="65">
        <v>3717.5838219833927</v>
      </c>
      <c r="U96" s="65">
        <v>4197.1949236010769</v>
      </c>
      <c r="V96" s="65">
        <v>4298.4024551509419</v>
      </c>
      <c r="W96" s="66">
        <v>26382.6393516602</v>
      </c>
      <c r="X96" s="66">
        <v>54389.116504272133</v>
      </c>
    </row>
    <row r="97" spans="2:24" x14ac:dyDescent="0.25"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199"/>
      <c r="X97" s="199"/>
    </row>
    <row r="98" spans="2:24" x14ac:dyDescent="0.25">
      <c r="B98" s="62" t="s">
        <v>62</v>
      </c>
      <c r="C98" s="63">
        <v>0</v>
      </c>
      <c r="D98" s="63">
        <v>0</v>
      </c>
      <c r="E98" s="63">
        <v>0</v>
      </c>
      <c r="F98" s="63">
        <v>0</v>
      </c>
      <c r="G98" s="63">
        <v>0</v>
      </c>
      <c r="H98" s="63">
        <v>0</v>
      </c>
      <c r="I98" s="63">
        <v>0</v>
      </c>
      <c r="J98" s="63">
        <v>0</v>
      </c>
      <c r="K98" s="63">
        <v>0</v>
      </c>
      <c r="L98" s="63">
        <v>0</v>
      </c>
      <c r="M98" s="63">
        <v>0</v>
      </c>
      <c r="N98" s="63">
        <v>0</v>
      </c>
      <c r="O98" s="63">
        <v>0</v>
      </c>
      <c r="P98" s="63">
        <v>0</v>
      </c>
      <c r="Q98" s="63">
        <v>0</v>
      </c>
      <c r="R98" s="63">
        <v>0</v>
      </c>
      <c r="S98" s="63">
        <v>0</v>
      </c>
      <c r="T98" s="63">
        <v>0</v>
      </c>
      <c r="U98" s="63">
        <v>0</v>
      </c>
      <c r="V98" s="63">
        <v>0</v>
      </c>
      <c r="W98" s="198">
        <v>0</v>
      </c>
      <c r="X98" s="198">
        <v>0</v>
      </c>
    </row>
    <row r="99" spans="2:24" x14ac:dyDescent="0.25">
      <c r="B99" s="62" t="s">
        <v>63</v>
      </c>
      <c r="C99" s="63">
        <v>0</v>
      </c>
      <c r="D99" s="63">
        <v>0</v>
      </c>
      <c r="E99" s="63">
        <v>0</v>
      </c>
      <c r="F99" s="63">
        <v>0</v>
      </c>
      <c r="G99" s="63">
        <v>0</v>
      </c>
      <c r="H99" s="63">
        <v>0</v>
      </c>
      <c r="I99" s="63">
        <v>0</v>
      </c>
      <c r="J99" s="63">
        <v>0</v>
      </c>
      <c r="K99" s="63">
        <v>0</v>
      </c>
      <c r="L99" s="63">
        <v>0</v>
      </c>
      <c r="M99" s="63">
        <v>0</v>
      </c>
      <c r="N99" s="63">
        <v>0</v>
      </c>
      <c r="O99" s="63">
        <v>0</v>
      </c>
      <c r="P99" s="63">
        <v>0</v>
      </c>
      <c r="Q99" s="63">
        <v>0</v>
      </c>
      <c r="R99" s="63">
        <v>0</v>
      </c>
      <c r="S99" s="63">
        <v>0</v>
      </c>
      <c r="T99" s="63">
        <v>0</v>
      </c>
      <c r="U99" s="63">
        <v>0</v>
      </c>
      <c r="V99" s="63">
        <v>0</v>
      </c>
      <c r="W99" s="198">
        <v>0</v>
      </c>
      <c r="X99" s="198">
        <v>0</v>
      </c>
    </row>
    <row r="100" spans="2:24" x14ac:dyDescent="0.25">
      <c r="B100" s="62" t="s">
        <v>64</v>
      </c>
      <c r="C100" s="63">
        <v>0</v>
      </c>
      <c r="D100" s="63">
        <v>0</v>
      </c>
      <c r="E100" s="63">
        <v>0</v>
      </c>
      <c r="F100" s="63">
        <v>0</v>
      </c>
      <c r="G100" s="63">
        <v>0</v>
      </c>
      <c r="H100" s="63">
        <v>0</v>
      </c>
      <c r="I100" s="63">
        <v>0</v>
      </c>
      <c r="J100" s="63">
        <v>0</v>
      </c>
      <c r="K100" s="63">
        <v>0</v>
      </c>
      <c r="L100" s="63">
        <v>0</v>
      </c>
      <c r="M100" s="63">
        <v>0</v>
      </c>
      <c r="N100" s="63">
        <v>0</v>
      </c>
      <c r="O100" s="63">
        <v>0</v>
      </c>
      <c r="P100" s="63">
        <v>0</v>
      </c>
      <c r="Q100" s="63">
        <v>0</v>
      </c>
      <c r="R100" s="63">
        <v>0</v>
      </c>
      <c r="S100" s="63">
        <v>0</v>
      </c>
      <c r="T100" s="63">
        <v>0</v>
      </c>
      <c r="U100" s="63">
        <v>0</v>
      </c>
      <c r="V100" s="63">
        <v>0</v>
      </c>
      <c r="W100" s="198">
        <v>0</v>
      </c>
      <c r="X100" s="198">
        <v>0</v>
      </c>
    </row>
    <row r="101" spans="2:24" x14ac:dyDescent="0.25">
      <c r="B101" s="62" t="s">
        <v>65</v>
      </c>
      <c r="C101" s="63">
        <v>0</v>
      </c>
      <c r="D101" s="63">
        <v>0</v>
      </c>
      <c r="E101" s="63">
        <v>0</v>
      </c>
      <c r="F101" s="63">
        <v>0</v>
      </c>
      <c r="G101" s="63">
        <v>0</v>
      </c>
      <c r="H101" s="63">
        <v>0</v>
      </c>
      <c r="I101" s="63">
        <v>0</v>
      </c>
      <c r="J101" s="63">
        <v>0</v>
      </c>
      <c r="K101" s="63">
        <v>0</v>
      </c>
      <c r="L101" s="63">
        <v>0</v>
      </c>
      <c r="M101" s="63">
        <v>0</v>
      </c>
      <c r="N101" s="63">
        <v>0</v>
      </c>
      <c r="O101" s="63">
        <v>0</v>
      </c>
      <c r="P101" s="63">
        <v>0</v>
      </c>
      <c r="Q101" s="63">
        <v>0</v>
      </c>
      <c r="R101" s="63">
        <v>0</v>
      </c>
      <c r="S101" s="63">
        <v>0</v>
      </c>
      <c r="T101" s="63">
        <v>0</v>
      </c>
      <c r="U101" s="63">
        <v>0</v>
      </c>
      <c r="V101" s="63">
        <v>0</v>
      </c>
      <c r="W101" s="198">
        <v>0</v>
      </c>
      <c r="X101" s="198">
        <v>0</v>
      </c>
    </row>
    <row r="102" spans="2:24" ht="15.75" thickBot="1" x14ac:dyDescent="0.3">
      <c r="B102" s="62" t="s">
        <v>66</v>
      </c>
      <c r="C102" s="63">
        <v>0</v>
      </c>
      <c r="D102" s="63">
        <v>0</v>
      </c>
      <c r="E102" s="63">
        <v>0</v>
      </c>
      <c r="F102" s="63">
        <v>0</v>
      </c>
      <c r="G102" s="63">
        <v>0</v>
      </c>
      <c r="H102" s="63">
        <v>0</v>
      </c>
      <c r="I102" s="63">
        <v>0</v>
      </c>
      <c r="J102" s="63">
        <v>0</v>
      </c>
      <c r="K102" s="63">
        <v>0</v>
      </c>
      <c r="L102" s="63">
        <v>0</v>
      </c>
      <c r="M102" s="63">
        <v>0</v>
      </c>
      <c r="N102" s="63">
        <v>0</v>
      </c>
      <c r="O102" s="63">
        <v>0</v>
      </c>
      <c r="P102" s="63">
        <v>0</v>
      </c>
      <c r="Q102" s="63">
        <v>0</v>
      </c>
      <c r="R102" s="63">
        <v>0</v>
      </c>
      <c r="S102" s="63">
        <v>0</v>
      </c>
      <c r="T102" s="63">
        <v>0</v>
      </c>
      <c r="U102" s="63">
        <v>0</v>
      </c>
      <c r="V102" s="63">
        <v>0</v>
      </c>
      <c r="W102" s="198">
        <v>0</v>
      </c>
      <c r="X102" s="198">
        <v>0</v>
      </c>
    </row>
    <row r="103" spans="2:24" x14ac:dyDescent="0.25">
      <c r="B103" s="64" t="s">
        <v>67</v>
      </c>
      <c r="C103" s="65">
        <v>0</v>
      </c>
      <c r="D103" s="65">
        <v>0</v>
      </c>
      <c r="E103" s="65">
        <v>0</v>
      </c>
      <c r="F103" s="65">
        <v>0</v>
      </c>
      <c r="G103" s="65">
        <v>0</v>
      </c>
      <c r="H103" s="65">
        <v>0</v>
      </c>
      <c r="I103" s="65">
        <v>0</v>
      </c>
      <c r="J103" s="65">
        <v>0</v>
      </c>
      <c r="K103" s="65">
        <v>0</v>
      </c>
      <c r="L103" s="65">
        <v>0</v>
      </c>
      <c r="M103" s="65">
        <v>0</v>
      </c>
      <c r="N103" s="65">
        <v>0</v>
      </c>
      <c r="O103" s="65">
        <v>0</v>
      </c>
      <c r="P103" s="65">
        <v>0</v>
      </c>
      <c r="Q103" s="65">
        <v>0</v>
      </c>
      <c r="R103" s="65">
        <v>0</v>
      </c>
      <c r="S103" s="65">
        <v>0</v>
      </c>
      <c r="T103" s="65">
        <v>0</v>
      </c>
      <c r="U103" s="65">
        <v>0</v>
      </c>
      <c r="V103" s="65">
        <v>0</v>
      </c>
      <c r="W103" s="66">
        <v>0</v>
      </c>
      <c r="X103" s="66">
        <v>0</v>
      </c>
    </row>
    <row r="104" spans="2:24" x14ac:dyDescent="0.25">
      <c r="W104" s="200"/>
      <c r="X104" s="200"/>
    </row>
    <row r="105" spans="2:24" x14ac:dyDescent="0.25">
      <c r="B105" t="s">
        <v>68</v>
      </c>
      <c r="C105" s="59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197">
        <v>0</v>
      </c>
      <c r="X105" s="197">
        <v>0</v>
      </c>
    </row>
    <row r="106" spans="2:24" x14ac:dyDescent="0.25">
      <c r="B106" t="s">
        <v>69</v>
      </c>
      <c r="C106" s="59">
        <v>2.1999999999999999E-2</v>
      </c>
      <c r="D106" s="59">
        <v>0.95599999999999996</v>
      </c>
      <c r="E106" s="59">
        <v>0.61699999999999999</v>
      </c>
      <c r="F106" s="59">
        <v>1.0620000000000001</v>
      </c>
      <c r="G106" s="59">
        <v>1.0429999999999999</v>
      </c>
      <c r="H106" s="59">
        <v>0.95299999999999996</v>
      </c>
      <c r="I106" s="59">
        <v>1.351</v>
      </c>
      <c r="J106" s="59">
        <v>0.91</v>
      </c>
      <c r="K106" s="59">
        <v>0.94099999999999995</v>
      </c>
      <c r="L106" s="59">
        <v>1.006</v>
      </c>
      <c r="M106" s="59">
        <v>1.0469999999999999</v>
      </c>
      <c r="N106" s="59">
        <v>1.028</v>
      </c>
      <c r="O106" s="59">
        <v>1.0580000000000001</v>
      </c>
      <c r="P106" s="59">
        <v>1.119</v>
      </c>
      <c r="Q106" s="59">
        <v>1.1819999999999999</v>
      </c>
      <c r="R106" s="59">
        <v>1.242</v>
      </c>
      <c r="S106" s="59">
        <v>1.266</v>
      </c>
      <c r="T106" s="59">
        <v>1.284</v>
      </c>
      <c r="U106" s="59">
        <v>1.3</v>
      </c>
      <c r="V106" s="59">
        <v>1.3240000000000001</v>
      </c>
      <c r="W106" s="197">
        <v>10.414999999999999</v>
      </c>
      <c r="X106" s="197">
        <v>20.71</v>
      </c>
    </row>
    <row r="107" spans="2:24" x14ac:dyDescent="0.25">
      <c r="B107" t="s">
        <v>70</v>
      </c>
      <c r="C107" s="59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197">
        <v>0</v>
      </c>
      <c r="X107" s="197">
        <v>0</v>
      </c>
    </row>
    <row r="108" spans="2:24" x14ac:dyDescent="0.25">
      <c r="B108" t="s">
        <v>71</v>
      </c>
      <c r="C108" s="59">
        <v>5.4320000000000004</v>
      </c>
      <c r="D108" s="59">
        <v>11.27</v>
      </c>
      <c r="E108" s="59">
        <v>17.661999999999999</v>
      </c>
      <c r="F108" s="59">
        <v>23.859000000000002</v>
      </c>
      <c r="G108" s="59">
        <v>30.431999999999999</v>
      </c>
      <c r="H108" s="59">
        <v>36.636000000000003</v>
      </c>
      <c r="I108" s="59">
        <v>43.231999999999999</v>
      </c>
      <c r="J108" s="59">
        <v>50.08</v>
      </c>
      <c r="K108" s="59">
        <v>57.21</v>
      </c>
      <c r="L108" s="59">
        <v>65.328999999999994</v>
      </c>
      <c r="M108" s="59">
        <v>72.135999999999996</v>
      </c>
      <c r="N108" s="59">
        <v>79.465999999999994</v>
      </c>
      <c r="O108" s="59">
        <v>87.540999999999997</v>
      </c>
      <c r="P108" s="59">
        <v>95.805999999999997</v>
      </c>
      <c r="Q108" s="59">
        <v>104.23</v>
      </c>
      <c r="R108" s="59">
        <v>112.336</v>
      </c>
      <c r="S108" s="59">
        <v>120.82599999999999</v>
      </c>
      <c r="T108" s="59">
        <v>129.392</v>
      </c>
      <c r="U108" s="59">
        <v>136.696</v>
      </c>
      <c r="V108" s="59">
        <v>144.036</v>
      </c>
      <c r="W108" s="197">
        <v>607.91499999999996</v>
      </c>
      <c r="X108" s="197">
        <v>1423.606</v>
      </c>
    </row>
    <row r="109" spans="2:24" x14ac:dyDescent="0.25">
      <c r="B109" t="s">
        <v>72</v>
      </c>
      <c r="C109" s="59">
        <v>0</v>
      </c>
      <c r="D109" s="59">
        <v>0</v>
      </c>
      <c r="E109" s="59">
        <v>0</v>
      </c>
      <c r="F109" s="59">
        <v>0</v>
      </c>
      <c r="G109" s="59">
        <v>0</v>
      </c>
      <c r="H109" s="59">
        <v>0</v>
      </c>
      <c r="I109" s="59">
        <v>0</v>
      </c>
      <c r="J109" s="59">
        <v>1.0999999999999999E-2</v>
      </c>
      <c r="K109" s="59">
        <v>2.5000000000000001E-2</v>
      </c>
      <c r="L109" s="59">
        <v>2.5999999999999999E-2</v>
      </c>
      <c r="M109" s="59">
        <v>3.6999999999999998E-2</v>
      </c>
      <c r="N109" s="59">
        <v>5.1999999999999998E-2</v>
      </c>
      <c r="O109" s="59">
        <v>5.2999999999999999E-2</v>
      </c>
      <c r="P109" s="59">
        <v>5.6000000000000001E-2</v>
      </c>
      <c r="Q109" s="59">
        <v>5.8999999999999997E-2</v>
      </c>
      <c r="R109" s="59">
        <v>6.2E-2</v>
      </c>
      <c r="S109" s="59">
        <v>8.7999999999999995E-2</v>
      </c>
      <c r="T109" s="59">
        <v>8.8999999999999996E-2</v>
      </c>
      <c r="U109" s="59">
        <v>0.09</v>
      </c>
      <c r="V109" s="59">
        <v>9.1999999999999998E-2</v>
      </c>
      <c r="W109" s="197">
        <v>0.27600000000000002</v>
      </c>
      <c r="X109" s="197">
        <v>0.74099999999999999</v>
      </c>
    </row>
    <row r="110" spans="2:24" x14ac:dyDescent="0.25">
      <c r="B110" t="s">
        <v>73</v>
      </c>
      <c r="C110" s="59">
        <v>0</v>
      </c>
      <c r="D110" s="59">
        <v>0</v>
      </c>
      <c r="E110" s="59">
        <v>0</v>
      </c>
      <c r="F110" s="59">
        <v>0</v>
      </c>
      <c r="G110" s="59">
        <v>0</v>
      </c>
      <c r="H110" s="59">
        <v>0</v>
      </c>
      <c r="I110" s="59">
        <v>0</v>
      </c>
      <c r="J110" s="59">
        <v>0.35399999999999998</v>
      </c>
      <c r="K110" s="59">
        <v>1.1539999999999999</v>
      </c>
      <c r="L110" s="59">
        <v>1.1539999999999999</v>
      </c>
      <c r="M110" s="59">
        <v>1.3939999999999999</v>
      </c>
      <c r="N110" s="59">
        <v>2.2000000000000002</v>
      </c>
      <c r="O110" s="59">
        <v>2.2000000000000002</v>
      </c>
      <c r="P110" s="59">
        <v>2.2000000000000002</v>
      </c>
      <c r="Q110" s="59">
        <v>2.2000000000000002</v>
      </c>
      <c r="R110" s="59">
        <v>2.2000000000000002</v>
      </c>
      <c r="S110" s="59">
        <v>3.2440000000000002</v>
      </c>
      <c r="T110" s="59">
        <v>4.6310000000000002</v>
      </c>
      <c r="U110" s="59">
        <v>4.6310000000000002</v>
      </c>
      <c r="V110" s="59">
        <v>4.6310000000000002</v>
      </c>
      <c r="W110" s="197">
        <v>11.798</v>
      </c>
      <c r="X110" s="197">
        <v>32.192999999999998</v>
      </c>
    </row>
    <row r="111" spans="2:24" ht="15.75" thickBot="1" x14ac:dyDescent="0.3">
      <c r="B111" t="s">
        <v>74</v>
      </c>
      <c r="C111" s="59">
        <v>0</v>
      </c>
      <c r="D111" s="59">
        <v>0</v>
      </c>
      <c r="E111" s="59">
        <v>0</v>
      </c>
      <c r="F111" s="59">
        <v>0</v>
      </c>
      <c r="G111" s="59">
        <v>0</v>
      </c>
      <c r="H111" s="59">
        <v>0</v>
      </c>
      <c r="I111" s="59">
        <v>0</v>
      </c>
      <c r="J111" s="59">
        <v>0</v>
      </c>
      <c r="K111" s="59">
        <v>0</v>
      </c>
      <c r="L111" s="59">
        <v>0</v>
      </c>
      <c r="M111" s="59">
        <v>0</v>
      </c>
      <c r="N111" s="59">
        <v>0</v>
      </c>
      <c r="O111" s="59">
        <v>0</v>
      </c>
      <c r="P111" s="59">
        <v>0</v>
      </c>
      <c r="Q111" s="59">
        <v>0</v>
      </c>
      <c r="R111" s="59">
        <v>0</v>
      </c>
      <c r="S111" s="59">
        <v>0</v>
      </c>
      <c r="T111" s="59">
        <v>0</v>
      </c>
      <c r="U111" s="59">
        <v>0</v>
      </c>
      <c r="V111" s="59">
        <v>0</v>
      </c>
      <c r="W111" s="197">
        <v>0</v>
      </c>
      <c r="X111" s="197">
        <v>0</v>
      </c>
    </row>
    <row r="112" spans="2:24" x14ac:dyDescent="0.25">
      <c r="B112" s="64" t="s">
        <v>75</v>
      </c>
      <c r="C112" s="65">
        <v>5.4540000000000006</v>
      </c>
      <c r="D112" s="65">
        <v>12.225999999999999</v>
      </c>
      <c r="E112" s="65">
        <v>18.279</v>
      </c>
      <c r="F112" s="65">
        <v>24.921000000000003</v>
      </c>
      <c r="G112" s="65">
        <v>31.474999999999998</v>
      </c>
      <c r="H112" s="65">
        <v>37.589000000000006</v>
      </c>
      <c r="I112" s="65">
        <v>44.582999999999998</v>
      </c>
      <c r="J112" s="65">
        <v>51.354999999999997</v>
      </c>
      <c r="K112" s="65">
        <v>59.33</v>
      </c>
      <c r="L112" s="65">
        <v>67.514999999999986</v>
      </c>
      <c r="M112" s="65">
        <v>74.614000000000004</v>
      </c>
      <c r="N112" s="65">
        <v>82.746000000000009</v>
      </c>
      <c r="O112" s="65">
        <v>90.852000000000004</v>
      </c>
      <c r="P112" s="65">
        <v>99.180999999999997</v>
      </c>
      <c r="Q112" s="65">
        <v>107.67100000000001</v>
      </c>
      <c r="R112" s="65">
        <v>115.84</v>
      </c>
      <c r="S112" s="65">
        <v>125.42399999999999</v>
      </c>
      <c r="T112" s="65">
        <v>135.39599999999999</v>
      </c>
      <c r="U112" s="65">
        <v>142.71700000000001</v>
      </c>
      <c r="V112" s="65">
        <v>150.08300000000003</v>
      </c>
      <c r="W112" s="66">
        <v>630.40399999999988</v>
      </c>
      <c r="X112" s="66">
        <v>1477.25</v>
      </c>
    </row>
    <row r="113" spans="2:24" x14ac:dyDescent="0.25">
      <c r="W113" s="200"/>
      <c r="X113" s="200"/>
    </row>
    <row r="114" spans="2:24" x14ac:dyDescent="0.25">
      <c r="B114" t="s">
        <v>76</v>
      </c>
      <c r="C114" s="59">
        <v>251.548</v>
      </c>
      <c r="D114" s="59">
        <v>279.80599999999998</v>
      </c>
      <c r="E114" s="59">
        <v>313.10399999999998</v>
      </c>
      <c r="F114" s="59">
        <v>316.51900000000001</v>
      </c>
      <c r="G114" s="59">
        <v>315.14100000000002</v>
      </c>
      <c r="H114" s="59">
        <v>312.07900000000001</v>
      </c>
      <c r="I114" s="59">
        <v>311.15899999999999</v>
      </c>
      <c r="J114" s="59">
        <v>315.649</v>
      </c>
      <c r="K114" s="59">
        <v>303.34199999999998</v>
      </c>
      <c r="L114" s="59">
        <v>282.56099999999998</v>
      </c>
      <c r="M114" s="59">
        <v>261.76</v>
      </c>
      <c r="N114" s="59">
        <v>257.60000000000002</v>
      </c>
      <c r="O114" s="59">
        <v>240.386</v>
      </c>
      <c r="P114" s="59">
        <v>240.19200000000001</v>
      </c>
      <c r="Q114" s="59">
        <v>230.78700000000001</v>
      </c>
      <c r="R114" s="59">
        <v>198.92500000000001</v>
      </c>
      <c r="S114" s="59">
        <v>157.57400000000001</v>
      </c>
      <c r="T114" s="59">
        <v>148.59700000000001</v>
      </c>
      <c r="U114" s="59">
        <v>121.997</v>
      </c>
      <c r="V114" s="59">
        <v>121.884</v>
      </c>
      <c r="W114" s="197">
        <v>2905.558</v>
      </c>
      <c r="X114" s="197">
        <v>4980.6099999999997</v>
      </c>
    </row>
    <row r="115" spans="2:24" x14ac:dyDescent="0.25">
      <c r="B115" t="s">
        <v>77</v>
      </c>
      <c r="C115" s="59">
        <v>0</v>
      </c>
      <c r="D115" s="59">
        <v>0</v>
      </c>
      <c r="E115" s="59">
        <v>0</v>
      </c>
      <c r="F115" s="59">
        <v>0</v>
      </c>
      <c r="G115" s="59">
        <v>0</v>
      </c>
      <c r="H115" s="59">
        <v>0</v>
      </c>
      <c r="I115" s="59">
        <v>0</v>
      </c>
      <c r="J115" s="59">
        <v>0</v>
      </c>
      <c r="K115" s="59">
        <v>0</v>
      </c>
      <c r="L115" s="59">
        <v>0</v>
      </c>
      <c r="M115" s="59">
        <v>0</v>
      </c>
      <c r="N115" s="59">
        <v>0</v>
      </c>
      <c r="O115" s="59">
        <v>0</v>
      </c>
      <c r="P115" s="59">
        <v>0</v>
      </c>
      <c r="Q115" s="59">
        <v>0</v>
      </c>
      <c r="R115" s="59">
        <v>0</v>
      </c>
      <c r="S115" s="59">
        <v>0</v>
      </c>
      <c r="T115" s="59">
        <v>0</v>
      </c>
      <c r="U115" s="59">
        <v>0</v>
      </c>
      <c r="V115" s="59">
        <v>0</v>
      </c>
      <c r="W115" s="197">
        <v>0</v>
      </c>
      <c r="X115" s="197">
        <v>0</v>
      </c>
    </row>
    <row r="116" spans="2:24" x14ac:dyDescent="0.25">
      <c r="B116" t="s">
        <v>78</v>
      </c>
      <c r="C116" s="59">
        <v>-4.3959999999999999</v>
      </c>
      <c r="D116" s="59">
        <v>0</v>
      </c>
      <c r="E116" s="59">
        <v>0</v>
      </c>
      <c r="F116" s="59">
        <v>0</v>
      </c>
      <c r="G116" s="59">
        <v>0</v>
      </c>
      <c r="H116" s="59">
        <v>0</v>
      </c>
      <c r="I116" s="59">
        <v>0</v>
      </c>
      <c r="J116" s="59">
        <v>0</v>
      </c>
      <c r="K116" s="59">
        <v>0</v>
      </c>
      <c r="L116" s="59">
        <v>0</v>
      </c>
      <c r="M116" s="59">
        <v>0</v>
      </c>
      <c r="N116" s="59">
        <v>0</v>
      </c>
      <c r="O116" s="59">
        <v>0</v>
      </c>
      <c r="P116" s="59">
        <v>0</v>
      </c>
      <c r="Q116" s="59">
        <v>0</v>
      </c>
      <c r="R116" s="59">
        <v>0</v>
      </c>
      <c r="S116" s="59">
        <v>0</v>
      </c>
      <c r="T116" s="59">
        <v>0</v>
      </c>
      <c r="U116" s="59">
        <v>0</v>
      </c>
      <c r="V116" s="59">
        <v>0</v>
      </c>
      <c r="W116" s="197">
        <v>-4.1219999999999999</v>
      </c>
      <c r="X116" s="197">
        <v>-4.3959999999999999</v>
      </c>
    </row>
    <row r="117" spans="2:24" x14ac:dyDescent="0.25">
      <c r="B117" t="s">
        <v>79</v>
      </c>
      <c r="C117" s="59">
        <v>0</v>
      </c>
      <c r="D117" s="59">
        <v>0</v>
      </c>
      <c r="E117" s="59">
        <v>0</v>
      </c>
      <c r="F117" s="59">
        <v>0</v>
      </c>
      <c r="G117" s="59">
        <v>0</v>
      </c>
      <c r="H117" s="59">
        <v>0</v>
      </c>
      <c r="I117" s="59">
        <v>0</v>
      </c>
      <c r="J117" s="59">
        <v>0</v>
      </c>
      <c r="K117" s="59">
        <v>0</v>
      </c>
      <c r="L117" s="59">
        <v>0</v>
      </c>
      <c r="M117" s="59">
        <v>0</v>
      </c>
      <c r="N117" s="59">
        <v>0</v>
      </c>
      <c r="O117" s="59">
        <v>0</v>
      </c>
      <c r="P117" s="59">
        <v>0</v>
      </c>
      <c r="Q117" s="59">
        <v>0</v>
      </c>
      <c r="R117" s="59">
        <v>0</v>
      </c>
      <c r="S117" s="59">
        <v>0</v>
      </c>
      <c r="T117" s="59">
        <v>0</v>
      </c>
      <c r="U117" s="59">
        <v>0</v>
      </c>
      <c r="V117" s="59">
        <v>0</v>
      </c>
      <c r="W117" s="197">
        <v>0</v>
      </c>
      <c r="X117" s="197">
        <v>0</v>
      </c>
    </row>
    <row r="118" spans="2:24" x14ac:dyDescent="0.25">
      <c r="B118" t="s">
        <v>80</v>
      </c>
      <c r="C118" s="59">
        <v>0</v>
      </c>
      <c r="D118" s="59">
        <v>0</v>
      </c>
      <c r="E118" s="59">
        <v>0</v>
      </c>
      <c r="F118" s="59">
        <v>0</v>
      </c>
      <c r="G118" s="59">
        <v>0</v>
      </c>
      <c r="H118" s="59">
        <v>0</v>
      </c>
      <c r="I118" s="59">
        <v>0</v>
      </c>
      <c r="J118" s="59">
        <v>0</v>
      </c>
      <c r="K118" s="59">
        <v>0</v>
      </c>
      <c r="L118" s="59">
        <v>0</v>
      </c>
      <c r="M118" s="59">
        <v>0</v>
      </c>
      <c r="N118" s="59">
        <v>0</v>
      </c>
      <c r="O118" s="59">
        <v>0</v>
      </c>
      <c r="P118" s="59">
        <v>0</v>
      </c>
      <c r="Q118" s="59">
        <v>0</v>
      </c>
      <c r="R118" s="59">
        <v>0</v>
      </c>
      <c r="S118" s="59">
        <v>0</v>
      </c>
      <c r="T118" s="59">
        <v>0</v>
      </c>
      <c r="U118" s="59">
        <v>0</v>
      </c>
      <c r="V118" s="59">
        <v>0</v>
      </c>
      <c r="W118" s="197">
        <v>0</v>
      </c>
      <c r="X118" s="197">
        <v>0</v>
      </c>
    </row>
    <row r="119" spans="2:24" ht="15.75" thickBot="1" x14ac:dyDescent="0.3">
      <c r="B119" t="s">
        <v>81</v>
      </c>
      <c r="C119" s="59">
        <v>0</v>
      </c>
      <c r="D119" s="59">
        <v>0</v>
      </c>
      <c r="E119" s="59">
        <v>0</v>
      </c>
      <c r="F119" s="59">
        <v>0</v>
      </c>
      <c r="G119" s="59">
        <v>0</v>
      </c>
      <c r="H119" s="59">
        <v>0</v>
      </c>
      <c r="I119" s="59">
        <v>0</v>
      </c>
      <c r="J119" s="59">
        <v>0</v>
      </c>
      <c r="K119" s="59">
        <v>0</v>
      </c>
      <c r="L119" s="59">
        <v>0</v>
      </c>
      <c r="M119" s="59">
        <v>0</v>
      </c>
      <c r="N119" s="59">
        <v>0</v>
      </c>
      <c r="O119" s="59">
        <v>0</v>
      </c>
      <c r="P119" s="59">
        <v>0</v>
      </c>
      <c r="Q119" s="59">
        <v>0</v>
      </c>
      <c r="R119" s="59">
        <v>0</v>
      </c>
      <c r="S119" s="59">
        <v>0</v>
      </c>
      <c r="T119" s="59">
        <v>0</v>
      </c>
      <c r="U119" s="59">
        <v>0</v>
      </c>
      <c r="V119" s="59">
        <v>0</v>
      </c>
      <c r="W119" s="197">
        <v>0</v>
      </c>
      <c r="X119" s="197">
        <v>0</v>
      </c>
    </row>
    <row r="120" spans="2:24" x14ac:dyDescent="0.25">
      <c r="B120" s="64" t="s">
        <v>82</v>
      </c>
      <c r="C120" s="65">
        <v>247.15200000000002</v>
      </c>
      <c r="D120" s="65">
        <v>279.80599999999998</v>
      </c>
      <c r="E120" s="65">
        <v>313.10399999999998</v>
      </c>
      <c r="F120" s="65">
        <v>316.51900000000001</v>
      </c>
      <c r="G120" s="65">
        <v>315.14100000000002</v>
      </c>
      <c r="H120" s="65">
        <v>312.07900000000001</v>
      </c>
      <c r="I120" s="65">
        <v>311.15899999999999</v>
      </c>
      <c r="J120" s="65">
        <v>315.649</v>
      </c>
      <c r="K120" s="65">
        <v>303.34199999999998</v>
      </c>
      <c r="L120" s="65">
        <v>282.56099999999998</v>
      </c>
      <c r="M120" s="65">
        <v>261.76</v>
      </c>
      <c r="N120" s="65">
        <v>257.60000000000002</v>
      </c>
      <c r="O120" s="65">
        <v>240.386</v>
      </c>
      <c r="P120" s="65">
        <v>240.19200000000001</v>
      </c>
      <c r="Q120" s="65">
        <v>230.78700000000001</v>
      </c>
      <c r="R120" s="65">
        <v>198.92500000000001</v>
      </c>
      <c r="S120" s="65">
        <v>157.57400000000001</v>
      </c>
      <c r="T120" s="65">
        <v>148.59700000000001</v>
      </c>
      <c r="U120" s="65">
        <v>121.997</v>
      </c>
      <c r="V120" s="65">
        <v>121.884</v>
      </c>
      <c r="W120" s="66">
        <v>2901.4360000000001</v>
      </c>
      <c r="X120" s="66">
        <v>4976.2139999999999</v>
      </c>
    </row>
    <row r="121" spans="2:24" x14ac:dyDescent="0.25">
      <c r="W121" s="200"/>
      <c r="X121" s="200"/>
    </row>
    <row r="122" spans="2:24" x14ac:dyDescent="0.25">
      <c r="B122" t="s">
        <v>83</v>
      </c>
      <c r="C122" s="59">
        <v>17.774999999999999</v>
      </c>
      <c r="D122" s="59">
        <v>16.760999999999999</v>
      </c>
      <c r="E122" s="59">
        <v>8.9779999999999998</v>
      </c>
      <c r="F122" s="59">
        <v>11.045</v>
      </c>
      <c r="G122" s="59">
        <v>18.884</v>
      </c>
      <c r="H122" s="59">
        <v>12.631</v>
      </c>
      <c r="I122" s="59">
        <v>46.39</v>
      </c>
      <c r="J122" s="59">
        <v>96.430999999999997</v>
      </c>
      <c r="K122" s="59">
        <v>89.370999999999995</v>
      </c>
      <c r="L122" s="59">
        <v>90.424000000000007</v>
      </c>
      <c r="M122" s="59">
        <v>115.822</v>
      </c>
      <c r="N122" s="59">
        <v>108.44199999999999</v>
      </c>
      <c r="O122" s="59">
        <v>65.021000000000001</v>
      </c>
      <c r="P122" s="59">
        <v>125.797</v>
      </c>
      <c r="Q122" s="59">
        <v>77.47</v>
      </c>
      <c r="R122" s="59">
        <v>54.683999999999997</v>
      </c>
      <c r="S122" s="59">
        <v>85.73</v>
      </c>
      <c r="T122" s="59">
        <v>68.213999999999999</v>
      </c>
      <c r="U122" s="59">
        <v>46.279000000000003</v>
      </c>
      <c r="V122" s="59">
        <v>47.776000000000003</v>
      </c>
      <c r="W122" s="197">
        <v>566.03700000000003</v>
      </c>
      <c r="X122" s="197">
        <v>1203.9269999999999</v>
      </c>
    </row>
    <row r="123" spans="2:24" x14ac:dyDescent="0.25">
      <c r="B123" t="s">
        <v>84</v>
      </c>
      <c r="C123" s="59">
        <v>62.54</v>
      </c>
      <c r="D123" s="59">
        <v>57.831000000000003</v>
      </c>
      <c r="E123" s="59">
        <v>51.412999999999997</v>
      </c>
      <c r="F123" s="59">
        <v>54.783000000000001</v>
      </c>
      <c r="G123" s="59">
        <v>48.43</v>
      </c>
      <c r="H123" s="59">
        <v>59.003</v>
      </c>
      <c r="I123" s="59">
        <v>86.230999999999995</v>
      </c>
      <c r="J123" s="59">
        <v>136.14500000000001</v>
      </c>
      <c r="K123" s="59">
        <v>134.71100000000001</v>
      </c>
      <c r="L123" s="59">
        <v>141.42099999999999</v>
      </c>
      <c r="M123" s="59">
        <v>201.804</v>
      </c>
      <c r="N123" s="59">
        <v>229.2</v>
      </c>
      <c r="O123" s="59">
        <v>197.458</v>
      </c>
      <c r="P123" s="59">
        <v>212.77500000000001</v>
      </c>
      <c r="Q123" s="59">
        <v>148.86199999999999</v>
      </c>
      <c r="R123" s="59">
        <v>131.70099999999999</v>
      </c>
      <c r="S123" s="59">
        <v>169.47399999999999</v>
      </c>
      <c r="T123" s="59">
        <v>162.46600000000001</v>
      </c>
      <c r="U123" s="59">
        <v>110.658</v>
      </c>
      <c r="V123" s="59">
        <v>114.56</v>
      </c>
      <c r="W123" s="197">
        <v>1206.961</v>
      </c>
      <c r="X123" s="197">
        <v>2511.4659999999999</v>
      </c>
    </row>
    <row r="124" spans="2:24" x14ac:dyDescent="0.25">
      <c r="B124" t="s">
        <v>85</v>
      </c>
      <c r="C124" s="59">
        <v>183.672</v>
      </c>
      <c r="D124" s="59">
        <v>193.345</v>
      </c>
      <c r="E124" s="59">
        <v>208.185</v>
      </c>
      <c r="F124" s="59">
        <v>225.547</v>
      </c>
      <c r="G124" s="59">
        <v>240.55600000000001</v>
      </c>
      <c r="H124" s="59">
        <v>251.23699999999999</v>
      </c>
      <c r="I124" s="59">
        <v>238.55199999999999</v>
      </c>
      <c r="J124" s="59">
        <v>223.72800000000001</v>
      </c>
      <c r="K124" s="59">
        <v>240.874</v>
      </c>
      <c r="L124" s="59">
        <v>237.631</v>
      </c>
      <c r="M124" s="59">
        <v>216.27600000000001</v>
      </c>
      <c r="N124" s="59">
        <v>245.911</v>
      </c>
      <c r="O124" s="59">
        <v>257.21100000000001</v>
      </c>
      <c r="P124" s="59">
        <v>255.989</v>
      </c>
      <c r="Q124" s="59">
        <v>270.45699999999999</v>
      </c>
      <c r="R124" s="59">
        <v>284.46499999999997</v>
      </c>
      <c r="S124" s="59">
        <v>244.46100000000001</v>
      </c>
      <c r="T124" s="59">
        <v>266.72699999999998</v>
      </c>
      <c r="U124" s="59">
        <v>268.29300000000001</v>
      </c>
      <c r="V124" s="59">
        <v>290.214</v>
      </c>
      <c r="W124" s="197">
        <v>2541.009</v>
      </c>
      <c r="X124" s="197">
        <v>4843.3310000000001</v>
      </c>
    </row>
    <row r="125" spans="2:24" ht="15.75" thickBot="1" x14ac:dyDescent="0.3">
      <c r="B125" t="s">
        <v>86</v>
      </c>
      <c r="C125" s="59">
        <v>124.931</v>
      </c>
      <c r="D125" s="59">
        <v>136.09700000000001</v>
      </c>
      <c r="E125" s="59">
        <v>151.63499999999999</v>
      </c>
      <c r="F125" s="59">
        <v>168.55099999999999</v>
      </c>
      <c r="G125" s="59">
        <v>182.102</v>
      </c>
      <c r="H125" s="59">
        <v>191.25299999999999</v>
      </c>
      <c r="I125" s="59">
        <v>202.78100000000001</v>
      </c>
      <c r="J125" s="59">
        <v>197.11699999999999</v>
      </c>
      <c r="K125" s="59">
        <v>197.73500000000001</v>
      </c>
      <c r="L125" s="59">
        <v>205.89</v>
      </c>
      <c r="M125" s="59">
        <v>157.542</v>
      </c>
      <c r="N125" s="59">
        <v>155.04400000000001</v>
      </c>
      <c r="O125" s="59">
        <v>176.119</v>
      </c>
      <c r="P125" s="59">
        <v>181.33699999999999</v>
      </c>
      <c r="Q125" s="59">
        <v>199.66800000000001</v>
      </c>
      <c r="R125" s="59">
        <v>211.70099999999999</v>
      </c>
      <c r="S125" s="59">
        <v>184.39500000000001</v>
      </c>
      <c r="T125" s="59">
        <v>189.76900000000001</v>
      </c>
      <c r="U125" s="59">
        <v>201.70500000000001</v>
      </c>
      <c r="V125" s="59">
        <v>204.876</v>
      </c>
      <c r="W125" s="197">
        <v>1906.1659999999999</v>
      </c>
      <c r="X125" s="197">
        <v>3620.248</v>
      </c>
    </row>
    <row r="126" spans="2:24" x14ac:dyDescent="0.25">
      <c r="B126" s="64" t="s">
        <v>87</v>
      </c>
      <c r="C126" s="65">
        <v>-228.28800000000001</v>
      </c>
      <c r="D126" s="65">
        <v>-254.85000000000002</v>
      </c>
      <c r="E126" s="65">
        <v>-299.42899999999997</v>
      </c>
      <c r="F126" s="65">
        <v>-328.27</v>
      </c>
      <c r="G126" s="65">
        <v>-355.34400000000005</v>
      </c>
      <c r="H126" s="65">
        <v>-370.85599999999999</v>
      </c>
      <c r="I126" s="65">
        <v>-308.71199999999999</v>
      </c>
      <c r="J126" s="65">
        <v>-188.26899999999998</v>
      </c>
      <c r="K126" s="65">
        <v>-214.52700000000002</v>
      </c>
      <c r="L126" s="65">
        <v>-211.67599999999999</v>
      </c>
      <c r="M126" s="65">
        <v>-56.192000000000036</v>
      </c>
      <c r="N126" s="65">
        <v>-63.313000000000017</v>
      </c>
      <c r="O126" s="65">
        <v>-170.85100000000003</v>
      </c>
      <c r="P126" s="65">
        <v>-98.753999999999991</v>
      </c>
      <c r="Q126" s="65">
        <v>-243.79300000000001</v>
      </c>
      <c r="R126" s="65">
        <v>-309.78099999999995</v>
      </c>
      <c r="S126" s="65">
        <v>-173.65200000000002</v>
      </c>
      <c r="T126" s="65">
        <v>-225.81599999999997</v>
      </c>
      <c r="U126" s="65">
        <v>-313.06100000000004</v>
      </c>
      <c r="V126" s="65">
        <v>-332.75400000000002</v>
      </c>
      <c r="W126" s="66">
        <v>-2674.1769999999997</v>
      </c>
      <c r="X126" s="66">
        <v>-4748.1859999999997</v>
      </c>
    </row>
    <row r="127" spans="2:24" x14ac:dyDescent="0.25">
      <c r="W127" s="200"/>
      <c r="X127" s="200"/>
    </row>
    <row r="128" spans="2:24" x14ac:dyDescent="0.25">
      <c r="B128" t="s">
        <v>88</v>
      </c>
      <c r="C128" s="59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197">
        <v>0</v>
      </c>
      <c r="X128" s="197">
        <v>0</v>
      </c>
    </row>
    <row r="129" spans="2:24" ht="15.75" thickBot="1" x14ac:dyDescent="0.3">
      <c r="B129" t="s">
        <v>89</v>
      </c>
      <c r="C129" s="59">
        <v>0</v>
      </c>
      <c r="D129" s="59">
        <v>0</v>
      </c>
      <c r="E129" s="59">
        <v>0</v>
      </c>
      <c r="F129" s="59">
        <v>0</v>
      </c>
      <c r="G129" s="59">
        <v>0</v>
      </c>
      <c r="H129" s="59">
        <v>0</v>
      </c>
      <c r="I129" s="59">
        <v>0</v>
      </c>
      <c r="J129" s="59">
        <v>0</v>
      </c>
      <c r="K129" s="59">
        <v>0</v>
      </c>
      <c r="L129" s="59">
        <v>0</v>
      </c>
      <c r="M129" s="59">
        <v>0</v>
      </c>
      <c r="N129" s="59">
        <v>0</v>
      </c>
      <c r="O129" s="59">
        <v>0</v>
      </c>
      <c r="P129" s="59">
        <v>0</v>
      </c>
      <c r="Q129" s="59">
        <v>0</v>
      </c>
      <c r="R129" s="59">
        <v>0</v>
      </c>
      <c r="S129" s="59">
        <v>0</v>
      </c>
      <c r="T129" s="59">
        <v>0</v>
      </c>
      <c r="U129" s="59">
        <v>0</v>
      </c>
      <c r="V129" s="59">
        <v>0</v>
      </c>
      <c r="W129" s="197">
        <v>0</v>
      </c>
      <c r="X129" s="197">
        <v>0</v>
      </c>
    </row>
    <row r="130" spans="2:24" x14ac:dyDescent="0.25">
      <c r="B130" s="64" t="s">
        <v>90</v>
      </c>
      <c r="C130" s="65">
        <v>0</v>
      </c>
      <c r="D130" s="65">
        <v>0</v>
      </c>
      <c r="E130" s="65">
        <v>0</v>
      </c>
      <c r="F130" s="65">
        <v>0</v>
      </c>
      <c r="G130" s="65">
        <v>0</v>
      </c>
      <c r="H130" s="65">
        <v>0</v>
      </c>
      <c r="I130" s="65">
        <v>0</v>
      </c>
      <c r="J130" s="65">
        <v>0</v>
      </c>
      <c r="K130" s="65">
        <v>0</v>
      </c>
      <c r="L130" s="65">
        <v>0</v>
      </c>
      <c r="M130" s="65">
        <v>0</v>
      </c>
      <c r="N130" s="65">
        <v>0</v>
      </c>
      <c r="O130" s="65">
        <v>0</v>
      </c>
      <c r="P130" s="65">
        <v>0</v>
      </c>
      <c r="Q130" s="65">
        <v>0</v>
      </c>
      <c r="R130" s="65">
        <v>0</v>
      </c>
      <c r="S130" s="65">
        <v>0</v>
      </c>
      <c r="T130" s="65">
        <v>0</v>
      </c>
      <c r="U130" s="65">
        <v>0</v>
      </c>
      <c r="V130" s="65">
        <v>0</v>
      </c>
      <c r="W130" s="66">
        <v>0</v>
      </c>
      <c r="X130" s="66">
        <v>0</v>
      </c>
    </row>
    <row r="131" spans="2:24" ht="15.75" thickBot="1" x14ac:dyDescent="0.3">
      <c r="W131" s="200"/>
      <c r="X131" s="200"/>
    </row>
    <row r="132" spans="2:24" ht="15.75" thickBot="1" x14ac:dyDescent="0.3">
      <c r="B132" s="69" t="s">
        <v>91</v>
      </c>
      <c r="C132" s="70">
        <v>1576.2629999999999</v>
      </c>
      <c r="D132" s="70">
        <v>1663.2770000000005</v>
      </c>
      <c r="E132" s="70">
        <v>1731.63</v>
      </c>
      <c r="F132" s="70">
        <v>1857.6462769132281</v>
      </c>
      <c r="G132" s="70">
        <v>1941.4655122750778</v>
      </c>
      <c r="H132" s="70">
        <v>2044.2245546750307</v>
      </c>
      <c r="I132" s="70">
        <v>2179.4433165881119</v>
      </c>
      <c r="J132" s="70">
        <v>2391.834354156118</v>
      </c>
      <c r="K132" s="70">
        <v>2441.1396427326172</v>
      </c>
      <c r="L132" s="70">
        <v>2678.6976609225444</v>
      </c>
      <c r="M132" s="70">
        <v>3049.6942160513572</v>
      </c>
      <c r="N132" s="70">
        <v>3028.1524681322967</v>
      </c>
      <c r="O132" s="70">
        <v>3149.7936439181954</v>
      </c>
      <c r="P132" s="70">
        <v>3345.7816037840253</v>
      </c>
      <c r="Q132" s="70">
        <v>3500.3547722619305</v>
      </c>
      <c r="R132" s="70">
        <v>3697.5735706419955</v>
      </c>
      <c r="S132" s="70">
        <v>3655.1977104841935</v>
      </c>
      <c r="T132" s="70">
        <v>3775.7608219833933</v>
      </c>
      <c r="U132" s="70">
        <v>4148.8479236010771</v>
      </c>
      <c r="V132" s="70">
        <v>4237.6154551509417</v>
      </c>
      <c r="W132" s="71">
        <v>27240.302351660201</v>
      </c>
      <c r="X132" s="71">
        <v>56094.394504272132</v>
      </c>
    </row>
    <row r="135" spans="2:24" ht="30.75" x14ac:dyDescent="0.45">
      <c r="B135" s="1" t="s">
        <v>266</v>
      </c>
    </row>
    <row r="136" spans="2:24" ht="30.75" x14ac:dyDescent="0.45">
      <c r="B136" s="1" t="s">
        <v>227</v>
      </c>
    </row>
    <row r="138" spans="2:24" ht="23.25" x14ac:dyDescent="0.35">
      <c r="B138" s="72" t="s">
        <v>92</v>
      </c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</row>
    <row r="139" spans="2:24" x14ac:dyDescent="0.25">
      <c r="B139" s="73" t="s">
        <v>93</v>
      </c>
      <c r="C139" s="74"/>
      <c r="D139" s="201">
        <v>2015</v>
      </c>
      <c r="E139" s="201">
        <v>2016</v>
      </c>
      <c r="F139" s="201">
        <v>2017</v>
      </c>
      <c r="G139" s="201">
        <v>2018</v>
      </c>
      <c r="H139" s="201">
        <v>2019</v>
      </c>
      <c r="I139" s="201">
        <v>2020</v>
      </c>
      <c r="J139" s="201">
        <v>2021</v>
      </c>
      <c r="K139" s="201">
        <v>2022</v>
      </c>
      <c r="L139" s="201">
        <v>2023</v>
      </c>
      <c r="M139" s="201">
        <v>2024</v>
      </c>
      <c r="N139" s="201">
        <v>2025</v>
      </c>
      <c r="O139" s="201">
        <v>2026</v>
      </c>
      <c r="P139" s="201">
        <v>2027</v>
      </c>
      <c r="Q139" s="201">
        <v>2028</v>
      </c>
      <c r="R139" s="201">
        <v>2029</v>
      </c>
      <c r="S139" s="201">
        <v>2030</v>
      </c>
      <c r="T139" s="201">
        <v>2031</v>
      </c>
      <c r="U139" s="201">
        <v>2032</v>
      </c>
      <c r="V139" s="201">
        <v>2033</v>
      </c>
      <c r="W139" s="201">
        <v>2034</v>
      </c>
      <c r="X139" s="76" t="s">
        <v>27</v>
      </c>
    </row>
    <row r="140" spans="2:24" x14ac:dyDescent="0.25">
      <c r="B140" s="8" t="s">
        <v>94</v>
      </c>
      <c r="C140" s="77"/>
      <c r="D140" s="78">
        <v>6620</v>
      </c>
      <c r="E140" s="78">
        <v>7790</v>
      </c>
      <c r="F140" s="78">
        <v>8580</v>
      </c>
      <c r="G140" s="78">
        <v>9670</v>
      </c>
      <c r="H140" s="78">
        <v>10500</v>
      </c>
      <c r="I140" s="78">
        <v>6430</v>
      </c>
      <c r="J140" s="78">
        <v>6810</v>
      </c>
      <c r="K140" s="78">
        <v>7090</v>
      </c>
      <c r="L140" s="78">
        <v>7670</v>
      </c>
      <c r="M140" s="78">
        <v>7350</v>
      </c>
      <c r="N140" s="78">
        <v>6400</v>
      </c>
      <c r="O140" s="78">
        <v>6380</v>
      </c>
      <c r="P140" s="78">
        <v>6380</v>
      </c>
      <c r="Q140" s="78">
        <v>6560</v>
      </c>
      <c r="R140" s="78">
        <v>6480</v>
      </c>
      <c r="S140" s="78">
        <v>5900</v>
      </c>
      <c r="T140" s="78">
        <v>5980</v>
      </c>
      <c r="U140" s="78">
        <v>5760</v>
      </c>
      <c r="V140" s="78">
        <v>5310</v>
      </c>
      <c r="W140" s="78">
        <v>5060</v>
      </c>
      <c r="X140" s="79">
        <v>138720</v>
      </c>
    </row>
    <row r="141" spans="2:24" x14ac:dyDescent="0.25">
      <c r="B141" s="8" t="s">
        <v>95</v>
      </c>
      <c r="C141" s="77"/>
      <c r="D141" s="78">
        <v>191090</v>
      </c>
      <c r="E141" s="78">
        <v>168550</v>
      </c>
      <c r="F141" s="78">
        <v>154140</v>
      </c>
      <c r="G141" s="78">
        <v>140630</v>
      </c>
      <c r="H141" s="78">
        <v>124750</v>
      </c>
      <c r="I141" s="78">
        <v>116150</v>
      </c>
      <c r="J141" s="78">
        <v>105880</v>
      </c>
      <c r="K141" s="78">
        <v>104760</v>
      </c>
      <c r="L141" s="78">
        <v>99210</v>
      </c>
      <c r="M141" s="78">
        <v>98980</v>
      </c>
      <c r="N141" s="78">
        <v>89490</v>
      </c>
      <c r="O141" s="78">
        <v>90980</v>
      </c>
      <c r="P141" s="78">
        <v>89170</v>
      </c>
      <c r="Q141" s="78">
        <v>89080</v>
      </c>
      <c r="R141" s="78">
        <v>90370</v>
      </c>
      <c r="S141" s="78">
        <v>87570</v>
      </c>
      <c r="T141" s="78">
        <v>86230</v>
      </c>
      <c r="U141" s="78">
        <v>88420</v>
      </c>
      <c r="V141" s="78">
        <v>82210</v>
      </c>
      <c r="W141" s="78">
        <v>80720</v>
      </c>
      <c r="X141" s="79">
        <v>2178380</v>
      </c>
    </row>
    <row r="142" spans="2:24" x14ac:dyDescent="0.25">
      <c r="B142" s="8" t="s">
        <v>96</v>
      </c>
      <c r="C142" s="77"/>
      <c r="D142" s="78">
        <v>37900</v>
      </c>
      <c r="E142" s="78">
        <v>41250</v>
      </c>
      <c r="F142" s="78">
        <v>44600</v>
      </c>
      <c r="G142" s="78">
        <v>44520</v>
      </c>
      <c r="H142" s="78">
        <v>48610</v>
      </c>
      <c r="I142" s="78">
        <v>38600</v>
      </c>
      <c r="J142" s="78">
        <v>40250</v>
      </c>
      <c r="K142" s="78">
        <v>41880</v>
      </c>
      <c r="L142" s="78">
        <v>44290</v>
      </c>
      <c r="M142" s="78">
        <v>43730</v>
      </c>
      <c r="N142" s="78">
        <v>36050</v>
      </c>
      <c r="O142" s="78">
        <v>35520</v>
      </c>
      <c r="P142" s="78">
        <v>35120</v>
      </c>
      <c r="Q142" s="78">
        <v>35820</v>
      </c>
      <c r="R142" s="78">
        <v>35420</v>
      </c>
      <c r="S142" s="78">
        <v>31190</v>
      </c>
      <c r="T142" s="78">
        <v>30970</v>
      </c>
      <c r="U142" s="78">
        <v>30610</v>
      </c>
      <c r="V142" s="78">
        <v>30210</v>
      </c>
      <c r="W142" s="78">
        <v>29180</v>
      </c>
      <c r="X142" s="79">
        <v>755720</v>
      </c>
    </row>
    <row r="143" spans="2:24" x14ac:dyDescent="0.25">
      <c r="B143" s="8" t="s">
        <v>97</v>
      </c>
      <c r="C143" s="77"/>
      <c r="D143" s="78">
        <v>264360</v>
      </c>
      <c r="E143" s="78">
        <v>303280</v>
      </c>
      <c r="F143" s="78">
        <v>333400</v>
      </c>
      <c r="G143" s="78">
        <v>351640</v>
      </c>
      <c r="H143" s="78">
        <v>381660</v>
      </c>
      <c r="I143" s="78">
        <v>329320</v>
      </c>
      <c r="J143" s="78">
        <v>350520</v>
      </c>
      <c r="K143" s="78">
        <v>368050</v>
      </c>
      <c r="L143" s="78">
        <v>371170</v>
      </c>
      <c r="M143" s="78">
        <v>380870</v>
      </c>
      <c r="N143" s="78">
        <v>312490</v>
      </c>
      <c r="O143" s="78">
        <v>315940</v>
      </c>
      <c r="P143" s="78">
        <v>317930</v>
      </c>
      <c r="Q143" s="78">
        <v>316260</v>
      </c>
      <c r="R143" s="78">
        <v>304520</v>
      </c>
      <c r="S143" s="78">
        <v>280930</v>
      </c>
      <c r="T143" s="78">
        <v>282720</v>
      </c>
      <c r="U143" s="78">
        <v>278350</v>
      </c>
      <c r="V143" s="78">
        <v>263880</v>
      </c>
      <c r="W143" s="78">
        <v>266400</v>
      </c>
      <c r="X143" s="79">
        <v>6373690</v>
      </c>
    </row>
    <row r="144" spans="2:24" x14ac:dyDescent="0.25">
      <c r="B144" s="8" t="s">
        <v>98</v>
      </c>
      <c r="C144" s="77"/>
      <c r="D144" s="78">
        <v>13640</v>
      </c>
      <c r="E144" s="78">
        <v>15790</v>
      </c>
      <c r="F144" s="78">
        <v>17570</v>
      </c>
      <c r="G144" s="78">
        <v>19170</v>
      </c>
      <c r="H144" s="78">
        <v>20920</v>
      </c>
      <c r="I144" s="78">
        <v>15910</v>
      </c>
      <c r="J144" s="78">
        <v>16750</v>
      </c>
      <c r="K144" s="78">
        <v>17680</v>
      </c>
      <c r="L144" s="78">
        <v>18590</v>
      </c>
      <c r="M144" s="78">
        <v>20480</v>
      </c>
      <c r="N144" s="78">
        <v>18240</v>
      </c>
      <c r="O144" s="78">
        <v>18090</v>
      </c>
      <c r="P144" s="78">
        <v>17990</v>
      </c>
      <c r="Q144" s="78">
        <v>17840</v>
      </c>
      <c r="R144" s="78">
        <v>18040</v>
      </c>
      <c r="S144" s="78">
        <v>16200</v>
      </c>
      <c r="T144" s="78">
        <v>16200</v>
      </c>
      <c r="U144" s="78">
        <v>16290</v>
      </c>
      <c r="V144" s="78">
        <v>14880</v>
      </c>
      <c r="W144" s="78">
        <v>14190</v>
      </c>
      <c r="X144" s="79">
        <v>344460</v>
      </c>
    </row>
    <row r="145" spans="2:24" x14ac:dyDescent="0.25">
      <c r="B145" s="8" t="s">
        <v>99</v>
      </c>
      <c r="C145" s="77"/>
      <c r="D145" s="78">
        <v>39480</v>
      </c>
      <c r="E145" s="78">
        <v>48180</v>
      </c>
      <c r="F145" s="78">
        <v>57990</v>
      </c>
      <c r="G145" s="78">
        <v>68560</v>
      </c>
      <c r="H145" s="78">
        <v>79170</v>
      </c>
      <c r="I145" s="78">
        <v>71430</v>
      </c>
      <c r="J145" s="78">
        <v>75910</v>
      </c>
      <c r="K145" s="78">
        <v>82380</v>
      </c>
      <c r="L145" s="78">
        <v>86220</v>
      </c>
      <c r="M145" s="78">
        <v>90340</v>
      </c>
      <c r="N145" s="78">
        <v>72520</v>
      </c>
      <c r="O145" s="78">
        <v>75080</v>
      </c>
      <c r="P145" s="78">
        <v>82090</v>
      </c>
      <c r="Q145" s="78">
        <v>84900</v>
      </c>
      <c r="R145" s="78">
        <v>84430</v>
      </c>
      <c r="S145" s="78">
        <v>87440</v>
      </c>
      <c r="T145" s="78">
        <v>89900</v>
      </c>
      <c r="U145" s="78">
        <v>92630</v>
      </c>
      <c r="V145" s="78">
        <v>91190</v>
      </c>
      <c r="W145" s="78">
        <v>92940</v>
      </c>
      <c r="X145" s="79">
        <v>1552780</v>
      </c>
    </row>
    <row r="147" spans="2:24" x14ac:dyDescent="0.25">
      <c r="B147" s="8" t="s">
        <v>100</v>
      </c>
      <c r="C147" s="77"/>
      <c r="D147" s="80">
        <v>553090</v>
      </c>
      <c r="E147" s="80">
        <v>584840</v>
      </c>
      <c r="F147" s="80">
        <v>616280</v>
      </c>
      <c r="G147" s="80">
        <v>634190</v>
      </c>
      <c r="H147" s="80">
        <v>665610</v>
      </c>
      <c r="I147" s="80">
        <v>577840</v>
      </c>
      <c r="J147" s="80">
        <v>596120</v>
      </c>
      <c r="K147" s="80">
        <v>621840</v>
      </c>
      <c r="L147" s="80">
        <v>627150</v>
      </c>
      <c r="M147" s="80">
        <v>641750</v>
      </c>
      <c r="N147" s="80">
        <v>535190</v>
      </c>
      <c r="O147" s="80">
        <v>541990</v>
      </c>
      <c r="P147" s="80">
        <v>548680</v>
      </c>
      <c r="Q147" s="80">
        <v>550460</v>
      </c>
      <c r="R147" s="80">
        <v>539260</v>
      </c>
      <c r="S147" s="80">
        <v>509230</v>
      </c>
      <c r="T147" s="80">
        <v>512000</v>
      </c>
      <c r="U147" s="80">
        <v>512060</v>
      </c>
      <c r="V147" s="80">
        <v>487680</v>
      </c>
      <c r="W147" s="80">
        <v>488490</v>
      </c>
      <c r="X147" s="79">
        <v>11343750</v>
      </c>
    </row>
    <row r="150" spans="2:24" ht="23.25" x14ac:dyDescent="0.35">
      <c r="B150" s="72" t="s">
        <v>101</v>
      </c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</row>
    <row r="151" spans="2:24" x14ac:dyDescent="0.25">
      <c r="B151" s="73" t="s">
        <v>93</v>
      </c>
      <c r="C151" s="74"/>
      <c r="D151" s="201">
        <v>2015</v>
      </c>
      <c r="E151" s="201">
        <v>2016</v>
      </c>
      <c r="F151" s="201">
        <v>2017</v>
      </c>
      <c r="G151" s="201">
        <v>2018</v>
      </c>
      <c r="H151" s="201">
        <v>2019</v>
      </c>
      <c r="I151" s="201">
        <v>2020</v>
      </c>
      <c r="J151" s="201">
        <v>2021</v>
      </c>
      <c r="K151" s="201">
        <v>2022</v>
      </c>
      <c r="L151" s="201">
        <v>2023</v>
      </c>
      <c r="M151" s="201">
        <v>2024</v>
      </c>
      <c r="N151" s="201">
        <v>2025</v>
      </c>
      <c r="O151" s="201">
        <v>2026</v>
      </c>
      <c r="P151" s="201">
        <v>2027</v>
      </c>
      <c r="Q151" s="201">
        <v>2028</v>
      </c>
      <c r="R151" s="201">
        <v>2029</v>
      </c>
      <c r="S151" s="201">
        <v>2030</v>
      </c>
      <c r="T151" s="201">
        <v>2031</v>
      </c>
      <c r="U151" s="201">
        <v>2032</v>
      </c>
      <c r="V151" s="201">
        <v>2033</v>
      </c>
      <c r="W151" s="201">
        <v>2034</v>
      </c>
      <c r="X151" s="76" t="s">
        <v>27</v>
      </c>
    </row>
    <row r="152" spans="2:24" x14ac:dyDescent="0.25">
      <c r="B152" s="8" t="s">
        <v>94</v>
      </c>
      <c r="C152" s="77"/>
      <c r="D152" s="78">
        <v>12110.439058738075</v>
      </c>
      <c r="E152" s="78">
        <v>12977.557242528539</v>
      </c>
      <c r="F152" s="78">
        <v>13777.320779451889</v>
      </c>
      <c r="G152" s="78">
        <v>14672.725534136211</v>
      </c>
      <c r="H152" s="78">
        <v>15428.064308780968</v>
      </c>
      <c r="I152" s="78">
        <v>11103.579939890147</v>
      </c>
      <c r="J152" s="78">
        <v>11413.036091069922</v>
      </c>
      <c r="K152" s="78">
        <v>11660.491737930821</v>
      </c>
      <c r="L152" s="78">
        <v>12371.055786793037</v>
      </c>
      <c r="M152" s="78">
        <v>12057.734716786425</v>
      </c>
      <c r="N152" s="78">
        <v>9643.9355532570607</v>
      </c>
      <c r="O152" s="78">
        <v>9499.3931962757833</v>
      </c>
      <c r="P152" s="78">
        <v>9619.0138926557956</v>
      </c>
      <c r="Q152" s="78">
        <v>9686.4043048480708</v>
      </c>
      <c r="R152" s="78">
        <v>9601.57432718175</v>
      </c>
      <c r="S152" s="78">
        <v>8319.3800131159514</v>
      </c>
      <c r="T152" s="78">
        <v>8136.0994954445523</v>
      </c>
      <c r="U152" s="78">
        <v>7870.2659254233868</v>
      </c>
      <c r="V152" s="78">
        <v>7573.6666477430826</v>
      </c>
      <c r="W152" s="78">
        <v>7271.250171362839</v>
      </c>
      <c r="X152" s="79">
        <v>214792.98872341428</v>
      </c>
    </row>
    <row r="153" spans="2:24" x14ac:dyDescent="0.25">
      <c r="B153" s="8" t="s">
        <v>95</v>
      </c>
      <c r="C153" s="77"/>
      <c r="D153" s="78">
        <v>240443.57476925856</v>
      </c>
      <c r="E153" s="78">
        <v>221047.67098032753</v>
      </c>
      <c r="F153" s="78">
        <v>207147.9820688859</v>
      </c>
      <c r="G153" s="78">
        <v>193568.11844368392</v>
      </c>
      <c r="H153" s="78">
        <v>171684.91045573557</v>
      </c>
      <c r="I153" s="78">
        <v>161084.56825298021</v>
      </c>
      <c r="J153" s="78">
        <v>148229.35995394969</v>
      </c>
      <c r="K153" s="78">
        <v>144624.40848193766</v>
      </c>
      <c r="L153" s="78">
        <v>136790.67836934249</v>
      </c>
      <c r="M153" s="78">
        <v>132014.17211720292</v>
      </c>
      <c r="N153" s="78">
        <v>122084.32691555898</v>
      </c>
      <c r="O153" s="78">
        <v>121851.34759995648</v>
      </c>
      <c r="P153" s="78">
        <v>119829.67217604638</v>
      </c>
      <c r="Q153" s="78">
        <v>119303.20858916137</v>
      </c>
      <c r="R153" s="78">
        <v>115033.41184682162</v>
      </c>
      <c r="S153" s="78">
        <v>109669.8442442253</v>
      </c>
      <c r="T153" s="78">
        <v>108920.85563577135</v>
      </c>
      <c r="U153" s="78">
        <v>109042.15670147196</v>
      </c>
      <c r="V153" s="78">
        <v>102716.73064170546</v>
      </c>
      <c r="W153" s="78">
        <v>101304.24688419035</v>
      </c>
      <c r="X153" s="79">
        <v>2886391.2451282144</v>
      </c>
    </row>
    <row r="154" spans="2:24" x14ac:dyDescent="0.25">
      <c r="B154" s="8" t="s">
        <v>96</v>
      </c>
      <c r="C154" s="77"/>
      <c r="D154" s="78">
        <v>60226.018368306752</v>
      </c>
      <c r="E154" s="78">
        <v>63315.476168283327</v>
      </c>
      <c r="F154" s="78">
        <v>65699.484990536832</v>
      </c>
      <c r="G154" s="78">
        <v>63798.063915946004</v>
      </c>
      <c r="H154" s="78">
        <v>66771.851062349728</v>
      </c>
      <c r="I154" s="78">
        <v>55133.854582505708</v>
      </c>
      <c r="J154" s="78">
        <v>56391.048635046638</v>
      </c>
      <c r="K154" s="78">
        <v>57895.810284435334</v>
      </c>
      <c r="L154" s="78">
        <v>60211.393885308891</v>
      </c>
      <c r="M154" s="78">
        <v>59579.141994739817</v>
      </c>
      <c r="N154" s="78">
        <v>47385.238113950661</v>
      </c>
      <c r="O154" s="78">
        <v>46939.835086336629</v>
      </c>
      <c r="P154" s="78">
        <v>46250.724893091086</v>
      </c>
      <c r="Q154" s="78">
        <v>45785.060486864044</v>
      </c>
      <c r="R154" s="78">
        <v>44360.13829132908</v>
      </c>
      <c r="S154" s="78">
        <v>37326.309880602945</v>
      </c>
      <c r="T154" s="78">
        <v>37165.091312680204</v>
      </c>
      <c r="U154" s="78">
        <v>36587.165130896086</v>
      </c>
      <c r="V154" s="78">
        <v>36138.991443639046</v>
      </c>
      <c r="W154" s="78">
        <v>35111.121420727373</v>
      </c>
      <c r="X154" s="79">
        <v>1022071.819947576</v>
      </c>
    </row>
    <row r="155" spans="2:24" x14ac:dyDescent="0.25">
      <c r="B155" s="8" t="s">
        <v>97</v>
      </c>
      <c r="C155" s="77"/>
      <c r="D155" s="78">
        <v>362910.57868491538</v>
      </c>
      <c r="E155" s="78">
        <v>402733.86622261512</v>
      </c>
      <c r="F155" s="78">
        <v>432698.56999102538</v>
      </c>
      <c r="G155" s="78">
        <v>451392.12052928901</v>
      </c>
      <c r="H155" s="78">
        <v>482289.55427726672</v>
      </c>
      <c r="I155" s="78">
        <v>425317.11080429784</v>
      </c>
      <c r="J155" s="78">
        <v>442065.27887610486</v>
      </c>
      <c r="K155" s="78">
        <v>460597.5385253976</v>
      </c>
      <c r="L155" s="78">
        <v>466825.40114359447</v>
      </c>
      <c r="M155" s="78">
        <v>465042.21504342568</v>
      </c>
      <c r="N155" s="78">
        <v>379018.90436999209</v>
      </c>
      <c r="O155" s="78">
        <v>377456.62270379451</v>
      </c>
      <c r="P155" s="78">
        <v>374770.61786451691</v>
      </c>
      <c r="Q155" s="78">
        <v>373951.90045364079</v>
      </c>
      <c r="R155" s="78">
        <v>361758.40971977933</v>
      </c>
      <c r="S155" s="78">
        <v>325593.17845648708</v>
      </c>
      <c r="T155" s="78">
        <v>322143.89124251856</v>
      </c>
      <c r="U155" s="78">
        <v>318059.60436240502</v>
      </c>
      <c r="V155" s="78">
        <v>312246.27018173505</v>
      </c>
      <c r="W155" s="78">
        <v>312889.83982210071</v>
      </c>
      <c r="X155" s="79">
        <v>7849761.4732749015</v>
      </c>
    </row>
    <row r="156" spans="2:24" x14ac:dyDescent="0.25">
      <c r="B156" s="8" t="s">
        <v>98</v>
      </c>
      <c r="C156" s="77"/>
      <c r="D156" s="78">
        <v>24890.829047258496</v>
      </c>
      <c r="E156" s="78">
        <v>26461.159616157049</v>
      </c>
      <c r="F156" s="78">
        <v>28199.738296961656</v>
      </c>
      <c r="G156" s="78">
        <v>29217.426095480547</v>
      </c>
      <c r="H156" s="78">
        <v>30960.575196671347</v>
      </c>
      <c r="I156" s="78">
        <v>25362.341744163321</v>
      </c>
      <c r="J156" s="78">
        <v>26184.100721056646</v>
      </c>
      <c r="K156" s="78">
        <v>26934.502844482398</v>
      </c>
      <c r="L156" s="78">
        <v>28167.040249500616</v>
      </c>
      <c r="M156" s="78">
        <v>28059.649970051269</v>
      </c>
      <c r="N156" s="78">
        <v>23699.661305731759</v>
      </c>
      <c r="O156" s="78">
        <v>23573.148606836028</v>
      </c>
      <c r="P156" s="78">
        <v>23383.669792224817</v>
      </c>
      <c r="Q156" s="78">
        <v>23127.649982203708</v>
      </c>
      <c r="R156" s="78">
        <v>22608.842782609874</v>
      </c>
      <c r="S156" s="78">
        <v>20168.475193327649</v>
      </c>
      <c r="T156" s="78">
        <v>20057.741780910877</v>
      </c>
      <c r="U156" s="78">
        <v>19658.682165118742</v>
      </c>
      <c r="V156" s="78">
        <v>19390.875138913947</v>
      </c>
      <c r="W156" s="78">
        <v>18663.086376986463</v>
      </c>
      <c r="X156" s="79">
        <v>488769.19690664718</v>
      </c>
    </row>
    <row r="157" spans="2:24" x14ac:dyDescent="0.25">
      <c r="B157" s="8" t="s">
        <v>99</v>
      </c>
      <c r="C157" s="77"/>
      <c r="D157" s="78">
        <v>58489.880834645643</v>
      </c>
      <c r="E157" s="78">
        <v>69229.838207259076</v>
      </c>
      <c r="F157" s="78">
        <v>79647.431572731148</v>
      </c>
      <c r="G157" s="78">
        <v>91058.281784465988</v>
      </c>
      <c r="H157" s="78">
        <v>103530.63782273504</v>
      </c>
      <c r="I157" s="78">
        <v>94781.098460293186</v>
      </c>
      <c r="J157" s="78">
        <v>99305.880199529827</v>
      </c>
      <c r="K157" s="78">
        <v>106234.31213138541</v>
      </c>
      <c r="L157" s="78">
        <v>111156.21332521657</v>
      </c>
      <c r="M157" s="78">
        <v>115406.8779180556</v>
      </c>
      <c r="N157" s="78">
        <v>92088.687363875157</v>
      </c>
      <c r="O157" s="78">
        <v>95322.795725920339</v>
      </c>
      <c r="P157" s="78">
        <v>96538.215601816119</v>
      </c>
      <c r="Q157" s="78">
        <v>100008.95692002782</v>
      </c>
      <c r="R157" s="78">
        <v>99529.300751292554</v>
      </c>
      <c r="S157" s="78">
        <v>99366.912945416741</v>
      </c>
      <c r="T157" s="78">
        <v>101772.63596302981</v>
      </c>
      <c r="U157" s="78">
        <v>104843.52930169506</v>
      </c>
      <c r="V157" s="78">
        <v>105714.68836118338</v>
      </c>
      <c r="W157" s="78">
        <v>107686.47994365153</v>
      </c>
      <c r="X157" s="79">
        <v>1931712.655134226</v>
      </c>
    </row>
    <row r="159" spans="2:24" x14ac:dyDescent="0.25">
      <c r="B159" s="8" t="s">
        <v>100</v>
      </c>
      <c r="C159" s="77"/>
      <c r="D159" s="80">
        <v>759071.32076312276</v>
      </c>
      <c r="E159" s="80">
        <v>795765.56843717059</v>
      </c>
      <c r="F159" s="80">
        <v>827170.52769959276</v>
      </c>
      <c r="G159" s="80">
        <v>843706.73630300164</v>
      </c>
      <c r="H159" s="80">
        <v>870665.59312353923</v>
      </c>
      <c r="I159" s="80">
        <v>772782.55378413037</v>
      </c>
      <c r="J159" s="80">
        <v>783588.70447675767</v>
      </c>
      <c r="K159" s="80">
        <v>807947.06400556932</v>
      </c>
      <c r="L159" s="80">
        <v>815521.78275975608</v>
      </c>
      <c r="M159" s="80">
        <v>812159.79176026175</v>
      </c>
      <c r="N159" s="80">
        <v>673920.75362236565</v>
      </c>
      <c r="O159" s="80">
        <v>674643.14291911968</v>
      </c>
      <c r="P159" s="80">
        <v>670391.91422035103</v>
      </c>
      <c r="Q159" s="80">
        <v>671863.18073674582</v>
      </c>
      <c r="R159" s="80">
        <v>652891.67771901423</v>
      </c>
      <c r="S159" s="80">
        <v>600444.10073317564</v>
      </c>
      <c r="T159" s="80">
        <v>598196.31543035537</v>
      </c>
      <c r="U159" s="80">
        <v>596061.40358701022</v>
      </c>
      <c r="V159" s="80">
        <v>583781.22241491987</v>
      </c>
      <c r="W159" s="80">
        <v>582926.02461901936</v>
      </c>
      <c r="X159" s="79">
        <v>14393499.37911498</v>
      </c>
    </row>
    <row r="162" spans="2:24" ht="23.25" x14ac:dyDescent="0.35">
      <c r="B162" s="72" t="s">
        <v>102</v>
      </c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</row>
    <row r="163" spans="2:24" x14ac:dyDescent="0.25">
      <c r="B163" s="73" t="s">
        <v>93</v>
      </c>
      <c r="C163" s="74"/>
      <c r="D163" s="201">
        <v>2015</v>
      </c>
      <c r="E163" s="201">
        <v>2016</v>
      </c>
      <c r="F163" s="201">
        <v>2017</v>
      </c>
      <c r="G163" s="201">
        <v>2018</v>
      </c>
      <c r="H163" s="201">
        <v>2019</v>
      </c>
      <c r="I163" s="201">
        <v>2020</v>
      </c>
      <c r="J163" s="201">
        <v>2021</v>
      </c>
      <c r="K163" s="201">
        <v>2022</v>
      </c>
      <c r="L163" s="201">
        <v>2023</v>
      </c>
      <c r="M163" s="201">
        <v>2024</v>
      </c>
      <c r="N163" s="201">
        <v>2025</v>
      </c>
      <c r="O163" s="201">
        <v>2026</v>
      </c>
      <c r="P163" s="201">
        <v>2027</v>
      </c>
      <c r="Q163" s="201">
        <v>2028</v>
      </c>
      <c r="R163" s="201">
        <v>2029</v>
      </c>
      <c r="S163" s="201">
        <v>2030</v>
      </c>
      <c r="T163" s="201">
        <v>2031</v>
      </c>
      <c r="U163" s="201">
        <v>2032</v>
      </c>
      <c r="V163" s="201">
        <v>2033</v>
      </c>
      <c r="W163" s="201">
        <v>2034</v>
      </c>
      <c r="X163" s="76" t="s">
        <v>27</v>
      </c>
    </row>
    <row r="164" spans="2:24" x14ac:dyDescent="0.25">
      <c r="B164" s="8" t="s">
        <v>94</v>
      </c>
      <c r="C164" s="77"/>
      <c r="D164" s="81">
        <v>0.54663583771749835</v>
      </c>
      <c r="E164" s="81">
        <v>0.60026704983211476</v>
      </c>
      <c r="F164" s="81">
        <v>0.62276259204159601</v>
      </c>
      <c r="G164" s="81">
        <v>0.65904592691403308</v>
      </c>
      <c r="H164" s="81">
        <v>0.68057792538652218</v>
      </c>
      <c r="I164" s="81">
        <v>0.57909251203748391</v>
      </c>
      <c r="J164" s="81">
        <v>0.5966861004959455</v>
      </c>
      <c r="K164" s="81">
        <v>0.60803610682529718</v>
      </c>
      <c r="L164" s="81">
        <v>0.61999558745731786</v>
      </c>
      <c r="M164" s="81">
        <v>0.60956723403174107</v>
      </c>
      <c r="N164" s="81">
        <v>0.6636294865988106</v>
      </c>
      <c r="O164" s="81">
        <v>0.67162184659345037</v>
      </c>
      <c r="P164" s="81">
        <v>0.66326965229473134</v>
      </c>
      <c r="Q164" s="81">
        <v>0.67723788864735934</v>
      </c>
      <c r="R164" s="81">
        <v>0.67488932327017737</v>
      </c>
      <c r="S164" s="81">
        <v>0.70918746237079344</v>
      </c>
      <c r="T164" s="81">
        <v>0.73499592812848902</v>
      </c>
      <c r="U164" s="81">
        <v>0.73186853590212542</v>
      </c>
      <c r="V164" s="81">
        <v>0.70111350907982661</v>
      </c>
      <c r="W164" s="81">
        <v>0.69589133653086954</v>
      </c>
      <c r="X164" s="82">
        <v>0.64583113640933443</v>
      </c>
    </row>
    <row r="165" spans="2:24" x14ac:dyDescent="0.25">
      <c r="B165" s="8" t="s">
        <v>95</v>
      </c>
      <c r="C165" s="77"/>
      <c r="D165" s="81">
        <v>0.79473947342273266</v>
      </c>
      <c r="E165" s="81">
        <v>0.76250520646743369</v>
      </c>
      <c r="F165" s="81">
        <v>0.74410572799469321</v>
      </c>
      <c r="G165" s="81">
        <v>0.72651426862380974</v>
      </c>
      <c r="H165" s="81">
        <v>0.72662180775731888</v>
      </c>
      <c r="I165" s="81">
        <v>0.72104982655811367</v>
      </c>
      <c r="J165" s="81">
        <v>0.71429843610532795</v>
      </c>
      <c r="K165" s="81">
        <v>0.72435905598247352</v>
      </c>
      <c r="L165" s="81">
        <v>0.72526871847310703</v>
      </c>
      <c r="M165" s="81">
        <v>0.74976798636531994</v>
      </c>
      <c r="N165" s="81">
        <v>0.73301792507646601</v>
      </c>
      <c r="O165" s="81">
        <v>0.74664746670419668</v>
      </c>
      <c r="P165" s="81">
        <v>0.74413956393869563</v>
      </c>
      <c r="Q165" s="81">
        <v>0.74666893752003305</v>
      </c>
      <c r="R165" s="81">
        <v>0.78559784108930553</v>
      </c>
      <c r="S165" s="81">
        <v>0.79848750222521658</v>
      </c>
      <c r="T165" s="81">
        <v>0.79167574930141005</v>
      </c>
      <c r="U165" s="81">
        <v>0.810879046001173</v>
      </c>
      <c r="V165" s="81">
        <v>0.80035647052244441</v>
      </c>
      <c r="W165" s="81">
        <v>0.79680766090959665</v>
      </c>
      <c r="X165" s="82">
        <v>0.7547071117530485</v>
      </c>
    </row>
    <row r="166" spans="2:24" x14ac:dyDescent="0.25">
      <c r="B166" s="8" t="s">
        <v>96</v>
      </c>
      <c r="C166" s="77"/>
      <c r="D166" s="81">
        <v>0.62929612527638779</v>
      </c>
      <c r="E166" s="81">
        <v>0.65149948316527695</v>
      </c>
      <c r="F166" s="81">
        <v>0.67884854814956397</v>
      </c>
      <c r="G166" s="81">
        <v>0.69782681898709553</v>
      </c>
      <c r="H166" s="81">
        <v>0.72800138421517346</v>
      </c>
      <c r="I166" s="81">
        <v>0.70011429986700047</v>
      </c>
      <c r="J166" s="81">
        <v>0.71376576556487215</v>
      </c>
      <c r="K166" s="81">
        <v>0.72336840600811125</v>
      </c>
      <c r="L166" s="81">
        <v>0.73557506548285401</v>
      </c>
      <c r="M166" s="81">
        <v>0.73398170124472217</v>
      </c>
      <c r="N166" s="81">
        <v>0.76078545629142968</v>
      </c>
      <c r="O166" s="81">
        <v>0.75671335305434972</v>
      </c>
      <c r="P166" s="81">
        <v>0.75933944994765279</v>
      </c>
      <c r="Q166" s="81">
        <v>0.78235126521842058</v>
      </c>
      <c r="R166" s="81">
        <v>0.79846459827027683</v>
      </c>
      <c r="S166" s="81">
        <v>0.83560362917654096</v>
      </c>
      <c r="T166" s="81">
        <v>0.83330886340197075</v>
      </c>
      <c r="U166" s="81">
        <v>0.83663218755779856</v>
      </c>
      <c r="V166" s="81">
        <v>0.83593921117345871</v>
      </c>
      <c r="W166" s="81">
        <v>0.83107570533973274</v>
      </c>
      <c r="X166" s="82">
        <v>0.73940009425048259</v>
      </c>
    </row>
    <row r="167" spans="2:24" x14ac:dyDescent="0.25">
      <c r="B167" s="8" t="s">
        <v>97</v>
      </c>
      <c r="C167" s="77"/>
      <c r="D167" s="81">
        <v>0.72844390747154675</v>
      </c>
      <c r="E167" s="81">
        <v>0.75305313368496052</v>
      </c>
      <c r="F167" s="81">
        <v>0.77051329290715032</v>
      </c>
      <c r="G167" s="81">
        <v>0.77901226895072373</v>
      </c>
      <c r="H167" s="81">
        <v>0.79135033428608093</v>
      </c>
      <c r="I167" s="81">
        <v>0.77429285498821787</v>
      </c>
      <c r="J167" s="81">
        <v>0.79291456884185252</v>
      </c>
      <c r="K167" s="81">
        <v>0.79907070536744851</v>
      </c>
      <c r="L167" s="81">
        <v>0.79509383827601299</v>
      </c>
      <c r="M167" s="81">
        <v>0.81900091578661161</v>
      </c>
      <c r="N167" s="81">
        <v>0.82447074907628448</v>
      </c>
      <c r="O167" s="81">
        <v>0.83702333194437262</v>
      </c>
      <c r="P167" s="81">
        <v>0.84833224603251756</v>
      </c>
      <c r="Q167" s="81">
        <v>0.84572374044989529</v>
      </c>
      <c r="R167" s="81">
        <v>0.84177725193972242</v>
      </c>
      <c r="S167" s="81">
        <v>0.86282520208740809</v>
      </c>
      <c r="T167" s="81">
        <v>0.87762024264852756</v>
      </c>
      <c r="U167" s="81">
        <v>0.87515043149849703</v>
      </c>
      <c r="V167" s="81">
        <v>0.84510216838271701</v>
      </c>
      <c r="W167" s="81">
        <v>0.85141786691273402</v>
      </c>
      <c r="X167" s="82">
        <v>0.81195970370560977</v>
      </c>
    </row>
    <row r="168" spans="2:24" x14ac:dyDescent="0.25">
      <c r="B168" s="8" t="s">
        <v>98</v>
      </c>
      <c r="C168" s="77"/>
      <c r="D168" s="81">
        <v>0.54799299670182444</v>
      </c>
      <c r="E168" s="81">
        <v>0.5967236594710198</v>
      </c>
      <c r="F168" s="81">
        <v>0.62305542749994447</v>
      </c>
      <c r="G168" s="81">
        <v>0.65611529014752201</v>
      </c>
      <c r="H168" s="81">
        <v>0.67569804072145156</v>
      </c>
      <c r="I168" s="81">
        <v>0.62730800493457572</v>
      </c>
      <c r="J168" s="81">
        <v>0.63970117509248803</v>
      </c>
      <c r="K168" s="81">
        <v>0.65640714076227302</v>
      </c>
      <c r="L168" s="81">
        <v>0.65999124634082162</v>
      </c>
      <c r="M168" s="81">
        <v>0.72987368060039204</v>
      </c>
      <c r="N168" s="81">
        <v>0.76963125188580894</v>
      </c>
      <c r="O168" s="81">
        <v>0.76739854746234626</v>
      </c>
      <c r="P168" s="81">
        <v>0.76934031996901364</v>
      </c>
      <c r="Q168" s="81">
        <v>0.7713710650985961</v>
      </c>
      <c r="R168" s="81">
        <v>0.79791788431895738</v>
      </c>
      <c r="S168" s="81">
        <v>0.80323375191791679</v>
      </c>
      <c r="T168" s="81">
        <v>0.80766819001617007</v>
      </c>
      <c r="U168" s="81">
        <v>0.82864150624013133</v>
      </c>
      <c r="V168" s="81">
        <v>0.76737124515533373</v>
      </c>
      <c r="W168" s="81">
        <v>0.76032440258636713</v>
      </c>
      <c r="X168" s="82">
        <v>0.70474981275424031</v>
      </c>
    </row>
    <row r="169" spans="2:24" x14ac:dyDescent="0.25">
      <c r="B169" s="8" t="s">
        <v>99</v>
      </c>
      <c r="C169" s="77"/>
      <c r="D169" s="81">
        <v>0.67498855249187972</v>
      </c>
      <c r="E169" s="81">
        <v>0.69594269245234341</v>
      </c>
      <c r="F169" s="81">
        <v>0.72808374174684631</v>
      </c>
      <c r="G169" s="81">
        <v>0.752924376085646</v>
      </c>
      <c r="H169" s="81">
        <v>0.76470117121807679</v>
      </c>
      <c r="I169" s="81">
        <v>0.75363127417144571</v>
      </c>
      <c r="J169" s="81">
        <v>0.76440589265689229</v>
      </c>
      <c r="K169" s="81">
        <v>0.77545567291024053</v>
      </c>
      <c r="L169" s="81">
        <v>0.77566514206219717</v>
      </c>
      <c r="M169" s="81">
        <v>0.78279563254579776</v>
      </c>
      <c r="N169" s="81">
        <v>0.78750172334901125</v>
      </c>
      <c r="O169" s="81">
        <v>0.78763950876845834</v>
      </c>
      <c r="P169" s="81">
        <v>0.85033682763093965</v>
      </c>
      <c r="Q169" s="81">
        <v>0.84892396255957658</v>
      </c>
      <c r="R169" s="81">
        <v>0.84829290834642512</v>
      </c>
      <c r="S169" s="81">
        <v>0.87997098237349569</v>
      </c>
      <c r="T169" s="81">
        <v>0.88334156965981803</v>
      </c>
      <c r="U169" s="81">
        <v>0.8835070758964082</v>
      </c>
      <c r="V169" s="81">
        <v>0.86260482259987825</v>
      </c>
      <c r="W169" s="81">
        <v>0.86306099009487691</v>
      </c>
      <c r="X169" s="82">
        <v>0.80383591000086108</v>
      </c>
    </row>
    <row r="171" spans="2:24" x14ac:dyDescent="0.25">
      <c r="B171" s="8" t="s">
        <v>100</v>
      </c>
      <c r="C171" s="77"/>
      <c r="D171" s="81">
        <v>0.72864035943810646</v>
      </c>
      <c r="E171" s="81">
        <v>0.73494006676939538</v>
      </c>
      <c r="F171" s="81">
        <v>0.74504588759213763</v>
      </c>
      <c r="G171" s="81">
        <v>0.75167113490041215</v>
      </c>
      <c r="H171" s="81">
        <v>0.76448409728941269</v>
      </c>
      <c r="I171" s="81">
        <v>0.74773944775338996</v>
      </c>
      <c r="J171" s="81">
        <v>0.76075624443573353</v>
      </c>
      <c r="K171" s="81">
        <v>0.76965438418340926</v>
      </c>
      <c r="L171" s="81">
        <v>0.76901685921582752</v>
      </c>
      <c r="M171" s="81">
        <v>0.79017701505399773</v>
      </c>
      <c r="N171" s="81">
        <v>0.79414381753836893</v>
      </c>
      <c r="O171" s="81">
        <v>0.80337287303456228</v>
      </c>
      <c r="P171" s="81">
        <v>0.81844662556543668</v>
      </c>
      <c r="Q171" s="81">
        <v>0.81930371507541377</v>
      </c>
      <c r="R171" s="81">
        <v>0.82595630853190627</v>
      </c>
      <c r="S171" s="81">
        <v>0.84808893846771394</v>
      </c>
      <c r="T171" s="81">
        <v>0.8559063083356776</v>
      </c>
      <c r="U171" s="81">
        <v>0.85907256688404565</v>
      </c>
      <c r="V171" s="81">
        <v>0.83538144303891915</v>
      </c>
      <c r="W171" s="81">
        <v>0.83799655422703156</v>
      </c>
      <c r="X171" s="82">
        <v>0.78811619754260887</v>
      </c>
    </row>
    <row r="174" spans="2:24" ht="30.75" x14ac:dyDescent="0.45">
      <c r="B174" s="1" t="s">
        <v>266</v>
      </c>
    </row>
    <row r="175" spans="2:24" ht="30.75" x14ac:dyDescent="0.45">
      <c r="B175" s="1" t="s">
        <v>227</v>
      </c>
    </row>
    <row r="177" spans="1:24" ht="26.25" x14ac:dyDescent="0.4">
      <c r="A177" s="83" t="s">
        <v>103</v>
      </c>
      <c r="B177" s="84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</row>
    <row r="178" spans="1:24" ht="26.25" x14ac:dyDescent="0.25">
      <c r="A178" s="85" t="s">
        <v>104</v>
      </c>
      <c r="B178" s="85" t="s">
        <v>105</v>
      </c>
      <c r="C178" s="86" t="s">
        <v>106</v>
      </c>
      <c r="D178" s="87">
        <v>2015</v>
      </c>
      <c r="E178" s="87">
        <v>2016</v>
      </c>
      <c r="F178" s="87">
        <v>2017</v>
      </c>
      <c r="G178" s="87">
        <v>2018</v>
      </c>
      <c r="H178" s="87">
        <v>2019</v>
      </c>
      <c r="I178" s="87">
        <v>2020</v>
      </c>
      <c r="J178" s="87">
        <v>2021</v>
      </c>
      <c r="K178" s="87">
        <v>2022</v>
      </c>
      <c r="L178" s="87">
        <v>2023</v>
      </c>
      <c r="M178" s="87">
        <v>2024</v>
      </c>
      <c r="N178" s="87">
        <v>2025</v>
      </c>
      <c r="O178" s="87">
        <v>2026</v>
      </c>
      <c r="P178" s="87">
        <v>2027</v>
      </c>
      <c r="Q178" s="87">
        <v>2028</v>
      </c>
      <c r="R178" s="87">
        <v>2029</v>
      </c>
      <c r="S178" s="87">
        <v>2030</v>
      </c>
      <c r="T178" s="87">
        <v>2031</v>
      </c>
      <c r="U178" s="87">
        <v>2032</v>
      </c>
      <c r="V178" s="87">
        <v>2033</v>
      </c>
      <c r="W178" s="87">
        <v>2034</v>
      </c>
      <c r="X178" s="87" t="s">
        <v>107</v>
      </c>
    </row>
    <row r="179" spans="1:24" x14ac:dyDescent="0.25">
      <c r="A179" s="88" t="s">
        <v>94</v>
      </c>
      <c r="B179" s="89" t="s">
        <v>108</v>
      </c>
      <c r="C179" s="90">
        <v>0</v>
      </c>
      <c r="D179" s="91">
        <v>0.37</v>
      </c>
      <c r="E179" s="91">
        <v>0.33</v>
      </c>
      <c r="F179" s="91">
        <v>0.35000000000000003</v>
      </c>
      <c r="G179" s="91">
        <v>0.43</v>
      </c>
      <c r="H179" s="91">
        <v>0.5</v>
      </c>
      <c r="I179" s="91">
        <v>0.27</v>
      </c>
      <c r="J179" s="91">
        <v>0.28999999999999998</v>
      </c>
      <c r="K179" s="91">
        <v>0.3</v>
      </c>
      <c r="L179" s="91">
        <v>0.3</v>
      </c>
      <c r="M179" s="91">
        <v>0.28999999999999998</v>
      </c>
      <c r="N179" s="91">
        <v>0.26</v>
      </c>
      <c r="O179" s="91">
        <v>0.25</v>
      </c>
      <c r="P179" s="91">
        <v>0.25</v>
      </c>
      <c r="Q179" s="91">
        <v>0.24</v>
      </c>
      <c r="R179" s="91">
        <v>0.24</v>
      </c>
      <c r="S179" s="91">
        <v>0.22</v>
      </c>
      <c r="T179" s="91">
        <v>0.22</v>
      </c>
      <c r="U179" s="91">
        <v>0.21</v>
      </c>
      <c r="V179" s="91">
        <v>0.21</v>
      </c>
      <c r="W179" s="91">
        <v>0.21</v>
      </c>
      <c r="X179" s="91">
        <v>5.7399999999999993</v>
      </c>
    </row>
    <row r="180" spans="1:24" x14ac:dyDescent="0.25">
      <c r="A180" s="92"/>
      <c r="B180" s="89" t="s">
        <v>109</v>
      </c>
      <c r="C180" s="90">
        <v>0.23718418599987778</v>
      </c>
      <c r="D180" s="91">
        <v>0.36</v>
      </c>
      <c r="E180" s="91">
        <v>0.43</v>
      </c>
      <c r="F180" s="91">
        <v>0.45</v>
      </c>
      <c r="G180" s="91">
        <v>0.46</v>
      </c>
      <c r="H180" s="91">
        <v>0.46</v>
      </c>
      <c r="I180" s="91">
        <v>0.2</v>
      </c>
      <c r="J180" s="91">
        <v>0.2</v>
      </c>
      <c r="K180" s="91">
        <v>0.2</v>
      </c>
      <c r="L180" s="91">
        <v>0.2</v>
      </c>
      <c r="M180" s="91">
        <v>0.19</v>
      </c>
      <c r="N180" s="91">
        <v>0.14000000000000001</v>
      </c>
      <c r="O180" s="91">
        <v>0.14000000000000001</v>
      </c>
      <c r="P180" s="91">
        <v>0.15</v>
      </c>
      <c r="Q180" s="91">
        <v>0.15</v>
      </c>
      <c r="R180" s="91">
        <v>0.15</v>
      </c>
      <c r="S180" s="91">
        <v>0.08</v>
      </c>
      <c r="T180" s="91">
        <v>0.08</v>
      </c>
      <c r="U180" s="91">
        <v>0.08</v>
      </c>
      <c r="V180" s="91">
        <v>7.0000000000000007E-2</v>
      </c>
      <c r="W180" s="91">
        <v>7.0000000000000007E-2</v>
      </c>
      <c r="X180" s="91">
        <v>4.2600000000000016</v>
      </c>
    </row>
    <row r="181" spans="1:24" x14ac:dyDescent="0.25">
      <c r="A181" s="92"/>
      <c r="B181" s="89" t="s">
        <v>110</v>
      </c>
      <c r="C181" s="90">
        <v>11.108290660755294</v>
      </c>
      <c r="D181" s="91">
        <v>0.19</v>
      </c>
      <c r="E181" s="91">
        <v>0.28999999999999998</v>
      </c>
      <c r="F181" s="91">
        <v>0.33</v>
      </c>
      <c r="G181" s="91">
        <v>0.38</v>
      </c>
      <c r="H181" s="91">
        <v>0.41000000000000003</v>
      </c>
      <c r="I181" s="91">
        <v>0.23</v>
      </c>
      <c r="J181" s="91">
        <v>0.25</v>
      </c>
      <c r="K181" s="91">
        <v>0.27</v>
      </c>
      <c r="L181" s="91">
        <v>0.26</v>
      </c>
      <c r="M181" s="91">
        <v>0.25</v>
      </c>
      <c r="N181" s="91">
        <v>0.22</v>
      </c>
      <c r="O181" s="91">
        <v>0.22</v>
      </c>
      <c r="P181" s="91">
        <v>0.22</v>
      </c>
      <c r="Q181" s="91">
        <v>0.22</v>
      </c>
      <c r="R181" s="91">
        <v>0.22</v>
      </c>
      <c r="S181" s="91">
        <v>0.22</v>
      </c>
      <c r="T181" s="91">
        <v>0.21</v>
      </c>
      <c r="U181" s="91">
        <v>0.2</v>
      </c>
      <c r="V181" s="91">
        <v>0.19</v>
      </c>
      <c r="W181" s="91">
        <v>0.16</v>
      </c>
      <c r="X181" s="91">
        <v>4.9400000000000022</v>
      </c>
    </row>
    <row r="182" spans="1:24" x14ac:dyDescent="0.25">
      <c r="A182" s="92"/>
      <c r="B182" s="89" t="s">
        <v>111</v>
      </c>
      <c r="C182" s="90">
        <v>14.544682609926575</v>
      </c>
      <c r="D182" s="91">
        <v>0.16</v>
      </c>
      <c r="E182" s="91">
        <v>0.18</v>
      </c>
      <c r="F182" s="91">
        <v>0.22</v>
      </c>
      <c r="G182" s="91">
        <v>0.28999999999999998</v>
      </c>
      <c r="H182" s="91">
        <v>0.34</v>
      </c>
      <c r="I182" s="91">
        <v>0.3</v>
      </c>
      <c r="J182" s="91">
        <v>0.33</v>
      </c>
      <c r="K182" s="91">
        <v>0.35000000000000003</v>
      </c>
      <c r="L182" s="91">
        <v>0.34</v>
      </c>
      <c r="M182" s="91">
        <v>0.33</v>
      </c>
      <c r="N182" s="91">
        <v>0.3</v>
      </c>
      <c r="O182" s="91">
        <v>0.3</v>
      </c>
      <c r="P182" s="91">
        <v>0.3</v>
      </c>
      <c r="Q182" s="91">
        <v>0.31</v>
      </c>
      <c r="R182" s="91">
        <v>0.31</v>
      </c>
      <c r="S182" s="91">
        <v>0.31</v>
      </c>
      <c r="T182" s="91">
        <v>0.31</v>
      </c>
      <c r="U182" s="91">
        <v>0.3</v>
      </c>
      <c r="V182" s="91">
        <v>0.28999999999999998</v>
      </c>
      <c r="W182" s="91">
        <v>0.26</v>
      </c>
      <c r="X182" s="91">
        <v>5.8299999999999974</v>
      </c>
    </row>
    <row r="183" spans="1:24" x14ac:dyDescent="0.25">
      <c r="A183" s="92"/>
      <c r="B183" s="89" t="s">
        <v>112</v>
      </c>
      <c r="C183" s="90">
        <v>29.299234511118662</v>
      </c>
      <c r="D183" s="91">
        <v>0.06</v>
      </c>
      <c r="E183" s="91">
        <v>0.08</v>
      </c>
      <c r="F183" s="91">
        <v>0.13</v>
      </c>
      <c r="G183" s="91">
        <v>0.14000000000000001</v>
      </c>
      <c r="H183" s="91">
        <v>0.16</v>
      </c>
      <c r="I183" s="91">
        <v>0.1</v>
      </c>
      <c r="J183" s="91">
        <v>0.1</v>
      </c>
      <c r="K183" s="91">
        <v>0.1</v>
      </c>
      <c r="L183" s="91">
        <v>0.09</v>
      </c>
      <c r="M183" s="91">
        <v>0.08</v>
      </c>
      <c r="N183" s="91">
        <v>7.0000000000000007E-2</v>
      </c>
      <c r="O183" s="91">
        <v>7.0000000000000007E-2</v>
      </c>
      <c r="P183" s="91">
        <v>7.0000000000000007E-2</v>
      </c>
      <c r="Q183" s="91">
        <v>0.06</v>
      </c>
      <c r="R183" s="91">
        <v>0.06</v>
      </c>
      <c r="S183" s="91">
        <v>0.06</v>
      </c>
      <c r="T183" s="91">
        <v>0.05</v>
      </c>
      <c r="U183" s="91">
        <v>0.05</v>
      </c>
      <c r="V183" s="91">
        <v>0.05</v>
      </c>
      <c r="W183" s="91">
        <v>0.05</v>
      </c>
      <c r="X183" s="91">
        <v>1.6300000000000006</v>
      </c>
    </row>
    <row r="184" spans="1:24" x14ac:dyDescent="0.25">
      <c r="A184" s="92"/>
      <c r="B184" s="89" t="s">
        <v>113</v>
      </c>
      <c r="C184" s="90">
        <v>38.812119727605506</v>
      </c>
      <c r="D184" s="91">
        <v>0.12</v>
      </c>
      <c r="E184" s="91">
        <v>0.12</v>
      </c>
      <c r="F184" s="91">
        <v>0.12</v>
      </c>
      <c r="G184" s="91">
        <v>0.12</v>
      </c>
      <c r="H184" s="91">
        <v>0.12</v>
      </c>
      <c r="I184" s="91">
        <v>0.11</v>
      </c>
      <c r="J184" s="91">
        <v>0.11</v>
      </c>
      <c r="K184" s="91">
        <v>0.11</v>
      </c>
      <c r="L184" s="91">
        <v>0.11</v>
      </c>
      <c r="M184" s="91">
        <v>0.1</v>
      </c>
      <c r="N184" s="91">
        <v>0.04</v>
      </c>
      <c r="O184" s="91">
        <v>0.04</v>
      </c>
      <c r="P184" s="91">
        <v>0.04</v>
      </c>
      <c r="Q184" s="91">
        <v>0.04</v>
      </c>
      <c r="R184" s="91">
        <v>0.03</v>
      </c>
      <c r="S184" s="91">
        <v>0.04</v>
      </c>
      <c r="T184" s="91">
        <v>0.03</v>
      </c>
      <c r="U184" s="91">
        <v>0.03</v>
      </c>
      <c r="V184" s="91">
        <v>0.03</v>
      </c>
      <c r="W184" s="91">
        <v>0.03</v>
      </c>
      <c r="X184" s="91">
        <v>1.4900000000000004</v>
      </c>
    </row>
    <row r="185" spans="1:24" x14ac:dyDescent="0.25">
      <c r="A185" s="92"/>
      <c r="B185" s="89" t="s">
        <v>114</v>
      </c>
      <c r="C185" s="90">
        <v>52.673818229022984</v>
      </c>
      <c r="D185" s="91"/>
      <c r="E185" s="91">
        <v>0.06</v>
      </c>
      <c r="F185" s="91">
        <v>0.06</v>
      </c>
      <c r="G185" s="91">
        <v>7.0000000000000007E-2</v>
      </c>
      <c r="H185" s="91">
        <v>7.0000000000000007E-2</v>
      </c>
      <c r="I185" s="91">
        <v>7.0000000000000007E-2</v>
      </c>
      <c r="J185" s="91">
        <v>0.08</v>
      </c>
      <c r="K185" s="91">
        <v>0.09</v>
      </c>
      <c r="L185" s="91">
        <v>0.19</v>
      </c>
      <c r="M185" s="91">
        <v>0.18</v>
      </c>
      <c r="N185" s="91">
        <v>0.16</v>
      </c>
      <c r="O185" s="91">
        <v>0.16</v>
      </c>
      <c r="P185" s="91">
        <v>0.16</v>
      </c>
      <c r="Q185" s="91">
        <v>0.16</v>
      </c>
      <c r="R185" s="91">
        <v>0.16</v>
      </c>
      <c r="S185" s="91">
        <v>0.16</v>
      </c>
      <c r="T185" s="91">
        <v>0.16</v>
      </c>
      <c r="U185" s="91">
        <v>0.15</v>
      </c>
      <c r="V185" s="91">
        <v>0.15</v>
      </c>
      <c r="W185" s="91">
        <v>0.15</v>
      </c>
      <c r="X185" s="91">
        <v>2.4399999999999991</v>
      </c>
    </row>
    <row r="186" spans="1:24" x14ac:dyDescent="0.25">
      <c r="A186" s="92"/>
      <c r="B186" s="89" t="s">
        <v>115</v>
      </c>
      <c r="C186" s="90">
        <v>52.777632141263886</v>
      </c>
      <c r="D186" s="91">
        <v>0.09</v>
      </c>
      <c r="E186" s="91">
        <v>0.09</v>
      </c>
      <c r="F186" s="91">
        <v>0.09</v>
      </c>
      <c r="G186" s="91">
        <v>0.09</v>
      </c>
      <c r="H186" s="91">
        <v>0.09</v>
      </c>
      <c r="I186" s="91">
        <v>0.09</v>
      </c>
      <c r="J186" s="91">
        <v>0.09</v>
      </c>
      <c r="K186" s="91">
        <v>0.09</v>
      </c>
      <c r="L186" s="91">
        <v>0.09</v>
      </c>
      <c r="M186" s="91">
        <v>0.09</v>
      </c>
      <c r="N186" s="91">
        <v>0.06</v>
      </c>
      <c r="O186" s="91">
        <v>0.06</v>
      </c>
      <c r="P186" s="91">
        <v>0.06</v>
      </c>
      <c r="Q186" s="91">
        <v>0.06</v>
      </c>
      <c r="R186" s="91">
        <v>0.06</v>
      </c>
      <c r="S186" s="91">
        <v>0.04</v>
      </c>
      <c r="T186" s="91">
        <v>0.04</v>
      </c>
      <c r="U186" s="91">
        <v>0.04</v>
      </c>
      <c r="V186" s="91">
        <v>0.04</v>
      </c>
      <c r="W186" s="91">
        <v>0.04</v>
      </c>
      <c r="X186" s="91">
        <v>1.4000000000000001</v>
      </c>
    </row>
    <row r="187" spans="1:24" x14ac:dyDescent="0.25">
      <c r="A187" s="92"/>
      <c r="B187" s="89" t="s">
        <v>116</v>
      </c>
      <c r="C187" s="90">
        <v>68.404903723178322</v>
      </c>
      <c r="D187" s="91"/>
      <c r="E187" s="91"/>
      <c r="F187" s="91"/>
      <c r="G187" s="91"/>
      <c r="H187" s="91"/>
      <c r="I187" s="91"/>
      <c r="J187" s="91"/>
      <c r="K187" s="91"/>
      <c r="L187" s="91"/>
      <c r="M187" s="91"/>
      <c r="N187" s="91">
        <v>0.08</v>
      </c>
      <c r="O187" s="91">
        <v>0.08</v>
      </c>
      <c r="P187" s="91">
        <v>0.08</v>
      </c>
      <c r="Q187" s="91">
        <v>0.08</v>
      </c>
      <c r="R187" s="91">
        <v>0.08</v>
      </c>
      <c r="S187" s="91">
        <v>0.08</v>
      </c>
      <c r="T187" s="91">
        <v>0.08</v>
      </c>
      <c r="U187" s="91">
        <v>0.08</v>
      </c>
      <c r="V187" s="91">
        <v>0.08</v>
      </c>
      <c r="W187" s="91">
        <v>0.08</v>
      </c>
      <c r="X187" s="91">
        <v>0.79999999999999993</v>
      </c>
    </row>
    <row r="188" spans="1:24" x14ac:dyDescent="0.25">
      <c r="A188" s="92"/>
      <c r="B188" s="89" t="s">
        <v>117</v>
      </c>
      <c r="C188" s="90">
        <v>67.768675712390689</v>
      </c>
      <c r="D188" s="91"/>
      <c r="E188" s="91"/>
      <c r="F188" s="91"/>
      <c r="G188" s="91"/>
      <c r="H188" s="91"/>
      <c r="I188" s="91"/>
      <c r="J188" s="91"/>
      <c r="K188" s="91"/>
      <c r="L188" s="91">
        <v>0.09</v>
      </c>
      <c r="M188" s="91">
        <v>0.09</v>
      </c>
      <c r="N188" s="91">
        <v>0.05</v>
      </c>
      <c r="O188" s="91">
        <v>0.05</v>
      </c>
      <c r="P188" s="91">
        <v>0.05</v>
      </c>
      <c r="Q188" s="91">
        <v>0.05</v>
      </c>
      <c r="R188" s="91">
        <v>0.06</v>
      </c>
      <c r="S188" s="91">
        <v>0.05</v>
      </c>
      <c r="T188" s="91">
        <v>0.05</v>
      </c>
      <c r="U188" s="91">
        <v>0.05</v>
      </c>
      <c r="V188" s="91">
        <v>0.05</v>
      </c>
      <c r="W188" s="91">
        <v>0.05</v>
      </c>
      <c r="X188" s="91">
        <v>0.69000000000000006</v>
      </c>
    </row>
    <row r="189" spans="1:24" x14ac:dyDescent="0.25">
      <c r="A189" s="92"/>
      <c r="B189" s="89" t="s">
        <v>118</v>
      </c>
      <c r="C189" s="90">
        <v>80.272295789942447</v>
      </c>
      <c r="D189" s="91"/>
      <c r="E189" s="91"/>
      <c r="F189" s="91"/>
      <c r="G189" s="91"/>
      <c r="H189" s="91"/>
      <c r="I189" s="91"/>
      <c r="J189" s="91"/>
      <c r="K189" s="91"/>
      <c r="L189" s="91"/>
      <c r="M189" s="91"/>
      <c r="N189" s="91"/>
      <c r="O189" s="91"/>
      <c r="P189" s="91"/>
      <c r="Q189" s="91">
        <v>7.0000000000000007E-2</v>
      </c>
      <c r="R189" s="91">
        <v>7.0000000000000007E-2</v>
      </c>
      <c r="S189" s="91">
        <v>0.04</v>
      </c>
      <c r="T189" s="91">
        <v>0.03</v>
      </c>
      <c r="U189" s="91">
        <v>0.03</v>
      </c>
      <c r="V189" s="91"/>
      <c r="W189" s="91"/>
      <c r="X189" s="91">
        <v>0.24000000000000002</v>
      </c>
    </row>
    <row r="190" spans="1:24" x14ac:dyDescent="0.25">
      <c r="A190" s="92"/>
      <c r="B190" s="89" t="s">
        <v>119</v>
      </c>
      <c r="C190" s="90">
        <v>90.794918430724067</v>
      </c>
      <c r="D190" s="91"/>
      <c r="E190" s="91"/>
      <c r="F190" s="91"/>
      <c r="G190" s="91"/>
      <c r="H190" s="91"/>
      <c r="I190" s="91"/>
      <c r="J190" s="91"/>
      <c r="K190" s="91"/>
      <c r="L190" s="91"/>
      <c r="M190" s="91"/>
      <c r="N190" s="91"/>
      <c r="O190" s="91"/>
      <c r="P190" s="91"/>
      <c r="Q190" s="91"/>
      <c r="R190" s="91"/>
      <c r="S190" s="91"/>
      <c r="T190" s="91">
        <v>0.08</v>
      </c>
      <c r="U190" s="91">
        <v>0.08</v>
      </c>
      <c r="V190" s="91"/>
      <c r="W190" s="91"/>
      <c r="X190" s="91">
        <v>0.16</v>
      </c>
    </row>
    <row r="191" spans="1:24" x14ac:dyDescent="0.25">
      <c r="A191" s="93" t="s">
        <v>120</v>
      </c>
      <c r="B191" s="94"/>
      <c r="C191" s="94"/>
      <c r="D191" s="95">
        <v>1.3499999999999999</v>
      </c>
      <c r="E191" s="95">
        <v>1.5800000000000003</v>
      </c>
      <c r="F191" s="95">
        <v>1.7500000000000002</v>
      </c>
      <c r="G191" s="95">
        <v>1.9800000000000004</v>
      </c>
      <c r="H191" s="95">
        <v>2.15</v>
      </c>
      <c r="I191" s="95">
        <v>1.3700000000000003</v>
      </c>
      <c r="J191" s="95">
        <v>1.4500000000000004</v>
      </c>
      <c r="K191" s="95">
        <v>1.5100000000000005</v>
      </c>
      <c r="L191" s="95">
        <v>1.6700000000000004</v>
      </c>
      <c r="M191" s="95">
        <v>1.6000000000000003</v>
      </c>
      <c r="N191" s="95">
        <v>1.3800000000000001</v>
      </c>
      <c r="O191" s="95">
        <v>1.37</v>
      </c>
      <c r="P191" s="95">
        <v>1.3800000000000001</v>
      </c>
      <c r="Q191" s="95">
        <v>1.4400000000000002</v>
      </c>
      <c r="R191" s="95">
        <v>1.4400000000000002</v>
      </c>
      <c r="S191" s="95">
        <v>1.3000000000000003</v>
      </c>
      <c r="T191" s="95">
        <v>1.3400000000000003</v>
      </c>
      <c r="U191" s="95">
        <v>1.3000000000000003</v>
      </c>
      <c r="V191" s="95">
        <v>1.1600000000000001</v>
      </c>
      <c r="W191" s="95">
        <v>1.1000000000000003</v>
      </c>
      <c r="X191" s="95">
        <v>29.619999999999997</v>
      </c>
    </row>
    <row r="192" spans="1:24" x14ac:dyDescent="0.25">
      <c r="A192" s="88" t="s">
        <v>95</v>
      </c>
      <c r="B192" s="89" t="s">
        <v>108</v>
      </c>
      <c r="C192" s="90">
        <v>0</v>
      </c>
      <c r="D192" s="91">
        <v>13.200000000000001</v>
      </c>
      <c r="E192" s="91">
        <v>11.9</v>
      </c>
      <c r="F192" s="91">
        <v>10.5</v>
      </c>
      <c r="G192" s="91">
        <v>9.2000000000000011</v>
      </c>
      <c r="H192" s="91">
        <v>8</v>
      </c>
      <c r="I192" s="91">
        <v>7.2</v>
      </c>
      <c r="J192" s="91">
        <v>6.7</v>
      </c>
      <c r="K192" s="91">
        <v>6.6000000000000005</v>
      </c>
      <c r="L192" s="91">
        <v>6.3000000000000007</v>
      </c>
      <c r="M192" s="91">
        <v>6.2</v>
      </c>
      <c r="N192" s="91">
        <v>5.8000000000000007</v>
      </c>
      <c r="O192" s="91">
        <v>5.9</v>
      </c>
      <c r="P192" s="91">
        <v>5.8000000000000007</v>
      </c>
      <c r="Q192" s="91">
        <v>5.8000000000000007</v>
      </c>
      <c r="R192" s="91">
        <v>5.7</v>
      </c>
      <c r="S192" s="91">
        <v>5.5</v>
      </c>
      <c r="T192" s="91">
        <v>5.5</v>
      </c>
      <c r="U192" s="91">
        <v>5.5</v>
      </c>
      <c r="V192" s="91">
        <v>5.3000000000000007</v>
      </c>
      <c r="W192" s="91">
        <v>5</v>
      </c>
      <c r="X192" s="91">
        <v>141.60000000000002</v>
      </c>
    </row>
    <row r="193" spans="1:24" x14ac:dyDescent="0.25">
      <c r="A193" s="92"/>
      <c r="B193" s="89" t="s">
        <v>109</v>
      </c>
      <c r="C193" s="90">
        <v>0</v>
      </c>
      <c r="D193" s="91">
        <v>3</v>
      </c>
      <c r="E193" s="91">
        <v>1.9000000000000001</v>
      </c>
      <c r="F193" s="91">
        <v>1.9000000000000001</v>
      </c>
      <c r="G193" s="91">
        <v>1.8</v>
      </c>
      <c r="H193" s="91">
        <v>1.7000000000000002</v>
      </c>
      <c r="I193" s="91">
        <v>1.6</v>
      </c>
      <c r="J193" s="91">
        <v>1.4000000000000001</v>
      </c>
      <c r="K193" s="91">
        <v>1.5</v>
      </c>
      <c r="L193" s="91">
        <v>1.4000000000000001</v>
      </c>
      <c r="M193" s="91">
        <v>1.4000000000000001</v>
      </c>
      <c r="N193" s="91">
        <v>1.2000000000000002</v>
      </c>
      <c r="O193" s="91">
        <v>1.2000000000000002</v>
      </c>
      <c r="P193" s="91">
        <v>1.2000000000000002</v>
      </c>
      <c r="Q193" s="91">
        <v>1.2000000000000002</v>
      </c>
      <c r="R193" s="91">
        <v>1.1000000000000001</v>
      </c>
      <c r="S193" s="91">
        <v>1.1000000000000001</v>
      </c>
      <c r="T193" s="91">
        <v>1.1000000000000001</v>
      </c>
      <c r="U193" s="91">
        <v>1.1000000000000001</v>
      </c>
      <c r="V193" s="91">
        <v>1</v>
      </c>
      <c r="W193" s="91">
        <v>1.1000000000000001</v>
      </c>
      <c r="X193" s="91">
        <v>28.900000000000002</v>
      </c>
    </row>
    <row r="194" spans="1:24" x14ac:dyDescent="0.25">
      <c r="A194" s="92"/>
      <c r="B194" s="89" t="s">
        <v>110</v>
      </c>
      <c r="C194" s="90">
        <v>6.8725322235522981</v>
      </c>
      <c r="D194" s="91">
        <v>8.1</v>
      </c>
      <c r="E194" s="91">
        <v>7.5</v>
      </c>
      <c r="F194" s="91">
        <v>6.9</v>
      </c>
      <c r="G194" s="91">
        <v>6.7</v>
      </c>
      <c r="H194" s="91">
        <v>5.8000000000000007</v>
      </c>
      <c r="I194" s="91">
        <v>5.4</v>
      </c>
      <c r="J194" s="91">
        <v>4.9000000000000004</v>
      </c>
      <c r="K194" s="91">
        <v>4.7</v>
      </c>
      <c r="L194" s="91">
        <v>4.3</v>
      </c>
      <c r="M194" s="91">
        <v>4.3</v>
      </c>
      <c r="N194" s="91">
        <v>3.8000000000000003</v>
      </c>
      <c r="O194" s="91">
        <v>3.8000000000000003</v>
      </c>
      <c r="P194" s="91">
        <v>3.7</v>
      </c>
      <c r="Q194" s="91">
        <v>3.7</v>
      </c>
      <c r="R194" s="91">
        <v>3.7</v>
      </c>
      <c r="S194" s="91">
        <v>3.7</v>
      </c>
      <c r="T194" s="91">
        <v>3.6</v>
      </c>
      <c r="U194" s="91">
        <v>3.6</v>
      </c>
      <c r="V194" s="91">
        <v>3.6</v>
      </c>
      <c r="W194" s="91">
        <v>3.5</v>
      </c>
      <c r="X194" s="91">
        <v>95.299999999999983</v>
      </c>
    </row>
    <row r="195" spans="1:24" x14ac:dyDescent="0.25">
      <c r="A195" s="92"/>
      <c r="B195" s="89" t="s">
        <v>111</v>
      </c>
      <c r="C195" s="90">
        <v>12.14265914684394</v>
      </c>
      <c r="D195" s="91">
        <v>3</v>
      </c>
      <c r="E195" s="91">
        <v>2.5</v>
      </c>
      <c r="F195" s="91">
        <v>2.1</v>
      </c>
      <c r="G195" s="91">
        <v>1.8</v>
      </c>
      <c r="H195" s="91">
        <v>1.7000000000000002</v>
      </c>
      <c r="I195" s="91">
        <v>1.6</v>
      </c>
      <c r="J195" s="91">
        <v>1.4000000000000001</v>
      </c>
      <c r="K195" s="91">
        <v>1.5</v>
      </c>
      <c r="L195" s="91">
        <v>1.5</v>
      </c>
      <c r="M195" s="91">
        <v>1.4000000000000001</v>
      </c>
      <c r="N195" s="91">
        <v>1.3</v>
      </c>
      <c r="O195" s="91">
        <v>1.3</v>
      </c>
      <c r="P195" s="91">
        <v>1.3</v>
      </c>
      <c r="Q195" s="91">
        <v>1.3</v>
      </c>
      <c r="R195" s="91">
        <v>1.2000000000000002</v>
      </c>
      <c r="S195" s="91">
        <v>1.2000000000000002</v>
      </c>
      <c r="T195" s="91">
        <v>1.2000000000000002</v>
      </c>
      <c r="U195" s="91">
        <v>1.2000000000000002</v>
      </c>
      <c r="V195" s="91">
        <v>1.1000000000000001</v>
      </c>
      <c r="W195" s="91">
        <v>1.1000000000000001</v>
      </c>
      <c r="X195" s="91">
        <v>30.700000000000003</v>
      </c>
    </row>
    <row r="196" spans="1:24" x14ac:dyDescent="0.25">
      <c r="A196" s="92"/>
      <c r="B196" s="89" t="s">
        <v>112</v>
      </c>
      <c r="C196" s="90">
        <v>15.200071244243524</v>
      </c>
      <c r="D196" s="91">
        <v>3.5</v>
      </c>
      <c r="E196" s="91">
        <v>3.7</v>
      </c>
      <c r="F196" s="91">
        <v>3.8000000000000003</v>
      </c>
      <c r="G196" s="91">
        <v>3.7</v>
      </c>
      <c r="H196" s="91">
        <v>3.3000000000000003</v>
      </c>
      <c r="I196" s="91">
        <v>3.1</v>
      </c>
      <c r="J196" s="91">
        <v>3</v>
      </c>
      <c r="K196" s="91">
        <v>2.8000000000000003</v>
      </c>
      <c r="L196" s="91">
        <v>2.5</v>
      </c>
      <c r="M196" s="91">
        <v>2.4000000000000004</v>
      </c>
      <c r="N196" s="91">
        <v>2.3000000000000003</v>
      </c>
      <c r="O196" s="91">
        <v>2.3000000000000003</v>
      </c>
      <c r="P196" s="91">
        <v>2.2000000000000002</v>
      </c>
      <c r="Q196" s="91">
        <v>2.1</v>
      </c>
      <c r="R196" s="91">
        <v>2.1</v>
      </c>
      <c r="S196" s="91">
        <v>1.8</v>
      </c>
      <c r="T196" s="91">
        <v>1.7000000000000002</v>
      </c>
      <c r="U196" s="91">
        <v>1.7000000000000002</v>
      </c>
      <c r="V196" s="91">
        <v>1.6</v>
      </c>
      <c r="W196" s="91">
        <v>1.6</v>
      </c>
      <c r="X196" s="91">
        <v>51.20000000000001</v>
      </c>
    </row>
    <row r="197" spans="1:24" x14ac:dyDescent="0.25">
      <c r="A197" s="92"/>
      <c r="B197" s="89" t="s">
        <v>113</v>
      </c>
      <c r="C197" s="90">
        <v>5.8893543253743488</v>
      </c>
      <c r="D197" s="91">
        <v>4.9000000000000004</v>
      </c>
      <c r="E197" s="91">
        <v>4.3</v>
      </c>
      <c r="F197" s="91">
        <v>3.3000000000000003</v>
      </c>
      <c r="G197" s="91">
        <v>3.1</v>
      </c>
      <c r="H197" s="91">
        <v>2.7</v>
      </c>
      <c r="I197" s="91">
        <v>2.5</v>
      </c>
      <c r="J197" s="91">
        <v>2.3000000000000003</v>
      </c>
      <c r="K197" s="91">
        <v>2.2000000000000002</v>
      </c>
      <c r="L197" s="91">
        <v>2.2000000000000002</v>
      </c>
      <c r="M197" s="91">
        <v>2</v>
      </c>
      <c r="N197" s="91">
        <v>1.9000000000000001</v>
      </c>
      <c r="O197" s="91">
        <v>1.9000000000000001</v>
      </c>
      <c r="P197" s="91">
        <v>1.9000000000000001</v>
      </c>
      <c r="Q197" s="91">
        <v>1.9000000000000001</v>
      </c>
      <c r="R197" s="91">
        <v>1.9000000000000001</v>
      </c>
      <c r="S197" s="91">
        <v>1.7000000000000002</v>
      </c>
      <c r="T197" s="91">
        <v>1.7000000000000002</v>
      </c>
      <c r="U197" s="91">
        <v>1.7000000000000002</v>
      </c>
      <c r="V197" s="91">
        <v>1.5</v>
      </c>
      <c r="W197" s="91">
        <v>1.5</v>
      </c>
      <c r="X197" s="91">
        <v>47.1</v>
      </c>
    </row>
    <row r="198" spans="1:24" x14ac:dyDescent="0.25">
      <c r="A198" s="92"/>
      <c r="B198" s="89" t="s">
        <v>114</v>
      </c>
      <c r="C198" s="90">
        <v>33.757543382964592</v>
      </c>
      <c r="D198" s="91">
        <v>0.9</v>
      </c>
      <c r="E198" s="91">
        <v>0.9</v>
      </c>
      <c r="F198" s="91">
        <v>0.8</v>
      </c>
      <c r="G198" s="91">
        <v>0.8</v>
      </c>
      <c r="H198" s="91">
        <v>0.60000000000000009</v>
      </c>
      <c r="I198" s="91">
        <v>0.60000000000000009</v>
      </c>
      <c r="J198" s="91">
        <v>0.60000000000000009</v>
      </c>
      <c r="K198" s="91">
        <v>0.5</v>
      </c>
      <c r="L198" s="91">
        <v>0.5</v>
      </c>
      <c r="M198" s="91">
        <v>0.5</v>
      </c>
      <c r="N198" s="91">
        <v>0.5</v>
      </c>
      <c r="O198" s="91">
        <v>0.5</v>
      </c>
      <c r="P198" s="91">
        <v>0.5</v>
      </c>
      <c r="Q198" s="91">
        <v>0.5</v>
      </c>
      <c r="R198" s="91">
        <v>0.5</v>
      </c>
      <c r="S198" s="91">
        <v>0.4</v>
      </c>
      <c r="T198" s="91">
        <v>0.4</v>
      </c>
      <c r="U198" s="91">
        <v>0.4</v>
      </c>
      <c r="V198" s="91">
        <v>0.4</v>
      </c>
      <c r="W198" s="91">
        <v>0.4</v>
      </c>
      <c r="X198" s="91">
        <v>11.200000000000001</v>
      </c>
    </row>
    <row r="199" spans="1:24" x14ac:dyDescent="0.25">
      <c r="A199" s="92"/>
      <c r="B199" s="89" t="s">
        <v>115</v>
      </c>
      <c r="C199" s="90">
        <v>45.392307012683709</v>
      </c>
      <c r="D199" s="91">
        <v>3.1</v>
      </c>
      <c r="E199" s="91">
        <v>2.1</v>
      </c>
      <c r="F199" s="91">
        <v>2.4000000000000004</v>
      </c>
      <c r="G199" s="91">
        <v>1.9000000000000001</v>
      </c>
      <c r="H199" s="91">
        <v>1.9000000000000001</v>
      </c>
      <c r="I199" s="91">
        <v>2.1</v>
      </c>
      <c r="J199" s="91">
        <v>1.5</v>
      </c>
      <c r="K199" s="91">
        <v>1.8</v>
      </c>
      <c r="L199" s="91">
        <v>1.9000000000000001</v>
      </c>
      <c r="M199" s="91">
        <v>1.9000000000000001</v>
      </c>
      <c r="N199" s="91">
        <v>1.2000000000000002</v>
      </c>
      <c r="O199" s="91">
        <v>1.5</v>
      </c>
      <c r="P199" s="91">
        <v>1.4000000000000001</v>
      </c>
      <c r="Q199" s="91">
        <v>1.5</v>
      </c>
      <c r="R199" s="91">
        <v>1.1000000000000001</v>
      </c>
      <c r="S199" s="91">
        <v>1.4000000000000001</v>
      </c>
      <c r="T199" s="91">
        <v>1.4000000000000001</v>
      </c>
      <c r="U199" s="91">
        <v>1.6</v>
      </c>
      <c r="V199" s="91">
        <v>1.2000000000000002</v>
      </c>
      <c r="W199" s="91">
        <v>1.3</v>
      </c>
      <c r="X199" s="91">
        <v>34.199999999999996</v>
      </c>
    </row>
    <row r="200" spans="1:24" x14ac:dyDescent="0.25">
      <c r="A200" s="92"/>
      <c r="B200" s="89" t="s">
        <v>116</v>
      </c>
      <c r="C200" s="90">
        <v>37.291224861149516</v>
      </c>
      <c r="D200" s="91">
        <v>4.3</v>
      </c>
      <c r="E200" s="91">
        <v>3.9000000000000004</v>
      </c>
      <c r="F200" s="91">
        <v>3.7</v>
      </c>
      <c r="G200" s="91">
        <v>3.4000000000000004</v>
      </c>
      <c r="H200" s="91">
        <v>3.3000000000000003</v>
      </c>
      <c r="I200" s="91">
        <v>3.1</v>
      </c>
      <c r="J200" s="91">
        <v>3</v>
      </c>
      <c r="K200" s="91">
        <v>2.9000000000000004</v>
      </c>
      <c r="L200" s="91">
        <v>2.8000000000000003</v>
      </c>
      <c r="M200" s="91">
        <v>2.7</v>
      </c>
      <c r="N200" s="91">
        <v>2.6</v>
      </c>
      <c r="O200" s="91">
        <v>2.6</v>
      </c>
      <c r="P200" s="91">
        <v>2.6</v>
      </c>
      <c r="Q200" s="91">
        <v>2.6</v>
      </c>
      <c r="R200" s="91">
        <v>2.6</v>
      </c>
      <c r="S200" s="91">
        <v>2.5</v>
      </c>
      <c r="T200" s="91">
        <v>2.5</v>
      </c>
      <c r="U200" s="91">
        <v>2.5</v>
      </c>
      <c r="V200" s="91">
        <v>2.4000000000000004</v>
      </c>
      <c r="W200" s="91">
        <v>2.5</v>
      </c>
      <c r="X200" s="91">
        <v>58.500000000000007</v>
      </c>
    </row>
    <row r="201" spans="1:24" x14ac:dyDescent="0.25">
      <c r="A201" s="92"/>
      <c r="B201" s="89" t="s">
        <v>117</v>
      </c>
      <c r="C201" s="90">
        <v>73.268995102439192</v>
      </c>
      <c r="D201" s="91"/>
      <c r="E201" s="91"/>
      <c r="F201" s="91"/>
      <c r="G201" s="91"/>
      <c r="H201" s="91"/>
      <c r="I201" s="91"/>
      <c r="J201" s="91"/>
      <c r="K201" s="91"/>
      <c r="L201" s="91"/>
      <c r="M201" s="91"/>
      <c r="N201" s="91"/>
      <c r="O201" s="91"/>
      <c r="P201" s="91"/>
      <c r="Q201" s="91"/>
      <c r="R201" s="91">
        <v>0.9</v>
      </c>
      <c r="S201" s="91">
        <v>0.8</v>
      </c>
      <c r="T201" s="91">
        <v>0.70000000000000007</v>
      </c>
      <c r="U201" s="91">
        <v>0.70000000000000007</v>
      </c>
      <c r="V201" s="91">
        <v>0.60000000000000009</v>
      </c>
      <c r="W201" s="91">
        <v>0.60000000000000009</v>
      </c>
      <c r="X201" s="91">
        <v>4.3000000000000007</v>
      </c>
    </row>
    <row r="202" spans="1:24" x14ac:dyDescent="0.25">
      <c r="A202" s="92"/>
      <c r="B202" s="89" t="s">
        <v>118</v>
      </c>
      <c r="C202" s="90">
        <v>84.994821804418947</v>
      </c>
      <c r="D202" s="91"/>
      <c r="E202" s="91"/>
      <c r="F202" s="91"/>
      <c r="G202" s="91"/>
      <c r="H202" s="91"/>
      <c r="I202" s="91"/>
      <c r="J202" s="91"/>
      <c r="K202" s="91"/>
      <c r="L202" s="91"/>
      <c r="M202" s="91"/>
      <c r="N202" s="91"/>
      <c r="O202" s="91"/>
      <c r="P202" s="91"/>
      <c r="Q202" s="91"/>
      <c r="R202" s="91"/>
      <c r="S202" s="91"/>
      <c r="T202" s="91"/>
      <c r="U202" s="91">
        <v>0.30000000000000004</v>
      </c>
      <c r="V202" s="91"/>
      <c r="W202" s="91"/>
      <c r="X202" s="91">
        <v>0.30000000000000004</v>
      </c>
    </row>
    <row r="203" spans="1:24" x14ac:dyDescent="0.25">
      <c r="A203" s="92"/>
      <c r="B203" s="89" t="s">
        <v>121</v>
      </c>
      <c r="C203" s="90">
        <v>71.968445028006613</v>
      </c>
      <c r="D203" s="91"/>
      <c r="E203" s="91">
        <v>0.1</v>
      </c>
      <c r="F203" s="91">
        <v>0.1</v>
      </c>
      <c r="G203" s="91"/>
      <c r="H203" s="91"/>
      <c r="I203" s="91"/>
      <c r="J203" s="91">
        <v>0.1</v>
      </c>
      <c r="K203" s="91">
        <v>0.1</v>
      </c>
      <c r="L203" s="91"/>
      <c r="M203" s="91">
        <v>1.1000000000000001</v>
      </c>
      <c r="N203" s="91">
        <v>1.1000000000000001</v>
      </c>
      <c r="O203" s="91">
        <v>1.1000000000000001</v>
      </c>
      <c r="P203" s="91">
        <v>1.1000000000000001</v>
      </c>
      <c r="Q203" s="91">
        <v>1.1000000000000001</v>
      </c>
      <c r="R203" s="91">
        <v>1.1000000000000001</v>
      </c>
      <c r="S203" s="91">
        <v>0.9</v>
      </c>
      <c r="T203" s="91">
        <v>0.9</v>
      </c>
      <c r="U203" s="91">
        <v>0.9</v>
      </c>
      <c r="V203" s="91">
        <v>0.8</v>
      </c>
      <c r="W203" s="91">
        <v>0.8</v>
      </c>
      <c r="X203" s="91">
        <v>11.300000000000002</v>
      </c>
    </row>
    <row r="204" spans="1:24" x14ac:dyDescent="0.25">
      <c r="A204" s="93" t="s">
        <v>122</v>
      </c>
      <c r="B204" s="94"/>
      <c r="C204" s="94"/>
      <c r="D204" s="95">
        <v>44</v>
      </c>
      <c r="E204" s="95">
        <v>38.800000000000004</v>
      </c>
      <c r="F204" s="95">
        <v>35.500000000000007</v>
      </c>
      <c r="G204" s="95">
        <v>32.400000000000006</v>
      </c>
      <c r="H204" s="95">
        <v>29</v>
      </c>
      <c r="I204" s="95">
        <v>27.200000000000006</v>
      </c>
      <c r="J204" s="95">
        <v>24.900000000000002</v>
      </c>
      <c r="K204" s="95">
        <v>24.6</v>
      </c>
      <c r="L204" s="95">
        <v>23.4</v>
      </c>
      <c r="M204" s="95">
        <v>23.900000000000002</v>
      </c>
      <c r="N204" s="95">
        <v>21.700000000000003</v>
      </c>
      <c r="O204" s="95">
        <v>22.100000000000005</v>
      </c>
      <c r="P204" s="95">
        <v>21.700000000000003</v>
      </c>
      <c r="Q204" s="95">
        <v>21.700000000000003</v>
      </c>
      <c r="R204" s="95">
        <v>21.900000000000002</v>
      </c>
      <c r="S204" s="95">
        <v>21</v>
      </c>
      <c r="T204" s="95">
        <v>20.699999999999996</v>
      </c>
      <c r="U204" s="95">
        <v>21.199999999999996</v>
      </c>
      <c r="V204" s="95">
        <v>19.500000000000004</v>
      </c>
      <c r="W204" s="95">
        <v>19.400000000000002</v>
      </c>
      <c r="X204" s="95">
        <v>514.6</v>
      </c>
    </row>
    <row r="205" spans="1:24" x14ac:dyDescent="0.25">
      <c r="A205" s="88" t="s">
        <v>96</v>
      </c>
      <c r="B205" s="89" t="s">
        <v>108</v>
      </c>
      <c r="C205" s="90">
        <v>0</v>
      </c>
      <c r="D205" s="91">
        <v>1.79</v>
      </c>
      <c r="E205" s="91">
        <v>1.71</v>
      </c>
      <c r="F205" s="91">
        <v>1.79</v>
      </c>
      <c r="G205" s="91">
        <v>2.2000000000000002</v>
      </c>
      <c r="H205" s="91">
        <v>2.54</v>
      </c>
      <c r="I205" s="91">
        <v>2.0299999999999998</v>
      </c>
      <c r="J205" s="91">
        <v>2.2400000000000002</v>
      </c>
      <c r="K205" s="91">
        <v>2.42</v>
      </c>
      <c r="L205" s="91">
        <v>2.4500000000000002</v>
      </c>
      <c r="M205" s="91">
        <v>2.4500000000000002</v>
      </c>
      <c r="N205" s="91">
        <v>2.23</v>
      </c>
      <c r="O205" s="91">
        <v>2.2200000000000002</v>
      </c>
      <c r="P205" s="91">
        <v>2.21</v>
      </c>
      <c r="Q205" s="91">
        <v>2.17</v>
      </c>
      <c r="R205" s="91">
        <v>2.13</v>
      </c>
      <c r="S205" s="91">
        <v>2.1</v>
      </c>
      <c r="T205" s="91">
        <v>2.12</v>
      </c>
      <c r="U205" s="91">
        <v>2.1</v>
      </c>
      <c r="V205" s="91">
        <v>2.15</v>
      </c>
      <c r="W205" s="91">
        <v>2.08</v>
      </c>
      <c r="X205" s="91">
        <v>43.129999999999995</v>
      </c>
    </row>
    <row r="206" spans="1:24" x14ac:dyDescent="0.25">
      <c r="A206" s="92"/>
      <c r="B206" s="89" t="s">
        <v>109</v>
      </c>
      <c r="C206" s="90">
        <v>0</v>
      </c>
      <c r="D206" s="91">
        <v>1.1500000000000001</v>
      </c>
      <c r="E206" s="91">
        <v>1.66</v>
      </c>
      <c r="F206" s="91">
        <v>1.86</v>
      </c>
      <c r="G206" s="91">
        <v>2.0299999999999998</v>
      </c>
      <c r="H206" s="91">
        <v>2.1</v>
      </c>
      <c r="I206" s="91">
        <v>1.1200000000000001</v>
      </c>
      <c r="J206" s="91">
        <v>1.1500000000000001</v>
      </c>
      <c r="K206" s="91">
        <v>1.19</v>
      </c>
      <c r="L206" s="91">
        <v>1.1600000000000001</v>
      </c>
      <c r="M206" s="91">
        <v>1.1400000000000001</v>
      </c>
      <c r="N206" s="91">
        <v>0.94000000000000006</v>
      </c>
      <c r="O206" s="91">
        <v>0.91</v>
      </c>
      <c r="P206" s="91">
        <v>0.88</v>
      </c>
      <c r="Q206" s="91">
        <v>0.85</v>
      </c>
      <c r="R206" s="91">
        <v>0.81</v>
      </c>
      <c r="S206" s="91">
        <v>0.78</v>
      </c>
      <c r="T206" s="91">
        <v>0.77</v>
      </c>
      <c r="U206" s="91">
        <v>0.74</v>
      </c>
      <c r="V206" s="91">
        <v>0.7</v>
      </c>
      <c r="W206" s="91">
        <v>0.67</v>
      </c>
      <c r="X206" s="91">
        <v>22.609999999999996</v>
      </c>
    </row>
    <row r="207" spans="1:24" x14ac:dyDescent="0.25">
      <c r="A207" s="92"/>
      <c r="B207" s="89" t="s">
        <v>110</v>
      </c>
      <c r="C207" s="90">
        <v>4.8509350348792175</v>
      </c>
      <c r="D207" s="91">
        <v>0.87</v>
      </c>
      <c r="E207" s="91">
        <v>0.88</v>
      </c>
      <c r="F207" s="91">
        <v>0.91</v>
      </c>
      <c r="G207" s="91">
        <v>0.92</v>
      </c>
      <c r="H207" s="91">
        <v>0.95000000000000007</v>
      </c>
      <c r="I207" s="91">
        <v>0.74</v>
      </c>
      <c r="J207" s="91">
        <v>0.74</v>
      </c>
      <c r="K207" s="91">
        <v>0.74</v>
      </c>
      <c r="L207" s="91">
        <v>0.74</v>
      </c>
      <c r="M207" s="91">
        <v>0.74</v>
      </c>
      <c r="N207" s="91">
        <v>0.55000000000000004</v>
      </c>
      <c r="O207" s="91">
        <v>0.55000000000000004</v>
      </c>
      <c r="P207" s="91">
        <v>0.55000000000000004</v>
      </c>
      <c r="Q207" s="91">
        <v>0.55000000000000004</v>
      </c>
      <c r="R207" s="91">
        <v>0.53</v>
      </c>
      <c r="S207" s="91">
        <v>0.28000000000000003</v>
      </c>
      <c r="T207" s="91">
        <v>0.3</v>
      </c>
      <c r="U207" s="91">
        <v>0.3</v>
      </c>
      <c r="V207" s="91">
        <v>0.3</v>
      </c>
      <c r="W207" s="91">
        <v>0.3</v>
      </c>
      <c r="X207" s="91">
        <v>12.440000000000005</v>
      </c>
    </row>
    <row r="208" spans="1:24" x14ac:dyDescent="0.25">
      <c r="A208" s="92"/>
      <c r="B208" s="89" t="s">
        <v>111</v>
      </c>
      <c r="C208" s="90">
        <v>8.9200920805554809</v>
      </c>
      <c r="D208" s="91">
        <v>0.79</v>
      </c>
      <c r="E208" s="91">
        <v>0.85</v>
      </c>
      <c r="F208" s="91">
        <v>0.91</v>
      </c>
      <c r="G208" s="91">
        <v>0.89</v>
      </c>
      <c r="H208" s="91">
        <v>0.95000000000000007</v>
      </c>
      <c r="I208" s="91">
        <v>0.85</v>
      </c>
      <c r="J208" s="91">
        <v>0.88</v>
      </c>
      <c r="K208" s="91">
        <v>0.92</v>
      </c>
      <c r="L208" s="91">
        <v>0.88</v>
      </c>
      <c r="M208" s="91">
        <v>0.85</v>
      </c>
      <c r="N208" s="91">
        <v>0.65</v>
      </c>
      <c r="O208" s="91">
        <v>0.62</v>
      </c>
      <c r="P208" s="91">
        <v>0.6</v>
      </c>
      <c r="Q208" s="91">
        <v>0.6</v>
      </c>
      <c r="R208" s="91">
        <v>0.57000000000000006</v>
      </c>
      <c r="S208" s="91">
        <v>0.37</v>
      </c>
      <c r="T208" s="91">
        <v>0.37</v>
      </c>
      <c r="U208" s="91">
        <v>0.39</v>
      </c>
      <c r="V208" s="91">
        <v>0.39</v>
      </c>
      <c r="W208" s="91">
        <v>0.39</v>
      </c>
      <c r="X208" s="91">
        <v>13.719999999999999</v>
      </c>
    </row>
    <row r="209" spans="1:24" x14ac:dyDescent="0.25">
      <c r="A209" s="92"/>
      <c r="B209" s="89" t="s">
        <v>112</v>
      </c>
      <c r="C209" s="90">
        <v>23.429727211719861</v>
      </c>
      <c r="D209" s="91">
        <v>0.82</v>
      </c>
      <c r="E209" s="91">
        <v>0.85</v>
      </c>
      <c r="F209" s="91">
        <v>0.88</v>
      </c>
      <c r="G209" s="91">
        <v>0.57000000000000006</v>
      </c>
      <c r="H209" s="91">
        <v>0.58000000000000007</v>
      </c>
      <c r="I209" s="91">
        <v>0.52</v>
      </c>
      <c r="J209" s="91">
        <v>0.5</v>
      </c>
      <c r="K209" s="91">
        <v>0.49</v>
      </c>
      <c r="L209" s="91">
        <v>0.48000000000000004</v>
      </c>
      <c r="M209" s="91">
        <v>0.48000000000000004</v>
      </c>
      <c r="N209" s="91">
        <v>0.29000000000000004</v>
      </c>
      <c r="O209" s="91">
        <v>0.28000000000000003</v>
      </c>
      <c r="P209" s="91">
        <v>0.27</v>
      </c>
      <c r="Q209" s="91">
        <v>0.27</v>
      </c>
      <c r="R209" s="91">
        <v>0.26</v>
      </c>
      <c r="S209" s="91">
        <v>0.27</v>
      </c>
      <c r="T209" s="91">
        <v>0.26</v>
      </c>
      <c r="U209" s="91">
        <v>0.26</v>
      </c>
      <c r="V209" s="91">
        <v>0.26</v>
      </c>
      <c r="W209" s="91">
        <v>0.25</v>
      </c>
      <c r="X209" s="91">
        <v>8.84</v>
      </c>
    </row>
    <row r="210" spans="1:24" x14ac:dyDescent="0.25">
      <c r="A210" s="92"/>
      <c r="B210" s="89" t="s">
        <v>113</v>
      </c>
      <c r="C210" s="90">
        <v>26.377806877266728</v>
      </c>
      <c r="D210" s="91">
        <v>1.74</v>
      </c>
      <c r="E210" s="91">
        <v>1.81</v>
      </c>
      <c r="F210" s="91">
        <v>1.87</v>
      </c>
      <c r="G210" s="91">
        <v>1.19</v>
      </c>
      <c r="H210" s="91">
        <v>1.22</v>
      </c>
      <c r="I210" s="91">
        <v>1.1000000000000001</v>
      </c>
      <c r="J210" s="91">
        <v>1.08</v>
      </c>
      <c r="K210" s="91">
        <v>1.08</v>
      </c>
      <c r="L210" s="91">
        <v>1.05</v>
      </c>
      <c r="M210" s="91">
        <v>1.04</v>
      </c>
      <c r="N210" s="91">
        <v>0.6</v>
      </c>
      <c r="O210" s="91">
        <v>0.6</v>
      </c>
      <c r="P210" s="91">
        <v>0.58000000000000007</v>
      </c>
      <c r="Q210" s="91">
        <v>0.57000000000000006</v>
      </c>
      <c r="R210" s="91">
        <v>0.56000000000000005</v>
      </c>
      <c r="S210" s="91">
        <v>0.27</v>
      </c>
      <c r="T210" s="91">
        <v>0.27</v>
      </c>
      <c r="U210" s="91">
        <v>0.27</v>
      </c>
      <c r="V210" s="91">
        <v>0.26</v>
      </c>
      <c r="W210" s="91">
        <v>0.25</v>
      </c>
      <c r="X210" s="91">
        <v>17.41</v>
      </c>
    </row>
    <row r="211" spans="1:24" x14ac:dyDescent="0.25">
      <c r="A211" s="92"/>
      <c r="B211" s="89" t="s">
        <v>114</v>
      </c>
      <c r="C211" s="90">
        <v>41.595816026284446</v>
      </c>
      <c r="D211" s="91">
        <v>0.28000000000000003</v>
      </c>
      <c r="E211" s="91">
        <v>0.3</v>
      </c>
      <c r="F211" s="91">
        <v>0.33</v>
      </c>
      <c r="G211" s="91">
        <v>0.36</v>
      </c>
      <c r="H211" s="91">
        <v>0.38</v>
      </c>
      <c r="I211" s="91">
        <v>0.37</v>
      </c>
      <c r="J211" s="91">
        <v>0.38</v>
      </c>
      <c r="K211" s="91">
        <v>0.4</v>
      </c>
      <c r="L211" s="91">
        <v>0.74</v>
      </c>
      <c r="M211" s="91">
        <v>0.72</v>
      </c>
      <c r="N211" s="91">
        <v>0.63</v>
      </c>
      <c r="O211" s="91">
        <v>0.62</v>
      </c>
      <c r="P211" s="91">
        <v>0.61</v>
      </c>
      <c r="Q211" s="91">
        <v>0.61</v>
      </c>
      <c r="R211" s="91">
        <v>0.6</v>
      </c>
      <c r="S211" s="91">
        <v>0.6</v>
      </c>
      <c r="T211" s="91">
        <v>0.6</v>
      </c>
      <c r="U211" s="91">
        <v>0.6</v>
      </c>
      <c r="V211" s="91">
        <v>0.57000000000000006</v>
      </c>
      <c r="W211" s="91">
        <v>0.56000000000000005</v>
      </c>
      <c r="X211" s="91">
        <v>10.26</v>
      </c>
    </row>
    <row r="212" spans="1:24" x14ac:dyDescent="0.25">
      <c r="A212" s="92"/>
      <c r="B212" s="89" t="s">
        <v>115</v>
      </c>
      <c r="C212" s="90">
        <v>39.938898988957938</v>
      </c>
      <c r="D212" s="91">
        <v>0.33</v>
      </c>
      <c r="E212" s="91">
        <v>0.33</v>
      </c>
      <c r="F212" s="91">
        <v>0.33999999999999997</v>
      </c>
      <c r="G212" s="91">
        <v>0.33999999999999997</v>
      </c>
      <c r="H212" s="91">
        <v>0.36</v>
      </c>
      <c r="I212" s="91">
        <v>0.33999999999999997</v>
      </c>
      <c r="J212" s="91">
        <v>0.35</v>
      </c>
      <c r="K212" s="91">
        <v>0.36</v>
      </c>
      <c r="L212" s="91">
        <v>0.51</v>
      </c>
      <c r="M212" s="91">
        <v>0.5</v>
      </c>
      <c r="N212" s="91">
        <v>0.4</v>
      </c>
      <c r="O212" s="91">
        <v>0.4</v>
      </c>
      <c r="P212" s="91">
        <v>0.4</v>
      </c>
      <c r="Q212" s="91">
        <v>0.4</v>
      </c>
      <c r="R212" s="91">
        <v>0.4</v>
      </c>
      <c r="S212" s="91">
        <v>0.39</v>
      </c>
      <c r="T212" s="91">
        <v>0.38</v>
      </c>
      <c r="U212" s="91">
        <v>0.37</v>
      </c>
      <c r="V212" s="91">
        <v>0.37</v>
      </c>
      <c r="W212" s="91">
        <v>0.33999999999999997</v>
      </c>
      <c r="X212" s="91">
        <v>7.6100000000000012</v>
      </c>
    </row>
    <row r="213" spans="1:24" x14ac:dyDescent="0.25">
      <c r="A213" s="92"/>
      <c r="B213" s="89" t="s">
        <v>116</v>
      </c>
      <c r="C213" s="90">
        <v>47.578768980530072</v>
      </c>
      <c r="D213" s="91">
        <v>0.57000000000000006</v>
      </c>
      <c r="E213" s="91">
        <v>0.67999999999999994</v>
      </c>
      <c r="F213" s="91">
        <v>0.8</v>
      </c>
      <c r="G213" s="91">
        <v>0.82</v>
      </c>
      <c r="H213" s="91">
        <v>0.95000000000000007</v>
      </c>
      <c r="I213" s="91">
        <v>1.0900000000000001</v>
      </c>
      <c r="J213" s="91">
        <v>1.2</v>
      </c>
      <c r="K213" s="91">
        <v>1.32</v>
      </c>
      <c r="L213" s="91">
        <v>1.66</v>
      </c>
      <c r="M213" s="91">
        <v>1.66</v>
      </c>
      <c r="N213" s="91">
        <v>1.6300000000000001</v>
      </c>
      <c r="O213" s="91">
        <v>1.6300000000000001</v>
      </c>
      <c r="P213" s="91">
        <v>1.64</v>
      </c>
      <c r="Q213" s="91">
        <v>1.65</v>
      </c>
      <c r="R213" s="91">
        <v>1.49</v>
      </c>
      <c r="S213" s="91">
        <v>1.3900000000000001</v>
      </c>
      <c r="T213" s="91">
        <v>1.29</v>
      </c>
      <c r="U213" s="91">
        <v>1.19</v>
      </c>
      <c r="V213" s="91">
        <v>1.06</v>
      </c>
      <c r="W213" s="91">
        <v>0.94000000000000006</v>
      </c>
      <c r="X213" s="91">
        <v>24.66</v>
      </c>
    </row>
    <row r="214" spans="1:24" x14ac:dyDescent="0.25">
      <c r="A214" s="92"/>
      <c r="B214" s="89" t="s">
        <v>117</v>
      </c>
      <c r="C214" s="90">
        <v>58.781758531257779</v>
      </c>
      <c r="D214" s="91">
        <v>0.02</v>
      </c>
      <c r="E214" s="91">
        <v>0.04</v>
      </c>
      <c r="F214" s="91">
        <v>0.28999999999999998</v>
      </c>
      <c r="G214" s="91">
        <v>0.43</v>
      </c>
      <c r="H214" s="91">
        <v>0.41</v>
      </c>
      <c r="I214" s="91">
        <v>0.4</v>
      </c>
      <c r="J214" s="91">
        <v>0.4</v>
      </c>
      <c r="K214" s="91">
        <v>0.39</v>
      </c>
      <c r="L214" s="91">
        <v>0.38</v>
      </c>
      <c r="M214" s="91">
        <v>0.37</v>
      </c>
      <c r="N214" s="91">
        <v>0.23</v>
      </c>
      <c r="O214" s="91">
        <v>0.23</v>
      </c>
      <c r="P214" s="91">
        <v>0.23</v>
      </c>
      <c r="Q214" s="91">
        <v>0.23</v>
      </c>
      <c r="R214" s="91">
        <v>0.23</v>
      </c>
      <c r="S214" s="91">
        <v>0.19</v>
      </c>
      <c r="T214" s="91">
        <v>0.18</v>
      </c>
      <c r="U214" s="91">
        <v>0.19</v>
      </c>
      <c r="V214" s="91">
        <v>0.16999999999999998</v>
      </c>
      <c r="W214" s="91">
        <v>0.16999999999999998</v>
      </c>
      <c r="X214" s="91">
        <v>5.1800000000000006</v>
      </c>
    </row>
    <row r="215" spans="1:24" x14ac:dyDescent="0.25">
      <c r="A215" s="92"/>
      <c r="B215" s="89" t="s">
        <v>118</v>
      </c>
      <c r="C215" s="90">
        <v>63.509544666219902</v>
      </c>
      <c r="D215" s="91"/>
      <c r="E215" s="91"/>
      <c r="F215" s="91"/>
      <c r="G215" s="91"/>
      <c r="H215" s="91">
        <v>0.46</v>
      </c>
      <c r="I215" s="91">
        <v>0.65</v>
      </c>
      <c r="J215" s="91">
        <v>0.65</v>
      </c>
      <c r="K215" s="91">
        <v>0.65</v>
      </c>
      <c r="L215" s="91">
        <v>0.65</v>
      </c>
      <c r="M215" s="91">
        <v>0.65</v>
      </c>
      <c r="N215" s="91">
        <v>0.58000000000000007</v>
      </c>
      <c r="O215" s="91">
        <v>0.6</v>
      </c>
      <c r="P215" s="91">
        <v>0.6</v>
      </c>
      <c r="Q215" s="91">
        <v>0.6</v>
      </c>
      <c r="R215" s="91">
        <v>0.6</v>
      </c>
      <c r="S215" s="91">
        <v>0.45</v>
      </c>
      <c r="T215" s="91">
        <v>0.45</v>
      </c>
      <c r="U215" s="91">
        <v>0.46</v>
      </c>
      <c r="V215" s="91">
        <v>0.46</v>
      </c>
      <c r="W215" s="91">
        <v>0.46</v>
      </c>
      <c r="X215" s="91">
        <v>8.9700000000000006</v>
      </c>
    </row>
    <row r="216" spans="1:24" x14ac:dyDescent="0.25">
      <c r="A216" s="92"/>
      <c r="B216" s="89" t="s">
        <v>119</v>
      </c>
      <c r="C216" s="90">
        <v>75.149688372998327</v>
      </c>
      <c r="D216" s="91"/>
      <c r="E216" s="91"/>
      <c r="F216" s="91"/>
      <c r="G216" s="91"/>
      <c r="H216" s="91"/>
      <c r="I216" s="91"/>
      <c r="J216" s="91"/>
      <c r="K216" s="91"/>
      <c r="L216" s="91"/>
      <c r="M216" s="91"/>
      <c r="N216" s="91"/>
      <c r="O216" s="91"/>
      <c r="P216" s="91"/>
      <c r="Q216" s="91">
        <v>0.67</v>
      </c>
      <c r="R216" s="91">
        <v>0.95000000000000007</v>
      </c>
      <c r="S216" s="91">
        <v>0.92</v>
      </c>
      <c r="T216" s="91">
        <v>0.92</v>
      </c>
      <c r="U216" s="91">
        <v>0.92</v>
      </c>
      <c r="V216" s="91">
        <v>0.86</v>
      </c>
      <c r="W216" s="91">
        <v>0.91</v>
      </c>
      <c r="X216" s="91">
        <v>6.15</v>
      </c>
    </row>
    <row r="217" spans="1:24" x14ac:dyDescent="0.25">
      <c r="A217" s="92"/>
      <c r="B217" s="89" t="s">
        <v>121</v>
      </c>
      <c r="C217" s="90">
        <v>90.38443349997867</v>
      </c>
      <c r="D217" s="91"/>
      <c r="E217" s="91"/>
      <c r="F217" s="91"/>
      <c r="G217" s="91"/>
      <c r="H217" s="91"/>
      <c r="I217" s="91"/>
      <c r="J217" s="91"/>
      <c r="K217" s="91"/>
      <c r="L217" s="91"/>
      <c r="M217" s="91"/>
      <c r="N217" s="91"/>
      <c r="O217" s="91"/>
      <c r="P217" s="91"/>
      <c r="Q217" s="91"/>
      <c r="R217" s="91"/>
      <c r="S217" s="91"/>
      <c r="T217" s="91"/>
      <c r="U217" s="91">
        <v>0.04</v>
      </c>
      <c r="V217" s="91"/>
      <c r="W217" s="91"/>
      <c r="X217" s="91">
        <v>0.04</v>
      </c>
    </row>
    <row r="218" spans="1:24" x14ac:dyDescent="0.25">
      <c r="A218" s="93" t="s">
        <v>123</v>
      </c>
      <c r="B218" s="94"/>
      <c r="C218" s="94"/>
      <c r="D218" s="95">
        <v>8.3600000000000012</v>
      </c>
      <c r="E218" s="95">
        <v>9.11</v>
      </c>
      <c r="F218" s="95">
        <v>9.98</v>
      </c>
      <c r="G218" s="95">
        <v>9.75</v>
      </c>
      <c r="H218" s="95">
        <v>10.900000000000002</v>
      </c>
      <c r="I218" s="95">
        <v>9.2100000000000009</v>
      </c>
      <c r="J218" s="95">
        <v>9.57</v>
      </c>
      <c r="K218" s="95">
        <v>9.9600000000000009</v>
      </c>
      <c r="L218" s="95">
        <v>10.700000000000003</v>
      </c>
      <c r="M218" s="95">
        <v>10.6</v>
      </c>
      <c r="N218" s="95">
        <v>8.73</v>
      </c>
      <c r="O218" s="95">
        <v>8.66</v>
      </c>
      <c r="P218" s="95">
        <v>8.57</v>
      </c>
      <c r="Q218" s="95">
        <v>9.17</v>
      </c>
      <c r="R218" s="95">
        <v>9.129999999999999</v>
      </c>
      <c r="S218" s="95">
        <v>8.01</v>
      </c>
      <c r="T218" s="95">
        <v>7.9099999999999993</v>
      </c>
      <c r="U218" s="95">
        <v>7.830000000000001</v>
      </c>
      <c r="V218" s="95">
        <v>7.5500000000000007</v>
      </c>
      <c r="W218" s="95">
        <v>7.32</v>
      </c>
      <c r="X218" s="95">
        <v>181.02</v>
      </c>
    </row>
    <row r="219" spans="1:24" x14ac:dyDescent="0.25">
      <c r="A219" s="88" t="s">
        <v>97</v>
      </c>
      <c r="B219" s="89" t="s">
        <v>108</v>
      </c>
      <c r="C219" s="90">
        <v>0</v>
      </c>
      <c r="D219" s="91">
        <v>12.3</v>
      </c>
      <c r="E219" s="91">
        <v>12.700000000000001</v>
      </c>
      <c r="F219" s="91">
        <v>13</v>
      </c>
      <c r="G219" s="91">
        <v>12.600000000000001</v>
      </c>
      <c r="H219" s="91">
        <v>12.9</v>
      </c>
      <c r="I219" s="91">
        <v>11.5</v>
      </c>
      <c r="J219" s="91">
        <v>11.5</v>
      </c>
      <c r="K219" s="91">
        <v>11.700000000000001</v>
      </c>
      <c r="L219" s="91">
        <v>12.3</v>
      </c>
      <c r="M219" s="91">
        <v>12.5</v>
      </c>
      <c r="N219" s="91">
        <v>7.5</v>
      </c>
      <c r="O219" s="91">
        <v>7.6000000000000005</v>
      </c>
      <c r="P219" s="91">
        <v>7.8000000000000007</v>
      </c>
      <c r="Q219" s="91">
        <v>8</v>
      </c>
      <c r="R219" s="91">
        <v>7.9</v>
      </c>
      <c r="S219" s="91">
        <v>8.2000000000000011</v>
      </c>
      <c r="T219" s="91">
        <v>8.7000000000000011</v>
      </c>
      <c r="U219" s="91">
        <v>9</v>
      </c>
      <c r="V219" s="91">
        <v>9.2000000000000011</v>
      </c>
      <c r="W219" s="91">
        <v>9.1</v>
      </c>
      <c r="X219" s="91">
        <v>205.99999999999997</v>
      </c>
    </row>
    <row r="220" spans="1:24" x14ac:dyDescent="0.25">
      <c r="A220" s="92"/>
      <c r="B220" s="89" t="s">
        <v>109</v>
      </c>
      <c r="C220" s="90">
        <v>0</v>
      </c>
      <c r="D220" s="91">
        <v>15.3</v>
      </c>
      <c r="E220" s="91">
        <v>15.600000000000001</v>
      </c>
      <c r="F220" s="91">
        <v>16.900000000000002</v>
      </c>
      <c r="G220" s="91">
        <v>20</v>
      </c>
      <c r="H220" s="91">
        <v>22.5</v>
      </c>
      <c r="I220" s="91">
        <v>18.400000000000002</v>
      </c>
      <c r="J220" s="91">
        <v>19.900000000000002</v>
      </c>
      <c r="K220" s="91">
        <v>21.400000000000002</v>
      </c>
      <c r="L220" s="91">
        <v>21.400000000000002</v>
      </c>
      <c r="M220" s="91">
        <v>21.400000000000002</v>
      </c>
      <c r="N220" s="91">
        <v>19.700000000000003</v>
      </c>
      <c r="O220" s="91">
        <v>19.5</v>
      </c>
      <c r="P220" s="91">
        <v>19.3</v>
      </c>
      <c r="Q220" s="91">
        <v>19</v>
      </c>
      <c r="R220" s="91">
        <v>18.100000000000001</v>
      </c>
      <c r="S220" s="91">
        <v>15.4</v>
      </c>
      <c r="T220" s="91">
        <v>14.9</v>
      </c>
      <c r="U220" s="91">
        <v>14.5</v>
      </c>
      <c r="V220" s="91">
        <v>13.9</v>
      </c>
      <c r="W220" s="91">
        <v>14.100000000000001</v>
      </c>
      <c r="X220" s="91">
        <v>361.20000000000005</v>
      </c>
    </row>
    <row r="221" spans="1:24" x14ac:dyDescent="0.25">
      <c r="A221" s="92"/>
      <c r="B221" s="89" t="s">
        <v>110</v>
      </c>
      <c r="C221" s="90">
        <v>9.3178714591496394</v>
      </c>
      <c r="D221" s="91">
        <v>7.3000000000000007</v>
      </c>
      <c r="E221" s="91">
        <v>13.600000000000001</v>
      </c>
      <c r="F221" s="91">
        <v>16.8</v>
      </c>
      <c r="G221" s="91">
        <v>19.5</v>
      </c>
      <c r="H221" s="91">
        <v>21.400000000000002</v>
      </c>
      <c r="I221" s="91">
        <v>17.100000000000001</v>
      </c>
      <c r="J221" s="91">
        <v>18.2</v>
      </c>
      <c r="K221" s="91">
        <v>19.200000000000003</v>
      </c>
      <c r="L221" s="91">
        <v>18.7</v>
      </c>
      <c r="M221" s="91">
        <v>18.400000000000002</v>
      </c>
      <c r="N221" s="91">
        <v>15.700000000000001</v>
      </c>
      <c r="O221" s="91">
        <v>15.4</v>
      </c>
      <c r="P221" s="91">
        <v>15.100000000000001</v>
      </c>
      <c r="Q221" s="91">
        <v>14.8</v>
      </c>
      <c r="R221" s="91">
        <v>14.200000000000001</v>
      </c>
      <c r="S221" s="91">
        <v>13.9</v>
      </c>
      <c r="T221" s="91">
        <v>13.700000000000001</v>
      </c>
      <c r="U221" s="91">
        <v>13.600000000000001</v>
      </c>
      <c r="V221" s="91">
        <v>13.3</v>
      </c>
      <c r="W221" s="91">
        <v>13.600000000000001</v>
      </c>
      <c r="X221" s="91">
        <v>313.50000000000006</v>
      </c>
    </row>
    <row r="222" spans="1:24" x14ac:dyDescent="0.25">
      <c r="A222" s="92"/>
      <c r="B222" s="89" t="s">
        <v>111</v>
      </c>
      <c r="C222" s="90">
        <v>18.055472342493434</v>
      </c>
      <c r="D222" s="91">
        <v>6.4</v>
      </c>
      <c r="E222" s="91">
        <v>8</v>
      </c>
      <c r="F222" s="91">
        <v>9.6000000000000014</v>
      </c>
      <c r="G222" s="91">
        <v>10.9</v>
      </c>
      <c r="H222" s="91">
        <v>12.200000000000001</v>
      </c>
      <c r="I222" s="91">
        <v>11.700000000000001</v>
      </c>
      <c r="J222" s="91">
        <v>12.3</v>
      </c>
      <c r="K222" s="91">
        <v>12.9</v>
      </c>
      <c r="L222" s="91">
        <v>12.9</v>
      </c>
      <c r="M222" s="91">
        <v>12.8</v>
      </c>
      <c r="N222" s="91">
        <v>9.7000000000000011</v>
      </c>
      <c r="O222" s="91">
        <v>9.6000000000000014</v>
      </c>
      <c r="P222" s="91">
        <v>9.6000000000000014</v>
      </c>
      <c r="Q222" s="91">
        <v>9.6000000000000014</v>
      </c>
      <c r="R222" s="91">
        <v>9.2000000000000011</v>
      </c>
      <c r="S222" s="91">
        <v>8.8000000000000007</v>
      </c>
      <c r="T222" s="91">
        <v>8.5</v>
      </c>
      <c r="U222" s="91">
        <v>8.2000000000000011</v>
      </c>
      <c r="V222" s="91">
        <v>7.6000000000000005</v>
      </c>
      <c r="W222" s="91">
        <v>7.7</v>
      </c>
      <c r="X222" s="91">
        <v>198.2</v>
      </c>
    </row>
    <row r="223" spans="1:24" x14ac:dyDescent="0.25">
      <c r="A223" s="92"/>
      <c r="B223" s="89" t="s">
        <v>112</v>
      </c>
      <c r="C223" s="90">
        <v>22.426811299787548</v>
      </c>
      <c r="D223" s="91">
        <v>11.200000000000001</v>
      </c>
      <c r="E223" s="91">
        <v>11.3</v>
      </c>
      <c r="F223" s="91">
        <v>11.4</v>
      </c>
      <c r="G223" s="91">
        <v>7.5</v>
      </c>
      <c r="H223" s="91">
        <v>7.6000000000000005</v>
      </c>
      <c r="I223" s="91">
        <v>7.3000000000000007</v>
      </c>
      <c r="J223" s="91">
        <v>7.5</v>
      </c>
      <c r="K223" s="91">
        <v>7.7</v>
      </c>
      <c r="L223" s="91">
        <v>8.3000000000000007</v>
      </c>
      <c r="M223" s="91">
        <v>8.3000000000000007</v>
      </c>
      <c r="N223" s="91">
        <v>6.5</v>
      </c>
      <c r="O223" s="91">
        <v>6.5</v>
      </c>
      <c r="P223" s="91">
        <v>6.6000000000000005</v>
      </c>
      <c r="Q223" s="91">
        <v>6.6000000000000005</v>
      </c>
      <c r="R223" s="91">
        <v>6.5</v>
      </c>
      <c r="S223" s="91">
        <v>5.3000000000000007</v>
      </c>
      <c r="T223" s="91">
        <v>5.3000000000000007</v>
      </c>
      <c r="U223" s="91">
        <v>5.2</v>
      </c>
      <c r="V223" s="91">
        <v>5.1000000000000005</v>
      </c>
      <c r="W223" s="91">
        <v>5</v>
      </c>
      <c r="X223" s="91">
        <v>146.69999999999996</v>
      </c>
    </row>
    <row r="224" spans="1:24" x14ac:dyDescent="0.25">
      <c r="A224" s="92"/>
      <c r="B224" s="89" t="s">
        <v>113</v>
      </c>
      <c r="C224" s="90">
        <v>20.174848986791446</v>
      </c>
      <c r="D224" s="91">
        <v>9</v>
      </c>
      <c r="E224" s="91">
        <v>9</v>
      </c>
      <c r="F224" s="91">
        <v>8.9</v>
      </c>
      <c r="G224" s="91">
        <v>7.6000000000000005</v>
      </c>
      <c r="H224" s="91">
        <v>7.6000000000000005</v>
      </c>
      <c r="I224" s="91">
        <v>7.2</v>
      </c>
      <c r="J224" s="91">
        <v>7</v>
      </c>
      <c r="K224" s="91">
        <v>7</v>
      </c>
      <c r="L224" s="91">
        <v>7.1000000000000005</v>
      </c>
      <c r="M224" s="91">
        <v>7</v>
      </c>
      <c r="N224" s="91">
        <v>5.6000000000000005</v>
      </c>
      <c r="O224" s="91">
        <v>5.6000000000000005</v>
      </c>
      <c r="P224" s="91">
        <v>5.5</v>
      </c>
      <c r="Q224" s="91">
        <v>5.5</v>
      </c>
      <c r="R224" s="91">
        <v>5.5</v>
      </c>
      <c r="S224" s="91">
        <v>5.5</v>
      </c>
      <c r="T224" s="91">
        <v>5.5</v>
      </c>
      <c r="U224" s="91">
        <v>5.5</v>
      </c>
      <c r="V224" s="91">
        <v>5.5</v>
      </c>
      <c r="W224" s="91">
        <v>5.5</v>
      </c>
      <c r="X224" s="91">
        <v>132.6</v>
      </c>
    </row>
    <row r="225" spans="1:24" x14ac:dyDescent="0.25">
      <c r="A225" s="92"/>
      <c r="B225" s="89" t="s">
        <v>114</v>
      </c>
      <c r="C225" s="90">
        <v>39.998242147973485</v>
      </c>
      <c r="D225" s="91">
        <v>3.4000000000000004</v>
      </c>
      <c r="E225" s="91">
        <v>3.6</v>
      </c>
      <c r="F225" s="91">
        <v>3.7</v>
      </c>
      <c r="G225" s="91">
        <v>3.8000000000000003</v>
      </c>
      <c r="H225" s="91">
        <v>3.9000000000000004</v>
      </c>
      <c r="I225" s="91">
        <v>3.8000000000000003</v>
      </c>
      <c r="J225" s="91">
        <v>4</v>
      </c>
      <c r="K225" s="91">
        <v>4.1000000000000005</v>
      </c>
      <c r="L225" s="91">
        <v>4.5</v>
      </c>
      <c r="M225" s="91">
        <v>4.5</v>
      </c>
      <c r="N225" s="91">
        <v>3.9000000000000004</v>
      </c>
      <c r="O225" s="91">
        <v>3.9000000000000004</v>
      </c>
      <c r="P225" s="91">
        <v>3.8000000000000003</v>
      </c>
      <c r="Q225" s="91">
        <v>3.8000000000000003</v>
      </c>
      <c r="R225" s="91">
        <v>3.8000000000000003</v>
      </c>
      <c r="S225" s="91">
        <v>3.7</v>
      </c>
      <c r="T225" s="91">
        <v>3.6</v>
      </c>
      <c r="U225" s="91">
        <v>3.6</v>
      </c>
      <c r="V225" s="91">
        <v>3.5</v>
      </c>
      <c r="W225" s="91">
        <v>3.5</v>
      </c>
      <c r="X225" s="91">
        <v>76.399999999999977</v>
      </c>
    </row>
    <row r="226" spans="1:24" x14ac:dyDescent="0.25">
      <c r="A226" s="92"/>
      <c r="B226" s="89" t="s">
        <v>115</v>
      </c>
      <c r="C226" s="90">
        <v>45.67021729074586</v>
      </c>
      <c r="D226" s="91">
        <v>4</v>
      </c>
      <c r="E226" s="91">
        <v>3.9000000000000004</v>
      </c>
      <c r="F226" s="91">
        <v>4</v>
      </c>
      <c r="G226" s="91">
        <v>3.7</v>
      </c>
      <c r="H226" s="91">
        <v>3.7</v>
      </c>
      <c r="I226" s="91">
        <v>3.4000000000000004</v>
      </c>
      <c r="J226" s="91">
        <v>3.4000000000000004</v>
      </c>
      <c r="K226" s="91">
        <v>3.4000000000000004</v>
      </c>
      <c r="L226" s="91">
        <v>3.3000000000000003</v>
      </c>
      <c r="M226" s="91">
        <v>3.3000000000000003</v>
      </c>
      <c r="N226" s="91">
        <v>2.3000000000000003</v>
      </c>
      <c r="O226" s="91">
        <v>2.3000000000000003</v>
      </c>
      <c r="P226" s="91">
        <v>2.3000000000000003</v>
      </c>
      <c r="Q226" s="91">
        <v>2.3000000000000003</v>
      </c>
      <c r="R226" s="91">
        <v>2.2000000000000002</v>
      </c>
      <c r="S226" s="91">
        <v>2.1</v>
      </c>
      <c r="T226" s="91">
        <v>2.1</v>
      </c>
      <c r="U226" s="91">
        <v>2.1</v>
      </c>
      <c r="V226" s="91">
        <v>2</v>
      </c>
      <c r="W226" s="91">
        <v>2</v>
      </c>
      <c r="X226" s="91">
        <v>57.79999999999999</v>
      </c>
    </row>
    <row r="227" spans="1:24" x14ac:dyDescent="0.25">
      <c r="A227" s="92"/>
      <c r="B227" s="89" t="s">
        <v>116</v>
      </c>
      <c r="C227" s="90">
        <v>68.1997060311746</v>
      </c>
      <c r="D227" s="91"/>
      <c r="E227" s="91"/>
      <c r="F227" s="91"/>
      <c r="G227" s="91"/>
      <c r="H227" s="91"/>
      <c r="I227" s="91"/>
      <c r="J227" s="91"/>
      <c r="K227" s="91"/>
      <c r="L227" s="91"/>
      <c r="M227" s="91">
        <v>2.7</v>
      </c>
      <c r="N227" s="91">
        <v>1.7000000000000002</v>
      </c>
      <c r="O227" s="91">
        <v>1.7000000000000002</v>
      </c>
      <c r="P227" s="91">
        <v>1.7000000000000002</v>
      </c>
      <c r="Q227" s="91">
        <v>1.7000000000000002</v>
      </c>
      <c r="R227" s="91">
        <v>1.7000000000000002</v>
      </c>
      <c r="S227" s="91">
        <v>1.4000000000000001</v>
      </c>
      <c r="T227" s="91">
        <v>1.4000000000000001</v>
      </c>
      <c r="U227" s="91">
        <v>1.4000000000000001</v>
      </c>
      <c r="V227" s="91">
        <v>1.4000000000000001</v>
      </c>
      <c r="W227" s="91">
        <v>1.4000000000000001</v>
      </c>
      <c r="X227" s="91">
        <v>18.2</v>
      </c>
    </row>
    <row r="228" spans="1:24" x14ac:dyDescent="0.25">
      <c r="A228" s="92"/>
      <c r="B228" s="89" t="s">
        <v>117</v>
      </c>
      <c r="C228" s="90">
        <v>67.27505210825808</v>
      </c>
      <c r="D228" s="91">
        <v>0.1</v>
      </c>
      <c r="E228" s="91">
        <v>0.1</v>
      </c>
      <c r="F228" s="91">
        <v>0.1</v>
      </c>
      <c r="G228" s="91"/>
      <c r="H228" s="91">
        <v>0.1</v>
      </c>
      <c r="I228" s="91">
        <v>0.1</v>
      </c>
      <c r="J228" s="91">
        <v>2.1</v>
      </c>
      <c r="K228" s="91">
        <v>2.2000000000000002</v>
      </c>
      <c r="L228" s="91">
        <v>2.2000000000000002</v>
      </c>
      <c r="M228" s="91">
        <v>2.2000000000000002</v>
      </c>
      <c r="N228" s="91">
        <v>2.1</v>
      </c>
      <c r="O228" s="91">
        <v>2.1</v>
      </c>
      <c r="P228" s="91">
        <v>2.1</v>
      </c>
      <c r="Q228" s="91">
        <v>2.1</v>
      </c>
      <c r="R228" s="91">
        <v>2.1</v>
      </c>
      <c r="S228" s="91">
        <v>1.7000000000000002</v>
      </c>
      <c r="T228" s="91">
        <v>1.7000000000000002</v>
      </c>
      <c r="U228" s="91">
        <v>1.7000000000000002</v>
      </c>
      <c r="V228" s="91">
        <v>1.8</v>
      </c>
      <c r="W228" s="91">
        <v>1.8</v>
      </c>
      <c r="X228" s="91">
        <v>28.400000000000002</v>
      </c>
    </row>
    <row r="229" spans="1:24" x14ac:dyDescent="0.25">
      <c r="A229" s="92"/>
      <c r="B229" s="89" t="s">
        <v>118</v>
      </c>
      <c r="C229" s="90">
        <v>84.358456547905504</v>
      </c>
      <c r="D229" s="91"/>
      <c r="E229" s="91"/>
      <c r="F229" s="91"/>
      <c r="G229" s="91"/>
      <c r="H229" s="91"/>
      <c r="I229" s="91"/>
      <c r="J229" s="91"/>
      <c r="K229" s="91"/>
      <c r="L229" s="91"/>
      <c r="M229" s="91"/>
      <c r="N229" s="91"/>
      <c r="O229" s="91"/>
      <c r="P229" s="91"/>
      <c r="Q229" s="91"/>
      <c r="R229" s="91"/>
      <c r="S229" s="91"/>
      <c r="T229" s="91">
        <v>1.7000000000000002</v>
      </c>
      <c r="U229" s="91">
        <v>1.3</v>
      </c>
      <c r="V229" s="91"/>
      <c r="W229" s="91"/>
      <c r="X229" s="91">
        <v>3</v>
      </c>
    </row>
    <row r="230" spans="1:24" x14ac:dyDescent="0.25">
      <c r="A230" s="92"/>
      <c r="B230" s="89" t="s">
        <v>119</v>
      </c>
      <c r="C230" s="90">
        <v>81.354642454703352</v>
      </c>
      <c r="D230" s="91"/>
      <c r="E230" s="91"/>
      <c r="F230" s="91"/>
      <c r="G230" s="91"/>
      <c r="H230" s="91"/>
      <c r="I230" s="91"/>
      <c r="J230" s="91"/>
      <c r="K230" s="91"/>
      <c r="L230" s="91"/>
      <c r="M230" s="91"/>
      <c r="N230" s="91"/>
      <c r="O230" s="91">
        <v>3.1</v>
      </c>
      <c r="P230" s="91">
        <v>2.9000000000000004</v>
      </c>
      <c r="Q230" s="91">
        <v>2.9000000000000004</v>
      </c>
      <c r="R230" s="91">
        <v>2.9000000000000004</v>
      </c>
      <c r="S230" s="91">
        <v>2.9000000000000004</v>
      </c>
      <c r="T230" s="91">
        <v>2.9000000000000004</v>
      </c>
      <c r="U230" s="91">
        <v>2.9000000000000004</v>
      </c>
      <c r="V230" s="91">
        <v>2.9000000000000004</v>
      </c>
      <c r="W230" s="91">
        <v>2.9000000000000004</v>
      </c>
      <c r="X230" s="91">
        <v>26.299999999999997</v>
      </c>
    </row>
    <row r="231" spans="1:24" x14ac:dyDescent="0.25">
      <c r="A231" s="92"/>
      <c r="B231" s="89" t="s">
        <v>124</v>
      </c>
      <c r="C231" s="90">
        <v>90.172853169543316</v>
      </c>
      <c r="D231" s="91"/>
      <c r="E231" s="91"/>
      <c r="F231" s="91"/>
      <c r="G231" s="91"/>
      <c r="H231" s="91"/>
      <c r="I231" s="91"/>
      <c r="J231" s="91"/>
      <c r="K231" s="91"/>
      <c r="L231" s="91"/>
      <c r="M231" s="91">
        <v>0.1</v>
      </c>
      <c r="N231" s="91">
        <v>3.2</v>
      </c>
      <c r="O231" s="91">
        <v>3.3000000000000003</v>
      </c>
      <c r="P231" s="91">
        <v>3.4000000000000004</v>
      </c>
      <c r="Q231" s="91">
        <v>3.5</v>
      </c>
      <c r="R231" s="91">
        <v>3.3000000000000003</v>
      </c>
      <c r="S231" s="91">
        <v>3.1</v>
      </c>
      <c r="T231" s="91">
        <v>3</v>
      </c>
      <c r="U231" s="91">
        <v>2.9000000000000004</v>
      </c>
      <c r="V231" s="91">
        <v>2.8000000000000003</v>
      </c>
      <c r="W231" s="91">
        <v>2.7</v>
      </c>
      <c r="X231" s="91">
        <v>31.300000000000004</v>
      </c>
    </row>
    <row r="232" spans="1:24" x14ac:dyDescent="0.25">
      <c r="A232" s="92"/>
      <c r="B232" s="89" t="s">
        <v>125</v>
      </c>
      <c r="C232" s="90">
        <v>105.28274254836847</v>
      </c>
      <c r="D232" s="91"/>
      <c r="E232" s="91"/>
      <c r="F232" s="91"/>
      <c r="G232" s="91"/>
      <c r="H232" s="91"/>
      <c r="I232" s="91"/>
      <c r="J232" s="91"/>
      <c r="K232" s="91"/>
      <c r="L232" s="91"/>
      <c r="M232" s="91"/>
      <c r="N232" s="91"/>
      <c r="O232" s="91"/>
      <c r="P232" s="91">
        <v>4</v>
      </c>
      <c r="Q232" s="91">
        <v>4.1000000000000005</v>
      </c>
      <c r="R232" s="91">
        <v>3.6</v>
      </c>
      <c r="S232" s="91">
        <v>3.1</v>
      </c>
      <c r="T232" s="91">
        <v>2.8000000000000003</v>
      </c>
      <c r="U232" s="91">
        <v>2.4000000000000004</v>
      </c>
      <c r="V232" s="91"/>
      <c r="W232" s="91"/>
      <c r="X232" s="91">
        <v>20</v>
      </c>
    </row>
    <row r="233" spans="1:24" x14ac:dyDescent="0.25">
      <c r="A233" s="93" t="s">
        <v>126</v>
      </c>
      <c r="B233" s="94"/>
      <c r="C233" s="94"/>
      <c r="D233" s="95">
        <v>69</v>
      </c>
      <c r="E233" s="95">
        <v>77.8</v>
      </c>
      <c r="F233" s="95">
        <v>84.4</v>
      </c>
      <c r="G233" s="95">
        <v>85.6</v>
      </c>
      <c r="H233" s="95">
        <v>91.899999999999991</v>
      </c>
      <c r="I233" s="95">
        <v>80.5</v>
      </c>
      <c r="J233" s="95">
        <v>85.9</v>
      </c>
      <c r="K233" s="95">
        <v>89.600000000000009</v>
      </c>
      <c r="L233" s="95">
        <v>90.7</v>
      </c>
      <c r="M233" s="95">
        <v>93.2</v>
      </c>
      <c r="N233" s="95">
        <v>77.900000000000006</v>
      </c>
      <c r="O233" s="95">
        <v>80.599999999999994</v>
      </c>
      <c r="P233" s="95">
        <v>84.100000000000009</v>
      </c>
      <c r="Q233" s="95">
        <v>83.899999999999991</v>
      </c>
      <c r="R233" s="95">
        <v>81</v>
      </c>
      <c r="S233" s="95">
        <v>75.099999999999994</v>
      </c>
      <c r="T233" s="95">
        <v>75.800000000000011</v>
      </c>
      <c r="U233" s="95">
        <v>74.300000000000026</v>
      </c>
      <c r="V233" s="95">
        <v>69</v>
      </c>
      <c r="W233" s="95">
        <v>69.300000000000011</v>
      </c>
      <c r="X233" s="95">
        <v>1619.6</v>
      </c>
    </row>
    <row r="234" spans="1:24" x14ac:dyDescent="0.25">
      <c r="A234" s="88" t="s">
        <v>98</v>
      </c>
      <c r="B234" s="89" t="s">
        <v>108</v>
      </c>
      <c r="C234" s="90">
        <v>0</v>
      </c>
      <c r="D234" s="91">
        <v>0.56000000000000005</v>
      </c>
      <c r="E234" s="91">
        <v>0.51</v>
      </c>
      <c r="F234" s="91">
        <v>0.55000000000000004</v>
      </c>
      <c r="G234" s="91">
        <v>0.79</v>
      </c>
      <c r="H234" s="91">
        <v>0.98</v>
      </c>
      <c r="I234" s="91">
        <v>0.79</v>
      </c>
      <c r="J234" s="91">
        <v>0.92</v>
      </c>
      <c r="K234" s="91">
        <v>1.01</v>
      </c>
      <c r="L234" s="91">
        <v>1.05</v>
      </c>
      <c r="M234" s="91">
        <v>1.07</v>
      </c>
      <c r="N234" s="91">
        <v>0.99</v>
      </c>
      <c r="O234" s="91">
        <v>0.99</v>
      </c>
      <c r="P234" s="91">
        <v>0.99</v>
      </c>
      <c r="Q234" s="91">
        <v>0.98</v>
      </c>
      <c r="R234" s="91">
        <v>0.96</v>
      </c>
      <c r="S234" s="91">
        <v>0.94000000000000006</v>
      </c>
      <c r="T234" s="91">
        <v>0.95000000000000007</v>
      </c>
      <c r="U234" s="91">
        <v>0.93</v>
      </c>
      <c r="V234" s="91">
        <v>0.94000000000000006</v>
      </c>
      <c r="W234" s="91">
        <v>0.86</v>
      </c>
      <c r="X234" s="91">
        <v>17.759999999999998</v>
      </c>
    </row>
    <row r="235" spans="1:24" x14ac:dyDescent="0.25">
      <c r="A235" s="92"/>
      <c r="B235" s="89" t="s">
        <v>109</v>
      </c>
      <c r="C235" s="90">
        <v>0</v>
      </c>
      <c r="D235" s="91">
        <v>0.62</v>
      </c>
      <c r="E235" s="91">
        <v>0.89</v>
      </c>
      <c r="F235" s="91">
        <v>1.04</v>
      </c>
      <c r="G235" s="91">
        <v>1.18</v>
      </c>
      <c r="H235" s="91">
        <v>1.25</v>
      </c>
      <c r="I235" s="91">
        <v>0.78</v>
      </c>
      <c r="J235" s="91">
        <v>0.82000000000000006</v>
      </c>
      <c r="K235" s="91">
        <v>0.86</v>
      </c>
      <c r="L235" s="91">
        <v>0.85</v>
      </c>
      <c r="M235" s="91">
        <v>0.84</v>
      </c>
      <c r="N235" s="91">
        <v>0.79</v>
      </c>
      <c r="O235" s="91">
        <v>0.79</v>
      </c>
      <c r="P235" s="91">
        <v>0.78</v>
      </c>
      <c r="Q235" s="91">
        <v>0.77</v>
      </c>
      <c r="R235" s="91">
        <v>0.75</v>
      </c>
      <c r="S235" s="91">
        <v>0.62</v>
      </c>
      <c r="T235" s="91">
        <v>0.62</v>
      </c>
      <c r="U235" s="91">
        <v>0.57999999999999996</v>
      </c>
      <c r="V235" s="91">
        <v>0.55000000000000004</v>
      </c>
      <c r="W235" s="91">
        <v>0.51</v>
      </c>
      <c r="X235" s="91">
        <v>15.889999999999999</v>
      </c>
    </row>
    <row r="236" spans="1:24" x14ac:dyDescent="0.25">
      <c r="A236" s="92"/>
      <c r="B236" s="89" t="s">
        <v>110</v>
      </c>
      <c r="C236" s="90">
        <v>7.3738815278410605</v>
      </c>
      <c r="D236" s="91">
        <v>0.49</v>
      </c>
      <c r="E236" s="91">
        <v>0.54</v>
      </c>
      <c r="F236" s="91">
        <v>0.57999999999999996</v>
      </c>
      <c r="G236" s="91">
        <v>0.61</v>
      </c>
      <c r="H236" s="91">
        <v>0.63</v>
      </c>
      <c r="I236" s="91">
        <v>0.42</v>
      </c>
      <c r="J236" s="91">
        <v>0.41000000000000003</v>
      </c>
      <c r="K236" s="91">
        <v>0.42</v>
      </c>
      <c r="L236" s="91">
        <v>0.41000000000000003</v>
      </c>
      <c r="M236" s="91">
        <v>0.4</v>
      </c>
      <c r="N236" s="91">
        <v>0.3</v>
      </c>
      <c r="O236" s="91">
        <v>0.28999999999999998</v>
      </c>
      <c r="P236" s="91">
        <v>0.28999999999999998</v>
      </c>
      <c r="Q236" s="91">
        <v>0.28999999999999998</v>
      </c>
      <c r="R236" s="91">
        <v>0.27</v>
      </c>
      <c r="S236" s="91">
        <v>0.18</v>
      </c>
      <c r="T236" s="91">
        <v>0.17</v>
      </c>
      <c r="U236" s="91">
        <v>0.17</v>
      </c>
      <c r="V236" s="91">
        <v>0.17</v>
      </c>
      <c r="W236" s="91">
        <v>0.17</v>
      </c>
      <c r="X236" s="91">
        <v>7.2099999999999991</v>
      </c>
    </row>
    <row r="237" spans="1:24" x14ac:dyDescent="0.25">
      <c r="A237" s="92"/>
      <c r="B237" s="89" t="s">
        <v>111</v>
      </c>
      <c r="C237" s="90">
        <v>5.3267761676202738</v>
      </c>
      <c r="D237" s="91">
        <v>0.85</v>
      </c>
      <c r="E237" s="91">
        <v>0.92</v>
      </c>
      <c r="F237" s="91">
        <v>1.04</v>
      </c>
      <c r="G237" s="91">
        <v>1.03</v>
      </c>
      <c r="H237" s="91">
        <v>1.0900000000000001</v>
      </c>
      <c r="I237" s="91">
        <v>0.94000000000000006</v>
      </c>
      <c r="J237" s="91">
        <v>0.95000000000000007</v>
      </c>
      <c r="K237" s="91">
        <v>0.96</v>
      </c>
      <c r="L237" s="91">
        <v>0.92</v>
      </c>
      <c r="M237" s="91">
        <v>0.9</v>
      </c>
      <c r="N237" s="91">
        <v>0.79</v>
      </c>
      <c r="O237" s="91">
        <v>0.77</v>
      </c>
      <c r="P237" s="91">
        <v>0.75</v>
      </c>
      <c r="Q237" s="91">
        <v>0.74</v>
      </c>
      <c r="R237" s="91">
        <v>0.72</v>
      </c>
      <c r="S237" s="91">
        <v>0.71</v>
      </c>
      <c r="T237" s="91">
        <v>0.71</v>
      </c>
      <c r="U237" s="91">
        <v>0.71</v>
      </c>
      <c r="V237" s="91">
        <v>0.70000000000000007</v>
      </c>
      <c r="W237" s="91">
        <v>0.70000000000000007</v>
      </c>
      <c r="X237" s="91">
        <v>16.900000000000002</v>
      </c>
    </row>
    <row r="238" spans="1:24" x14ac:dyDescent="0.25">
      <c r="A238" s="92"/>
      <c r="B238" s="89" t="s">
        <v>112</v>
      </c>
      <c r="C238" s="90">
        <v>25.139469243033133</v>
      </c>
      <c r="D238" s="91">
        <v>0.46</v>
      </c>
      <c r="E238" s="91">
        <v>0.49</v>
      </c>
      <c r="F238" s="91">
        <v>0.56000000000000005</v>
      </c>
      <c r="G238" s="91">
        <v>0.41000000000000003</v>
      </c>
      <c r="H238" s="91">
        <v>0.43</v>
      </c>
      <c r="I238" s="91">
        <v>0.33</v>
      </c>
      <c r="J238" s="91">
        <v>0.32</v>
      </c>
      <c r="K238" s="91">
        <v>0.32</v>
      </c>
      <c r="L238" s="91">
        <v>0.3</v>
      </c>
      <c r="M238" s="91">
        <v>0.28999999999999998</v>
      </c>
      <c r="N238" s="91">
        <v>0.19</v>
      </c>
      <c r="O238" s="91">
        <v>0.18</v>
      </c>
      <c r="P238" s="91">
        <v>0.18</v>
      </c>
      <c r="Q238" s="91">
        <v>0.17</v>
      </c>
      <c r="R238" s="91">
        <v>0.17</v>
      </c>
      <c r="S238" s="91">
        <v>0.16</v>
      </c>
      <c r="T238" s="91">
        <v>0.15</v>
      </c>
      <c r="U238" s="91">
        <v>0.15</v>
      </c>
      <c r="V238" s="91">
        <v>0.14000000000000001</v>
      </c>
      <c r="W238" s="91">
        <v>0.14000000000000001</v>
      </c>
      <c r="X238" s="91">
        <v>5.5399999999999991</v>
      </c>
    </row>
    <row r="239" spans="1:24" x14ac:dyDescent="0.25">
      <c r="A239" s="92"/>
      <c r="B239" s="89" t="s">
        <v>113</v>
      </c>
      <c r="C239" s="90">
        <v>31.820962621849802</v>
      </c>
      <c r="D239" s="91">
        <v>0.43</v>
      </c>
      <c r="E239" s="91">
        <v>0.44</v>
      </c>
      <c r="F239" s="91">
        <v>0.46</v>
      </c>
      <c r="G239" s="91">
        <v>0.45</v>
      </c>
      <c r="H239" s="91">
        <v>0.46</v>
      </c>
      <c r="I239" s="91">
        <v>0.45</v>
      </c>
      <c r="J239" s="91">
        <v>0.45</v>
      </c>
      <c r="K239" s="91">
        <v>0.47000000000000003</v>
      </c>
      <c r="L239" s="91">
        <v>0.47000000000000003</v>
      </c>
      <c r="M239" s="91">
        <v>0.48</v>
      </c>
      <c r="N239" s="91">
        <v>0.36</v>
      </c>
      <c r="O239" s="91">
        <v>0.35000000000000003</v>
      </c>
      <c r="P239" s="91">
        <v>0.35000000000000003</v>
      </c>
      <c r="Q239" s="91">
        <v>0.34</v>
      </c>
      <c r="R239" s="91">
        <v>0.32</v>
      </c>
      <c r="S239" s="91">
        <v>0.24</v>
      </c>
      <c r="T239" s="91">
        <v>0.23</v>
      </c>
      <c r="U239" s="91">
        <v>0.21</v>
      </c>
      <c r="V239" s="91">
        <v>0.2</v>
      </c>
      <c r="W239" s="91">
        <v>0.19</v>
      </c>
      <c r="X239" s="91">
        <v>7.3500000000000014</v>
      </c>
    </row>
    <row r="240" spans="1:24" x14ac:dyDescent="0.25">
      <c r="A240" s="92"/>
      <c r="B240" s="89" t="s">
        <v>114</v>
      </c>
      <c r="C240" s="90">
        <v>46.840574292420129</v>
      </c>
      <c r="D240" s="91">
        <v>0.15</v>
      </c>
      <c r="E240" s="91">
        <v>0.16</v>
      </c>
      <c r="F240" s="91">
        <v>0.17</v>
      </c>
      <c r="G240" s="91">
        <v>0.17</v>
      </c>
      <c r="H240" s="91">
        <v>0.18</v>
      </c>
      <c r="I240" s="91">
        <v>0.19</v>
      </c>
      <c r="J240" s="91">
        <v>0.2</v>
      </c>
      <c r="K240" s="91">
        <v>0.21</v>
      </c>
      <c r="L240" s="91">
        <v>0.4</v>
      </c>
      <c r="M240" s="91">
        <v>0.4</v>
      </c>
      <c r="N240" s="91">
        <v>0.34</v>
      </c>
      <c r="O240" s="91">
        <v>0.34</v>
      </c>
      <c r="P240" s="91">
        <v>0.34</v>
      </c>
      <c r="Q240" s="91">
        <v>0.35000000000000003</v>
      </c>
      <c r="R240" s="91">
        <v>0.34</v>
      </c>
      <c r="S240" s="91">
        <v>0.34</v>
      </c>
      <c r="T240" s="91">
        <v>0.35000000000000003</v>
      </c>
      <c r="U240" s="91">
        <v>0.35000000000000003</v>
      </c>
      <c r="V240" s="91">
        <v>0.34</v>
      </c>
      <c r="W240" s="91">
        <v>0.34</v>
      </c>
      <c r="X240" s="91">
        <v>5.6599999999999984</v>
      </c>
    </row>
    <row r="241" spans="1:24" x14ac:dyDescent="0.25">
      <c r="A241" s="92"/>
      <c r="B241" s="89" t="s">
        <v>115</v>
      </c>
      <c r="C241" s="90">
        <v>52.881011891500648</v>
      </c>
      <c r="D241" s="91">
        <v>0.03</v>
      </c>
      <c r="E241" s="91">
        <v>0.17</v>
      </c>
      <c r="F241" s="91">
        <v>0.17</v>
      </c>
      <c r="G241" s="91">
        <v>0.18</v>
      </c>
      <c r="H241" s="91">
        <v>0.18</v>
      </c>
      <c r="I241" s="91">
        <v>0.18</v>
      </c>
      <c r="J241" s="91">
        <v>0.18</v>
      </c>
      <c r="K241" s="91">
        <v>0.19</v>
      </c>
      <c r="L241" s="91">
        <v>0.24</v>
      </c>
      <c r="M241" s="91">
        <v>0.24</v>
      </c>
      <c r="N241" s="91">
        <v>0.23</v>
      </c>
      <c r="O241" s="91">
        <v>0.23</v>
      </c>
      <c r="P241" s="91">
        <v>0.23</v>
      </c>
      <c r="Q241" s="91">
        <v>0.23</v>
      </c>
      <c r="R241" s="91">
        <v>0.23</v>
      </c>
      <c r="S241" s="91">
        <v>0.16</v>
      </c>
      <c r="T241" s="91">
        <v>0.16</v>
      </c>
      <c r="U241" s="91">
        <v>0.16</v>
      </c>
      <c r="V241" s="91">
        <v>0.16</v>
      </c>
      <c r="W241" s="91">
        <v>0.15</v>
      </c>
      <c r="X241" s="91">
        <v>3.7</v>
      </c>
    </row>
    <row r="242" spans="1:24" x14ac:dyDescent="0.25">
      <c r="A242" s="92"/>
      <c r="B242" s="89" t="s">
        <v>116</v>
      </c>
      <c r="C242" s="90">
        <v>64.337256295639889</v>
      </c>
      <c r="D242" s="91"/>
      <c r="E242" s="91"/>
      <c r="F242" s="91"/>
      <c r="G242" s="91"/>
      <c r="H242" s="91"/>
      <c r="I242" s="91"/>
      <c r="J242" s="91"/>
      <c r="K242" s="91"/>
      <c r="L242" s="91">
        <v>0.01</v>
      </c>
      <c r="M242" s="91">
        <v>0.2</v>
      </c>
      <c r="N242" s="91">
        <v>0.19</v>
      </c>
      <c r="O242" s="91">
        <v>0.19</v>
      </c>
      <c r="P242" s="91">
        <v>0.19</v>
      </c>
      <c r="Q242" s="91">
        <v>0.19</v>
      </c>
      <c r="R242" s="91">
        <v>0.18</v>
      </c>
      <c r="S242" s="91">
        <v>0.17</v>
      </c>
      <c r="T242" s="91">
        <v>0.17</v>
      </c>
      <c r="U242" s="91">
        <v>0.17</v>
      </c>
      <c r="V242" s="91">
        <v>0.17</v>
      </c>
      <c r="W242" s="91">
        <v>0.17</v>
      </c>
      <c r="X242" s="91">
        <v>1.9999999999999996</v>
      </c>
    </row>
    <row r="243" spans="1:24" x14ac:dyDescent="0.25">
      <c r="A243" s="92"/>
      <c r="B243" s="89" t="s">
        <v>117</v>
      </c>
      <c r="C243" s="90">
        <v>66.207674804413585</v>
      </c>
      <c r="D243" s="91"/>
      <c r="E243" s="91"/>
      <c r="F243" s="91"/>
      <c r="G243" s="91"/>
      <c r="H243" s="91"/>
      <c r="I243" s="91"/>
      <c r="J243" s="91"/>
      <c r="K243" s="91"/>
      <c r="L243" s="91"/>
      <c r="M243" s="91">
        <v>0.68</v>
      </c>
      <c r="N243" s="91">
        <v>0.64</v>
      </c>
      <c r="O243" s="91">
        <v>0.64</v>
      </c>
      <c r="P243" s="91">
        <v>0.63</v>
      </c>
      <c r="Q243" s="91">
        <v>0.62</v>
      </c>
      <c r="R243" s="91">
        <v>0.61</v>
      </c>
      <c r="S243" s="91">
        <v>0.6</v>
      </c>
      <c r="T243" s="91">
        <v>0.6</v>
      </c>
      <c r="U243" s="91">
        <v>0.59</v>
      </c>
      <c r="V243" s="91">
        <v>0.59</v>
      </c>
      <c r="W243" s="91">
        <v>0.59</v>
      </c>
      <c r="X243" s="91">
        <v>6.7899999999999991</v>
      </c>
    </row>
    <row r="244" spans="1:24" x14ac:dyDescent="0.25">
      <c r="A244" s="92"/>
      <c r="B244" s="89" t="s">
        <v>118</v>
      </c>
      <c r="C244" s="90">
        <v>73.158603607853038</v>
      </c>
      <c r="D244" s="91"/>
      <c r="E244" s="91"/>
      <c r="F244" s="91"/>
      <c r="G244" s="91"/>
      <c r="H244" s="91"/>
      <c r="I244" s="91"/>
      <c r="J244" s="91"/>
      <c r="K244" s="91"/>
      <c r="L244" s="91"/>
      <c r="M244" s="91"/>
      <c r="N244" s="91">
        <v>0.1</v>
      </c>
      <c r="O244" s="91">
        <v>0.1</v>
      </c>
      <c r="P244" s="91">
        <v>0.1</v>
      </c>
      <c r="Q244" s="91">
        <v>0.1</v>
      </c>
      <c r="R244" s="91">
        <v>0.1</v>
      </c>
      <c r="S244" s="91">
        <v>0.09</v>
      </c>
      <c r="T244" s="91">
        <v>0.09</v>
      </c>
      <c r="U244" s="91">
        <v>0.09</v>
      </c>
      <c r="V244" s="91">
        <v>0.09</v>
      </c>
      <c r="W244" s="91">
        <v>0.08</v>
      </c>
      <c r="X244" s="91">
        <v>0.93999999999999984</v>
      </c>
    </row>
    <row r="245" spans="1:24" x14ac:dyDescent="0.25">
      <c r="A245" s="92"/>
      <c r="B245" s="89" t="s">
        <v>119</v>
      </c>
      <c r="C245" s="90">
        <v>86.260231555987417</v>
      </c>
      <c r="D245" s="91"/>
      <c r="E245" s="91"/>
      <c r="F245" s="91"/>
      <c r="G245" s="91"/>
      <c r="H245" s="91"/>
      <c r="I245" s="91"/>
      <c r="J245" s="91"/>
      <c r="K245" s="91"/>
      <c r="L245" s="91"/>
      <c r="M245" s="91"/>
      <c r="N245" s="91"/>
      <c r="O245" s="91"/>
      <c r="P245" s="91"/>
      <c r="Q245" s="91"/>
      <c r="R245" s="91">
        <v>0.32</v>
      </c>
      <c r="S245" s="91">
        <v>0.28000000000000003</v>
      </c>
      <c r="T245" s="91">
        <v>0.28000000000000003</v>
      </c>
      <c r="U245" s="91">
        <v>0.28000000000000003</v>
      </c>
      <c r="V245" s="91"/>
      <c r="W245" s="91"/>
      <c r="X245" s="91">
        <v>1.1600000000000001</v>
      </c>
    </row>
    <row r="246" spans="1:24" x14ac:dyDescent="0.25">
      <c r="A246" s="92"/>
      <c r="B246" s="89" t="s">
        <v>124</v>
      </c>
      <c r="C246" s="90">
        <v>110.92240501788898</v>
      </c>
      <c r="D246" s="91"/>
      <c r="E246" s="91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91"/>
      <c r="S246" s="91"/>
      <c r="T246" s="91"/>
      <c r="U246" s="91">
        <v>0.23</v>
      </c>
      <c r="V246" s="91"/>
      <c r="W246" s="91"/>
      <c r="X246" s="91">
        <v>0.23</v>
      </c>
    </row>
    <row r="247" spans="1:24" x14ac:dyDescent="0.25">
      <c r="A247" s="93" t="s">
        <v>127</v>
      </c>
      <c r="B247" s="94"/>
      <c r="C247" s="94"/>
      <c r="D247" s="95">
        <v>3.59</v>
      </c>
      <c r="E247" s="95">
        <v>4.12</v>
      </c>
      <c r="F247" s="95">
        <v>4.57</v>
      </c>
      <c r="G247" s="95">
        <v>4.82</v>
      </c>
      <c r="H247" s="95">
        <v>5.1999999999999993</v>
      </c>
      <c r="I247" s="95">
        <v>4.08</v>
      </c>
      <c r="J247" s="95">
        <v>4.25</v>
      </c>
      <c r="K247" s="95">
        <v>4.4400000000000004</v>
      </c>
      <c r="L247" s="95">
        <v>4.6500000000000004</v>
      </c>
      <c r="M247" s="95">
        <v>5.5</v>
      </c>
      <c r="N247" s="95">
        <v>4.919999999999999</v>
      </c>
      <c r="O247" s="95">
        <v>4.8699999999999992</v>
      </c>
      <c r="P247" s="95">
        <v>4.83</v>
      </c>
      <c r="Q247" s="95">
        <v>4.78</v>
      </c>
      <c r="R247" s="95">
        <v>4.97</v>
      </c>
      <c r="S247" s="95">
        <v>4.49</v>
      </c>
      <c r="T247" s="95">
        <v>4.4800000000000004</v>
      </c>
      <c r="U247" s="95">
        <v>4.62</v>
      </c>
      <c r="V247" s="95">
        <v>4.0500000000000007</v>
      </c>
      <c r="W247" s="95">
        <v>3.9</v>
      </c>
      <c r="X247" s="95">
        <v>91.13000000000001</v>
      </c>
    </row>
    <row r="248" spans="1:24" x14ac:dyDescent="0.25">
      <c r="A248" s="88" t="s">
        <v>99</v>
      </c>
      <c r="B248" s="89" t="s">
        <v>108</v>
      </c>
      <c r="C248" s="90">
        <v>0</v>
      </c>
      <c r="D248" s="91">
        <v>1.7</v>
      </c>
      <c r="E248" s="91">
        <v>1.73</v>
      </c>
      <c r="F248" s="91">
        <v>1.95</v>
      </c>
      <c r="G248" s="91">
        <v>2.46</v>
      </c>
      <c r="H248" s="91">
        <v>2.98</v>
      </c>
      <c r="I248" s="91">
        <v>2.5100000000000002</v>
      </c>
      <c r="J248" s="91">
        <v>2.83</v>
      </c>
      <c r="K248" s="91">
        <v>3.22</v>
      </c>
      <c r="L248" s="91">
        <v>3.5100000000000002</v>
      </c>
      <c r="M248" s="91">
        <v>3.75</v>
      </c>
      <c r="N248" s="91">
        <v>3.14</v>
      </c>
      <c r="O248" s="91">
        <v>3.24</v>
      </c>
      <c r="P248" s="91">
        <v>3.2800000000000002</v>
      </c>
      <c r="Q248" s="91">
        <v>3.29</v>
      </c>
      <c r="R248" s="91">
        <v>3.22</v>
      </c>
      <c r="S248" s="91">
        <v>3.23</v>
      </c>
      <c r="T248" s="91">
        <v>3.25</v>
      </c>
      <c r="U248" s="91">
        <v>3.31</v>
      </c>
      <c r="V248" s="91">
        <v>3.37</v>
      </c>
      <c r="W248" s="91">
        <v>3.5</v>
      </c>
      <c r="X248" s="91">
        <v>59.47</v>
      </c>
    </row>
    <row r="249" spans="1:24" x14ac:dyDescent="0.25">
      <c r="A249" s="92"/>
      <c r="B249" s="89" t="s">
        <v>109</v>
      </c>
      <c r="C249" s="90">
        <v>3.6082074565960269</v>
      </c>
      <c r="D249" s="91">
        <v>1.32</v>
      </c>
      <c r="E249" s="91">
        <v>1.98</v>
      </c>
      <c r="F249" s="91">
        <v>2.2400000000000002</v>
      </c>
      <c r="G249" s="91">
        <v>2.41</v>
      </c>
      <c r="H249" s="91">
        <v>2.5</v>
      </c>
      <c r="I249" s="91">
        <v>1.6300000000000001</v>
      </c>
      <c r="J249" s="91">
        <v>1.6300000000000001</v>
      </c>
      <c r="K249" s="91">
        <v>1.68</v>
      </c>
      <c r="L249" s="91">
        <v>1.69</v>
      </c>
      <c r="M249" s="91">
        <v>1.74</v>
      </c>
      <c r="N249" s="91">
        <v>1.27</v>
      </c>
      <c r="O249" s="91">
        <v>1.31</v>
      </c>
      <c r="P249" s="91">
        <v>1.35</v>
      </c>
      <c r="Q249" s="91">
        <v>1.42</v>
      </c>
      <c r="R249" s="91">
        <v>1.3900000000000001</v>
      </c>
      <c r="S249" s="91">
        <v>1.26</v>
      </c>
      <c r="T249" s="91">
        <v>1.34</v>
      </c>
      <c r="U249" s="91">
        <v>1.37</v>
      </c>
      <c r="V249" s="91">
        <v>1.35</v>
      </c>
      <c r="W249" s="91">
        <v>1.41</v>
      </c>
      <c r="X249" s="91">
        <v>32.290000000000006</v>
      </c>
    </row>
    <row r="250" spans="1:24" x14ac:dyDescent="0.25">
      <c r="A250" s="92"/>
      <c r="B250" s="89" t="s">
        <v>110</v>
      </c>
      <c r="C250" s="90">
        <v>12.688564356095483</v>
      </c>
      <c r="D250" s="91">
        <v>1.06</v>
      </c>
      <c r="E250" s="91">
        <v>1.28</v>
      </c>
      <c r="F250" s="91">
        <v>1.55</v>
      </c>
      <c r="G250" s="91">
        <v>1.95</v>
      </c>
      <c r="H250" s="91">
        <v>2.34</v>
      </c>
      <c r="I250" s="91">
        <v>2.37</v>
      </c>
      <c r="J250" s="91">
        <v>2.52</v>
      </c>
      <c r="K250" s="91">
        <v>2.75</v>
      </c>
      <c r="L250" s="91">
        <v>2.85</v>
      </c>
      <c r="M250" s="91">
        <v>2.99</v>
      </c>
      <c r="N250" s="91">
        <v>2.69</v>
      </c>
      <c r="O250" s="91">
        <v>2.84</v>
      </c>
      <c r="P250" s="91">
        <v>2.95</v>
      </c>
      <c r="Q250" s="91">
        <v>3.11</v>
      </c>
      <c r="R250" s="91">
        <v>3.1</v>
      </c>
      <c r="S250" s="91">
        <v>3.16</v>
      </c>
      <c r="T250" s="91">
        <v>3.2800000000000002</v>
      </c>
      <c r="U250" s="91">
        <v>3.37</v>
      </c>
      <c r="V250" s="91">
        <v>3.37</v>
      </c>
      <c r="W250" s="91">
        <v>3.27</v>
      </c>
      <c r="X250" s="91">
        <v>52.800000000000004</v>
      </c>
    </row>
    <row r="251" spans="1:24" x14ac:dyDescent="0.25">
      <c r="A251" s="92"/>
      <c r="B251" s="89" t="s">
        <v>111</v>
      </c>
      <c r="C251" s="90">
        <v>18.985731101317079</v>
      </c>
      <c r="D251" s="91">
        <v>0.71</v>
      </c>
      <c r="E251" s="91">
        <v>0.92</v>
      </c>
      <c r="F251" s="91">
        <v>1.23</v>
      </c>
      <c r="G251" s="91">
        <v>1.58</v>
      </c>
      <c r="H251" s="91">
        <v>2.0100000000000002</v>
      </c>
      <c r="I251" s="91">
        <v>2.2400000000000002</v>
      </c>
      <c r="J251" s="91">
        <v>2.5</v>
      </c>
      <c r="K251" s="91">
        <v>2.8000000000000003</v>
      </c>
      <c r="L251" s="91">
        <v>2.85</v>
      </c>
      <c r="M251" s="91">
        <v>2.91</v>
      </c>
      <c r="N251" s="91">
        <v>2.2800000000000002</v>
      </c>
      <c r="O251" s="91">
        <v>2.31</v>
      </c>
      <c r="P251" s="91">
        <v>2.3199999999999998</v>
      </c>
      <c r="Q251" s="91">
        <v>2.37</v>
      </c>
      <c r="R251" s="91">
        <v>2.38</v>
      </c>
      <c r="S251" s="91">
        <v>2.4700000000000002</v>
      </c>
      <c r="T251" s="91">
        <v>2.56</v>
      </c>
      <c r="U251" s="91">
        <v>2.67</v>
      </c>
      <c r="V251" s="91">
        <v>2.74</v>
      </c>
      <c r="W251" s="91">
        <v>2.77</v>
      </c>
      <c r="X251" s="91">
        <v>44.620000000000012</v>
      </c>
    </row>
    <row r="252" spans="1:24" x14ac:dyDescent="0.25">
      <c r="A252" s="92"/>
      <c r="B252" s="89" t="s">
        <v>112</v>
      </c>
      <c r="C252" s="90">
        <v>32.587195539313321</v>
      </c>
      <c r="D252" s="91">
        <v>1.0900000000000001</v>
      </c>
      <c r="E252" s="91">
        <v>1.33</v>
      </c>
      <c r="F252" s="91">
        <v>1.6300000000000001</v>
      </c>
      <c r="G252" s="91">
        <v>1.87</v>
      </c>
      <c r="H252" s="91">
        <v>2.11</v>
      </c>
      <c r="I252" s="91">
        <v>1.95</v>
      </c>
      <c r="J252" s="91">
        <v>1.97</v>
      </c>
      <c r="K252" s="91">
        <v>2.04</v>
      </c>
      <c r="L252" s="91">
        <v>2.0699999999999998</v>
      </c>
      <c r="M252" s="91">
        <v>2.14</v>
      </c>
      <c r="N252" s="91">
        <v>1.6</v>
      </c>
      <c r="O252" s="91">
        <v>1.67</v>
      </c>
      <c r="P252" s="91">
        <v>1.73</v>
      </c>
      <c r="Q252" s="91">
        <v>1.82</v>
      </c>
      <c r="R252" s="91">
        <v>1.84</v>
      </c>
      <c r="S252" s="91">
        <v>1.9100000000000001</v>
      </c>
      <c r="T252" s="91">
        <v>1.96</v>
      </c>
      <c r="U252" s="91">
        <v>2.06</v>
      </c>
      <c r="V252" s="91">
        <v>2.09</v>
      </c>
      <c r="W252" s="91">
        <v>2.19</v>
      </c>
      <c r="X252" s="91">
        <v>37.069999999999993</v>
      </c>
    </row>
    <row r="253" spans="1:24" x14ac:dyDescent="0.25">
      <c r="A253" s="92"/>
      <c r="B253" s="89" t="s">
        <v>113</v>
      </c>
      <c r="C253" s="90">
        <v>40.110988747615821</v>
      </c>
      <c r="D253" s="91">
        <v>0.53</v>
      </c>
      <c r="E253" s="91">
        <v>0.61</v>
      </c>
      <c r="F253" s="91">
        <v>0.71</v>
      </c>
      <c r="G253" s="91">
        <v>0.79</v>
      </c>
      <c r="H253" s="91">
        <v>0.89</v>
      </c>
      <c r="I253" s="91">
        <v>0.88</v>
      </c>
      <c r="J253" s="91">
        <v>0.89</v>
      </c>
      <c r="K253" s="91">
        <v>0.94000000000000006</v>
      </c>
      <c r="L253" s="91">
        <v>0.97</v>
      </c>
      <c r="M253" s="91">
        <v>1.01</v>
      </c>
      <c r="N253" s="91">
        <v>0.81</v>
      </c>
      <c r="O253" s="91">
        <v>0.84</v>
      </c>
      <c r="P253" s="91">
        <v>0.87</v>
      </c>
      <c r="Q253" s="91">
        <v>0.91</v>
      </c>
      <c r="R253" s="91">
        <v>0.9</v>
      </c>
      <c r="S253" s="91">
        <v>0.94000000000000006</v>
      </c>
      <c r="T253" s="91">
        <v>0.96</v>
      </c>
      <c r="U253" s="91">
        <v>1</v>
      </c>
      <c r="V253" s="91">
        <v>0.99</v>
      </c>
      <c r="W253" s="91">
        <v>1.02</v>
      </c>
      <c r="X253" s="91">
        <v>17.459999999999997</v>
      </c>
    </row>
    <row r="254" spans="1:24" x14ac:dyDescent="0.25">
      <c r="A254" s="92"/>
      <c r="B254" s="89" t="s">
        <v>114</v>
      </c>
      <c r="C254" s="90">
        <v>50.070463157880411</v>
      </c>
      <c r="D254" s="91">
        <v>0.34</v>
      </c>
      <c r="E254" s="91">
        <v>0.38</v>
      </c>
      <c r="F254" s="91">
        <v>0.43</v>
      </c>
      <c r="G254" s="91">
        <v>0.48</v>
      </c>
      <c r="H254" s="91">
        <v>0.53</v>
      </c>
      <c r="I254" s="91">
        <v>0.54</v>
      </c>
      <c r="J254" s="91">
        <v>0.54</v>
      </c>
      <c r="K254" s="91">
        <v>0.57000000000000006</v>
      </c>
      <c r="L254" s="91">
        <v>0.69000000000000006</v>
      </c>
      <c r="M254" s="91">
        <v>0.71</v>
      </c>
      <c r="N254" s="91">
        <v>0.43</v>
      </c>
      <c r="O254" s="91">
        <v>0.45</v>
      </c>
      <c r="P254" s="91">
        <v>0.47000000000000003</v>
      </c>
      <c r="Q254" s="91">
        <v>0.49</v>
      </c>
      <c r="R254" s="91">
        <v>0.49</v>
      </c>
      <c r="S254" s="91">
        <v>0.51</v>
      </c>
      <c r="T254" s="91">
        <v>0.52</v>
      </c>
      <c r="U254" s="91">
        <v>0.53</v>
      </c>
      <c r="V254" s="91">
        <v>0.53</v>
      </c>
      <c r="W254" s="91">
        <v>0.54</v>
      </c>
      <c r="X254" s="91">
        <v>10.169999999999998</v>
      </c>
    </row>
    <row r="255" spans="1:24" x14ac:dyDescent="0.25">
      <c r="A255" s="92"/>
      <c r="B255" s="89" t="s">
        <v>115</v>
      </c>
      <c r="C255" s="90">
        <v>54.927268594199241</v>
      </c>
      <c r="D255" s="91"/>
      <c r="E255" s="91"/>
      <c r="F255" s="91">
        <v>0.28999999999999998</v>
      </c>
      <c r="G255" s="91">
        <v>0.32</v>
      </c>
      <c r="H255" s="91">
        <v>0.35000000000000003</v>
      </c>
      <c r="I255" s="91">
        <v>0.35000000000000003</v>
      </c>
      <c r="J255" s="91">
        <v>0.35000000000000003</v>
      </c>
      <c r="K255" s="91">
        <v>0.36</v>
      </c>
      <c r="L255" s="91">
        <v>0.42</v>
      </c>
      <c r="M255" s="91">
        <v>0.42</v>
      </c>
      <c r="N255" s="91">
        <v>0.36</v>
      </c>
      <c r="O255" s="91">
        <v>0.37</v>
      </c>
      <c r="P255" s="91">
        <v>0.38</v>
      </c>
      <c r="Q255" s="91">
        <v>0.39</v>
      </c>
      <c r="R255" s="91">
        <v>0.4</v>
      </c>
      <c r="S255" s="91">
        <v>0.32</v>
      </c>
      <c r="T255" s="91">
        <v>0.33</v>
      </c>
      <c r="U255" s="91">
        <v>0.33</v>
      </c>
      <c r="V255" s="91">
        <v>0.33</v>
      </c>
      <c r="W255" s="91">
        <v>0.33</v>
      </c>
      <c r="X255" s="91">
        <v>6.4</v>
      </c>
    </row>
    <row r="256" spans="1:24" x14ac:dyDescent="0.25">
      <c r="A256" s="92"/>
      <c r="B256" s="89" t="s">
        <v>116</v>
      </c>
      <c r="C256" s="90">
        <v>69.163354489917523</v>
      </c>
      <c r="D256" s="91"/>
      <c r="E256" s="91"/>
      <c r="F256" s="91"/>
      <c r="G256" s="91"/>
      <c r="H256" s="91"/>
      <c r="I256" s="91"/>
      <c r="J256" s="91"/>
      <c r="K256" s="91"/>
      <c r="L256" s="91"/>
      <c r="M256" s="91"/>
      <c r="N256" s="91"/>
      <c r="O256" s="91"/>
      <c r="P256" s="91">
        <v>0.85</v>
      </c>
      <c r="Q256" s="91">
        <v>0.9</v>
      </c>
      <c r="R256" s="91">
        <v>0.88</v>
      </c>
      <c r="S256" s="91">
        <v>0.92</v>
      </c>
      <c r="T256" s="91">
        <v>0.95000000000000007</v>
      </c>
      <c r="U256" s="91">
        <v>0.99</v>
      </c>
      <c r="V256" s="91">
        <v>0.99</v>
      </c>
      <c r="W256" s="91">
        <v>1.03</v>
      </c>
      <c r="X256" s="91">
        <v>7.5100000000000007</v>
      </c>
    </row>
    <row r="257" spans="1:24" x14ac:dyDescent="0.25">
      <c r="A257" s="92"/>
      <c r="B257" s="89" t="s">
        <v>117</v>
      </c>
      <c r="C257" s="90">
        <v>77.395464521659676</v>
      </c>
      <c r="D257" s="91"/>
      <c r="E257" s="91"/>
      <c r="F257" s="91"/>
      <c r="G257" s="91"/>
      <c r="H257" s="91"/>
      <c r="I257" s="91"/>
      <c r="J257" s="91"/>
      <c r="K257" s="91"/>
      <c r="L257" s="91"/>
      <c r="M257" s="91"/>
      <c r="N257" s="91"/>
      <c r="O257" s="91"/>
      <c r="P257" s="91"/>
      <c r="Q257" s="91"/>
      <c r="R257" s="91"/>
      <c r="S257" s="91">
        <v>0.64</v>
      </c>
      <c r="T257" s="91">
        <v>0.64</v>
      </c>
      <c r="U257" s="91">
        <v>0.65</v>
      </c>
      <c r="V257" s="91"/>
      <c r="W257" s="91"/>
      <c r="X257" s="91">
        <v>1.9300000000000002</v>
      </c>
    </row>
    <row r="258" spans="1:24" x14ac:dyDescent="0.25">
      <c r="A258" s="92"/>
      <c r="B258" s="89" t="s">
        <v>118</v>
      </c>
      <c r="C258" s="90">
        <v>73.55589584302183</v>
      </c>
      <c r="D258" s="91"/>
      <c r="E258" s="91"/>
      <c r="F258" s="91"/>
      <c r="G258" s="91"/>
      <c r="H258" s="91"/>
      <c r="I258" s="91"/>
      <c r="J258" s="91"/>
      <c r="K258" s="91"/>
      <c r="L258" s="91"/>
      <c r="M258" s="91">
        <v>0.26</v>
      </c>
      <c r="N258" s="91">
        <v>0.17</v>
      </c>
      <c r="O258" s="91">
        <v>0.18</v>
      </c>
      <c r="P258" s="91">
        <v>0.19</v>
      </c>
      <c r="Q258" s="91">
        <v>0.2</v>
      </c>
      <c r="R258" s="91">
        <v>0.21</v>
      </c>
      <c r="S258" s="91">
        <v>0.2</v>
      </c>
      <c r="T258" s="91">
        <v>0.2</v>
      </c>
      <c r="U258" s="91">
        <v>0.2</v>
      </c>
      <c r="V258" s="91">
        <v>0.2</v>
      </c>
      <c r="W258" s="91">
        <v>0.21</v>
      </c>
      <c r="X258" s="91">
        <v>2.2199999999999998</v>
      </c>
    </row>
    <row r="259" spans="1:24" x14ac:dyDescent="0.25">
      <c r="A259" s="93" t="s">
        <v>128</v>
      </c>
      <c r="B259" s="94"/>
      <c r="C259" s="94"/>
      <c r="D259" s="95">
        <v>6.75</v>
      </c>
      <c r="E259" s="95">
        <v>8.23</v>
      </c>
      <c r="F259" s="95">
        <v>10.030000000000001</v>
      </c>
      <c r="G259" s="95">
        <v>11.86</v>
      </c>
      <c r="H259" s="95">
        <v>13.709999999999999</v>
      </c>
      <c r="I259" s="95">
        <v>12.47</v>
      </c>
      <c r="J259" s="95">
        <v>13.230000000000002</v>
      </c>
      <c r="K259" s="95">
        <v>14.360000000000001</v>
      </c>
      <c r="L259" s="95">
        <v>15.05</v>
      </c>
      <c r="M259" s="95">
        <v>15.93</v>
      </c>
      <c r="N259" s="95">
        <v>12.749999999999998</v>
      </c>
      <c r="O259" s="95">
        <v>13.209999999999999</v>
      </c>
      <c r="P259" s="95">
        <v>14.39</v>
      </c>
      <c r="Q259" s="95">
        <v>14.900000000000002</v>
      </c>
      <c r="R259" s="95">
        <v>14.810000000000002</v>
      </c>
      <c r="S259" s="95">
        <v>15.56</v>
      </c>
      <c r="T259" s="95">
        <v>15.99</v>
      </c>
      <c r="U259" s="95">
        <v>16.48</v>
      </c>
      <c r="V259" s="95">
        <v>15.959999999999999</v>
      </c>
      <c r="W259" s="95">
        <v>16.27</v>
      </c>
      <c r="X259" s="95">
        <v>271.94</v>
      </c>
    </row>
    <row r="260" spans="1:24" ht="15.75" thickBot="1" x14ac:dyDescent="0.3">
      <c r="A260" s="96" t="s">
        <v>107</v>
      </c>
      <c r="B260" s="97"/>
      <c r="C260" s="97"/>
      <c r="D260" s="98">
        <v>133.05000000000001</v>
      </c>
      <c r="E260" s="98">
        <v>139.63999999999996</v>
      </c>
      <c r="F260" s="98">
        <v>146.23000000000002</v>
      </c>
      <c r="G260" s="98">
        <v>146.41</v>
      </c>
      <c r="H260" s="98">
        <v>152.85999999999999</v>
      </c>
      <c r="I260" s="98">
        <v>134.83000000000001</v>
      </c>
      <c r="J260" s="98">
        <v>139.29999999999998</v>
      </c>
      <c r="K260" s="98">
        <v>144.47000000000006</v>
      </c>
      <c r="L260" s="98">
        <v>146.16999999999996</v>
      </c>
      <c r="M260" s="98">
        <v>150.72999999999996</v>
      </c>
      <c r="N260" s="98">
        <v>127.38000000000001</v>
      </c>
      <c r="O260" s="98">
        <v>130.81</v>
      </c>
      <c r="P260" s="98">
        <v>134.96999999999994</v>
      </c>
      <c r="Q260" s="98">
        <v>135.88999999999999</v>
      </c>
      <c r="R260" s="98">
        <v>133.25</v>
      </c>
      <c r="S260" s="98">
        <v>125.46</v>
      </c>
      <c r="T260" s="98">
        <v>126.22</v>
      </c>
      <c r="U260" s="98">
        <v>125.73000000000005</v>
      </c>
      <c r="V260" s="98">
        <v>117.22</v>
      </c>
      <c r="W260" s="98">
        <v>117.29000000000002</v>
      </c>
      <c r="X260" s="98">
        <v>2707.9100000000003</v>
      </c>
    </row>
    <row r="352" spans="2:2" ht="30.75" x14ac:dyDescent="0.45">
      <c r="B352" s="1" t="s">
        <v>266</v>
      </c>
    </row>
    <row r="353" spans="1:24" ht="30.75" x14ac:dyDescent="0.45">
      <c r="B353" s="1" t="s">
        <v>227</v>
      </c>
    </row>
    <row r="355" spans="1:24" ht="26.25" x14ac:dyDescent="0.4">
      <c r="A355" s="83" t="s">
        <v>129</v>
      </c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</row>
    <row r="356" spans="1:24" x14ac:dyDescent="0.25">
      <c r="A356" s="99"/>
      <c r="B356" s="202"/>
      <c r="C356" s="292" t="s">
        <v>130</v>
      </c>
      <c r="D356" s="293"/>
      <c r="E356" s="293"/>
      <c r="F356" s="293"/>
      <c r="G356" s="293"/>
      <c r="H356" s="293"/>
      <c r="I356" s="293"/>
      <c r="J356" s="293"/>
      <c r="K356" s="293"/>
      <c r="L356" s="293"/>
      <c r="M356" s="293"/>
      <c r="N356" s="293"/>
      <c r="O356" s="293"/>
      <c r="P356" s="293"/>
      <c r="Q356" s="293"/>
      <c r="R356" s="293"/>
      <c r="S356" s="293"/>
      <c r="T356" s="293"/>
      <c r="U356" s="293"/>
      <c r="V356" s="294"/>
      <c r="W356" s="286" t="s">
        <v>4</v>
      </c>
      <c r="X356" s="295"/>
    </row>
    <row r="357" spans="1:24" ht="15.75" x14ac:dyDescent="0.25">
      <c r="A357" s="99" t="s">
        <v>131</v>
      </c>
      <c r="B357" s="101" t="s">
        <v>5</v>
      </c>
      <c r="C357" s="102">
        <v>2015</v>
      </c>
      <c r="D357" s="103">
        <f>+C357+1</f>
        <v>2016</v>
      </c>
      <c r="E357" s="103">
        <f t="shared" ref="E357:V357" si="4">+D357+1</f>
        <v>2017</v>
      </c>
      <c r="F357" s="103">
        <f t="shared" si="4"/>
        <v>2018</v>
      </c>
      <c r="G357" s="103">
        <f t="shared" si="4"/>
        <v>2019</v>
      </c>
      <c r="H357" s="103">
        <f t="shared" si="4"/>
        <v>2020</v>
      </c>
      <c r="I357" s="103">
        <f t="shared" si="4"/>
        <v>2021</v>
      </c>
      <c r="J357" s="103">
        <f t="shared" si="4"/>
        <v>2022</v>
      </c>
      <c r="K357" s="103">
        <f t="shared" si="4"/>
        <v>2023</v>
      </c>
      <c r="L357" s="103">
        <f t="shared" si="4"/>
        <v>2024</v>
      </c>
      <c r="M357" s="103">
        <f t="shared" si="4"/>
        <v>2025</v>
      </c>
      <c r="N357" s="103">
        <f t="shared" si="4"/>
        <v>2026</v>
      </c>
      <c r="O357" s="103">
        <f t="shared" si="4"/>
        <v>2027</v>
      </c>
      <c r="P357" s="103">
        <f t="shared" si="4"/>
        <v>2028</v>
      </c>
      <c r="Q357" s="103">
        <f t="shared" si="4"/>
        <v>2029</v>
      </c>
      <c r="R357" s="103">
        <f t="shared" si="4"/>
        <v>2030</v>
      </c>
      <c r="S357" s="103">
        <f t="shared" si="4"/>
        <v>2031</v>
      </c>
      <c r="T357" s="103">
        <f t="shared" si="4"/>
        <v>2032</v>
      </c>
      <c r="U357" s="103">
        <f t="shared" si="4"/>
        <v>2033</v>
      </c>
      <c r="V357" s="103">
        <f t="shared" si="4"/>
        <v>2034</v>
      </c>
      <c r="W357" s="104" t="s">
        <v>6</v>
      </c>
      <c r="X357" s="104" t="s">
        <v>7</v>
      </c>
    </row>
    <row r="358" spans="1:24" x14ac:dyDescent="0.25">
      <c r="A358" s="105" t="s">
        <v>132</v>
      </c>
      <c r="B358" s="106" t="s">
        <v>133</v>
      </c>
      <c r="C358" s="107"/>
      <c r="D358" s="108"/>
      <c r="E358" s="108"/>
      <c r="F358" s="108"/>
      <c r="G358" s="108"/>
      <c r="H358" s="108"/>
      <c r="I358" s="108"/>
      <c r="J358" s="108"/>
      <c r="K358" s="108"/>
      <c r="L358" s="108"/>
      <c r="M358" s="108"/>
      <c r="N358" s="108"/>
      <c r="O358" s="108"/>
      <c r="P358" s="108"/>
      <c r="Q358" s="108"/>
      <c r="R358" s="108"/>
      <c r="S358" s="108"/>
      <c r="T358" s="108"/>
      <c r="U358" s="108"/>
      <c r="V358" s="109"/>
      <c r="W358" s="107"/>
      <c r="X358" s="109"/>
    </row>
    <row r="359" spans="1:24" ht="15.75" x14ac:dyDescent="0.25">
      <c r="A359" s="203"/>
      <c r="B359" s="111" t="s">
        <v>134</v>
      </c>
      <c r="C359" s="112">
        <v>0</v>
      </c>
      <c r="D359" s="112">
        <v>0</v>
      </c>
      <c r="E359" s="112">
        <v>0</v>
      </c>
      <c r="F359" s="112">
        <v>0</v>
      </c>
      <c r="G359" s="112">
        <v>0</v>
      </c>
      <c r="H359" s="112">
        <v>0</v>
      </c>
      <c r="I359" s="112">
        <v>0</v>
      </c>
      <c r="J359" s="112">
        <v>0</v>
      </c>
      <c r="K359" s="112">
        <v>0</v>
      </c>
      <c r="L359" s="112">
        <v>0</v>
      </c>
      <c r="M359" s="112">
        <v>0</v>
      </c>
      <c r="N359" s="112">
        <v>0</v>
      </c>
      <c r="O359" s="112">
        <v>0</v>
      </c>
      <c r="P359" s="112">
        <v>0</v>
      </c>
      <c r="Q359" s="112">
        <v>0</v>
      </c>
      <c r="R359" s="112">
        <v>0</v>
      </c>
      <c r="S359" s="112">
        <v>-44.56</v>
      </c>
      <c r="T359" s="112">
        <v>0</v>
      </c>
      <c r="U359" s="112">
        <v>0</v>
      </c>
      <c r="V359" s="112">
        <v>0</v>
      </c>
      <c r="W359" s="112">
        <v>0</v>
      </c>
      <c r="X359" s="112">
        <v>-44.56</v>
      </c>
    </row>
    <row r="360" spans="1:24" ht="15.75" x14ac:dyDescent="0.25">
      <c r="A360" s="203"/>
      <c r="B360" s="111" t="s">
        <v>135</v>
      </c>
      <c r="C360" s="112">
        <v>0</v>
      </c>
      <c r="D360" s="112">
        <v>0</v>
      </c>
      <c r="E360" s="112">
        <v>0</v>
      </c>
      <c r="F360" s="112">
        <v>0</v>
      </c>
      <c r="G360" s="112">
        <v>0</v>
      </c>
      <c r="H360" s="112">
        <v>0</v>
      </c>
      <c r="I360" s="112">
        <v>0</v>
      </c>
      <c r="J360" s="112">
        <v>0</v>
      </c>
      <c r="K360" s="112">
        <v>0</v>
      </c>
      <c r="L360" s="112">
        <v>0</v>
      </c>
      <c r="M360" s="112">
        <v>0</v>
      </c>
      <c r="N360" s="112">
        <v>0</v>
      </c>
      <c r="O360" s="112">
        <v>0</v>
      </c>
      <c r="P360" s="112">
        <v>0</v>
      </c>
      <c r="Q360" s="112">
        <v>0</v>
      </c>
      <c r="R360" s="112">
        <v>0</v>
      </c>
      <c r="S360" s="112">
        <v>-32.68</v>
      </c>
      <c r="T360" s="112">
        <v>0</v>
      </c>
      <c r="U360" s="112">
        <v>0</v>
      </c>
      <c r="V360" s="112">
        <v>0</v>
      </c>
      <c r="W360" s="112">
        <v>0</v>
      </c>
      <c r="X360" s="112">
        <v>-32.68</v>
      </c>
    </row>
    <row r="361" spans="1:24" ht="15.75" x14ac:dyDescent="0.25">
      <c r="A361" s="203"/>
      <c r="B361" s="111" t="s">
        <v>228</v>
      </c>
      <c r="C361" s="112">
        <v>0</v>
      </c>
      <c r="D361" s="112">
        <v>0</v>
      </c>
      <c r="E361" s="112">
        <v>0</v>
      </c>
      <c r="F361" s="112">
        <v>0</v>
      </c>
      <c r="G361" s="112">
        <v>0</v>
      </c>
      <c r="H361" s="112">
        <v>0</v>
      </c>
      <c r="I361" s="112">
        <v>0</v>
      </c>
      <c r="J361" s="112">
        <v>0</v>
      </c>
      <c r="K361" s="112">
        <v>0</v>
      </c>
      <c r="L361" s="112">
        <v>0</v>
      </c>
      <c r="M361" s="112">
        <v>-269</v>
      </c>
      <c r="N361" s="112">
        <v>0</v>
      </c>
      <c r="O361" s="112">
        <v>0</v>
      </c>
      <c r="P361" s="112">
        <v>0</v>
      </c>
      <c r="Q361" s="112">
        <v>0</v>
      </c>
      <c r="R361" s="112">
        <v>0</v>
      </c>
      <c r="S361" s="112">
        <v>0</v>
      </c>
      <c r="T361" s="112">
        <v>0</v>
      </c>
      <c r="U361" s="112">
        <v>0</v>
      </c>
      <c r="V361" s="112">
        <v>0</v>
      </c>
      <c r="W361" s="112">
        <v>0</v>
      </c>
      <c r="X361" s="112">
        <v>-269</v>
      </c>
    </row>
    <row r="362" spans="1:24" ht="15.75" x14ac:dyDescent="0.25">
      <c r="A362" s="203"/>
      <c r="B362" s="111" t="s">
        <v>229</v>
      </c>
      <c r="C362" s="112">
        <v>0</v>
      </c>
      <c r="D362" s="112">
        <v>0</v>
      </c>
      <c r="E362" s="112">
        <v>0</v>
      </c>
      <c r="F362" s="112">
        <v>0</v>
      </c>
      <c r="G362" s="112">
        <v>0</v>
      </c>
      <c r="H362" s="112">
        <v>0</v>
      </c>
      <c r="I362" s="112">
        <v>0</v>
      </c>
      <c r="J362" s="112">
        <v>0</v>
      </c>
      <c r="K362" s="112">
        <v>0</v>
      </c>
      <c r="L362" s="112">
        <v>0</v>
      </c>
      <c r="M362" s="112">
        <v>-459</v>
      </c>
      <c r="N362" s="112">
        <v>0</v>
      </c>
      <c r="O362" s="112">
        <v>0</v>
      </c>
      <c r="P362" s="112">
        <v>0</v>
      </c>
      <c r="Q362" s="112">
        <v>0</v>
      </c>
      <c r="R362" s="112">
        <v>0</v>
      </c>
      <c r="S362" s="112">
        <v>0</v>
      </c>
      <c r="T362" s="112">
        <v>0</v>
      </c>
      <c r="U362" s="112">
        <v>0</v>
      </c>
      <c r="V362" s="112">
        <v>0</v>
      </c>
      <c r="W362" s="112">
        <v>0</v>
      </c>
      <c r="X362" s="112">
        <v>-459</v>
      </c>
    </row>
    <row r="363" spans="1:24" ht="15.75" x14ac:dyDescent="0.25">
      <c r="A363" s="203"/>
      <c r="B363" s="111" t="s">
        <v>230</v>
      </c>
      <c r="C363" s="112">
        <v>0</v>
      </c>
      <c r="D363" s="112">
        <v>0</v>
      </c>
      <c r="E363" s="112">
        <v>0</v>
      </c>
      <c r="F363" s="112">
        <v>0</v>
      </c>
      <c r="G363" s="112">
        <v>0</v>
      </c>
      <c r="H363" s="112">
        <v>0</v>
      </c>
      <c r="I363" s="112">
        <v>0</v>
      </c>
      <c r="J363" s="112">
        <v>-450</v>
      </c>
      <c r="K363" s="112">
        <v>0</v>
      </c>
      <c r="L363" s="112">
        <v>0</v>
      </c>
      <c r="M363" s="112">
        <v>0</v>
      </c>
      <c r="N363" s="112">
        <v>0</v>
      </c>
      <c r="O363" s="112">
        <v>0</v>
      </c>
      <c r="P363" s="112">
        <v>0</v>
      </c>
      <c r="Q363" s="112">
        <v>0</v>
      </c>
      <c r="R363" s="112">
        <v>0</v>
      </c>
      <c r="S363" s="112">
        <v>0</v>
      </c>
      <c r="T363" s="112">
        <v>0</v>
      </c>
      <c r="U363" s="112">
        <v>0</v>
      </c>
      <c r="V363" s="112">
        <v>0</v>
      </c>
      <c r="W363" s="112">
        <v>-450</v>
      </c>
      <c r="X363" s="112">
        <v>-450</v>
      </c>
    </row>
    <row r="364" spans="1:24" ht="15.75" x14ac:dyDescent="0.25">
      <c r="A364" s="203"/>
      <c r="B364" s="111" t="s">
        <v>136</v>
      </c>
      <c r="C364" s="112">
        <v>-67</v>
      </c>
      <c r="D364" s="112">
        <v>0</v>
      </c>
      <c r="E364" s="112">
        <v>0</v>
      </c>
      <c r="F364" s="112">
        <v>0</v>
      </c>
      <c r="G364" s="112">
        <v>0</v>
      </c>
      <c r="H364" s="112">
        <v>0</v>
      </c>
      <c r="I364" s="112">
        <v>0</v>
      </c>
      <c r="J364" s="112">
        <v>0</v>
      </c>
      <c r="K364" s="112">
        <v>0</v>
      </c>
      <c r="L364" s="112">
        <v>0</v>
      </c>
      <c r="M364" s="112">
        <v>0</v>
      </c>
      <c r="N364" s="112">
        <v>0</v>
      </c>
      <c r="O364" s="112">
        <v>0</v>
      </c>
      <c r="P364" s="112">
        <v>0</v>
      </c>
      <c r="Q364" s="112">
        <v>0</v>
      </c>
      <c r="R364" s="112">
        <v>0</v>
      </c>
      <c r="S364" s="112">
        <v>0</v>
      </c>
      <c r="T364" s="112">
        <v>0</v>
      </c>
      <c r="U364" s="112">
        <v>0</v>
      </c>
      <c r="V364" s="112">
        <v>0</v>
      </c>
      <c r="W364" s="112">
        <v>-67</v>
      </c>
      <c r="X364" s="112">
        <v>-67</v>
      </c>
    </row>
    <row r="365" spans="1:24" ht="15.75" x14ac:dyDescent="0.25">
      <c r="A365" s="203"/>
      <c r="B365" s="111" t="s">
        <v>137</v>
      </c>
      <c r="C365" s="112">
        <v>-105</v>
      </c>
      <c r="D365" s="112">
        <v>0</v>
      </c>
      <c r="E365" s="112">
        <v>0</v>
      </c>
      <c r="F365" s="112">
        <v>0</v>
      </c>
      <c r="G365" s="112">
        <v>0</v>
      </c>
      <c r="H365" s="112">
        <v>0</v>
      </c>
      <c r="I365" s="112">
        <v>0</v>
      </c>
      <c r="J365" s="112">
        <v>0</v>
      </c>
      <c r="K365" s="112">
        <v>0</v>
      </c>
      <c r="L365" s="112">
        <v>0</v>
      </c>
      <c r="M365" s="112">
        <v>0</v>
      </c>
      <c r="N365" s="112">
        <v>0</v>
      </c>
      <c r="O365" s="112">
        <v>0</v>
      </c>
      <c r="P365" s="112">
        <v>0</v>
      </c>
      <c r="Q365" s="112">
        <v>0</v>
      </c>
      <c r="R365" s="112">
        <v>0</v>
      </c>
      <c r="S365" s="112">
        <v>0</v>
      </c>
      <c r="T365" s="112">
        <v>0</v>
      </c>
      <c r="U365" s="112">
        <v>0</v>
      </c>
      <c r="V365" s="112">
        <v>0</v>
      </c>
      <c r="W365" s="112">
        <v>-105</v>
      </c>
      <c r="X365" s="112">
        <v>-105</v>
      </c>
    </row>
    <row r="366" spans="1:24" ht="15.75" x14ac:dyDescent="0.25">
      <c r="A366" s="203"/>
      <c r="B366" s="111" t="s">
        <v>231</v>
      </c>
      <c r="C366" s="112">
        <v>0</v>
      </c>
      <c r="D366" s="112">
        <v>0</v>
      </c>
      <c r="E366" s="112">
        <v>0</v>
      </c>
      <c r="F366" s="112">
        <v>0</v>
      </c>
      <c r="G366" s="112">
        <v>0</v>
      </c>
      <c r="H366" s="112">
        <v>0</v>
      </c>
      <c r="I366" s="112">
        <v>0</v>
      </c>
      <c r="J366" s="112">
        <v>0</v>
      </c>
      <c r="K366" s="112">
        <v>0</v>
      </c>
      <c r="L366" s="112">
        <v>0</v>
      </c>
      <c r="M366" s="112">
        <v>-387</v>
      </c>
      <c r="N366" s="112">
        <v>0</v>
      </c>
      <c r="O366" s="112">
        <v>0</v>
      </c>
      <c r="P366" s="112">
        <v>0</v>
      </c>
      <c r="Q366" s="112">
        <v>0</v>
      </c>
      <c r="R366" s="112">
        <v>0</v>
      </c>
      <c r="S366" s="112">
        <v>0</v>
      </c>
      <c r="T366" s="112">
        <v>0</v>
      </c>
      <c r="U366" s="112">
        <v>0</v>
      </c>
      <c r="V366" s="112">
        <v>0</v>
      </c>
      <c r="W366" s="112">
        <v>0</v>
      </c>
      <c r="X366" s="112">
        <v>-387</v>
      </c>
    </row>
    <row r="367" spans="1:24" ht="15.75" x14ac:dyDescent="0.25">
      <c r="A367" s="203"/>
      <c r="B367" s="111" t="s">
        <v>232</v>
      </c>
      <c r="C367" s="112">
        <v>0</v>
      </c>
      <c r="D367" s="112">
        <v>0</v>
      </c>
      <c r="E367" s="112">
        <v>0</v>
      </c>
      <c r="F367" s="112">
        <v>0</v>
      </c>
      <c r="G367" s="112">
        <v>-106</v>
      </c>
      <c r="H367" s="112">
        <v>0</v>
      </c>
      <c r="I367" s="112">
        <v>0</v>
      </c>
      <c r="J367" s="112">
        <v>0</v>
      </c>
      <c r="K367" s="112">
        <v>0</v>
      </c>
      <c r="L367" s="112">
        <v>0</v>
      </c>
      <c r="M367" s="112">
        <v>0</v>
      </c>
      <c r="N367" s="112">
        <v>0</v>
      </c>
      <c r="O367" s="112">
        <v>0</v>
      </c>
      <c r="P367" s="112">
        <v>0</v>
      </c>
      <c r="Q367" s="112">
        <v>0</v>
      </c>
      <c r="R367" s="112">
        <v>0</v>
      </c>
      <c r="S367" s="112">
        <v>0</v>
      </c>
      <c r="T367" s="112">
        <v>0</v>
      </c>
      <c r="U367" s="112">
        <v>0</v>
      </c>
      <c r="V367" s="112">
        <v>0</v>
      </c>
      <c r="W367" s="112">
        <v>-106</v>
      </c>
      <c r="X367" s="112">
        <v>-106</v>
      </c>
    </row>
    <row r="368" spans="1:24" ht="15.75" x14ac:dyDescent="0.25">
      <c r="A368" s="203"/>
      <c r="B368" s="111" t="s">
        <v>233</v>
      </c>
      <c r="C368" s="112">
        <v>0</v>
      </c>
      <c r="D368" s="112">
        <v>0</v>
      </c>
      <c r="E368" s="112">
        <v>0</v>
      </c>
      <c r="F368" s="112">
        <v>0</v>
      </c>
      <c r="G368" s="112">
        <v>0</v>
      </c>
      <c r="H368" s="112">
        <v>0</v>
      </c>
      <c r="I368" s="112">
        <v>0</v>
      </c>
      <c r="J368" s="112">
        <v>0</v>
      </c>
      <c r="K368" s="112">
        <v>0</v>
      </c>
      <c r="L368" s="112">
        <v>-106</v>
      </c>
      <c r="M368" s="112">
        <v>0</v>
      </c>
      <c r="N368" s="112">
        <v>0</v>
      </c>
      <c r="O368" s="112">
        <v>0</v>
      </c>
      <c r="P368" s="112">
        <v>0</v>
      </c>
      <c r="Q368" s="112">
        <v>0</v>
      </c>
      <c r="R368" s="112">
        <v>0</v>
      </c>
      <c r="S368" s="112">
        <v>0</v>
      </c>
      <c r="T368" s="112">
        <v>0</v>
      </c>
      <c r="U368" s="112">
        <v>0</v>
      </c>
      <c r="V368" s="112">
        <v>0</v>
      </c>
      <c r="W368" s="112">
        <v>-106</v>
      </c>
      <c r="X368" s="112">
        <v>-106</v>
      </c>
    </row>
    <row r="369" spans="1:24" ht="15.75" x14ac:dyDescent="0.25">
      <c r="A369" s="203"/>
      <c r="B369" s="111" t="s">
        <v>140</v>
      </c>
      <c r="C369" s="112">
        <v>0</v>
      </c>
      <c r="D369" s="112">
        <v>0</v>
      </c>
      <c r="E369" s="112">
        <v>0</v>
      </c>
      <c r="F369" s="112">
        <v>0</v>
      </c>
      <c r="G369" s="112">
        <v>0</v>
      </c>
      <c r="H369" s="112">
        <v>0</v>
      </c>
      <c r="I369" s="112">
        <v>0</v>
      </c>
      <c r="J369" s="112">
        <v>0</v>
      </c>
      <c r="K369" s="112">
        <v>0</v>
      </c>
      <c r="L369" s="112">
        <v>0</v>
      </c>
      <c r="M369" s="112">
        <v>0</v>
      </c>
      <c r="N369" s="112">
        <v>0</v>
      </c>
      <c r="O369" s="112">
        <v>0</v>
      </c>
      <c r="P369" s="112">
        <v>-220</v>
      </c>
      <c r="Q369" s="112">
        <v>0</v>
      </c>
      <c r="R369" s="112">
        <v>0</v>
      </c>
      <c r="S369" s="112">
        <v>0</v>
      </c>
      <c r="T369" s="112">
        <v>0</v>
      </c>
      <c r="U369" s="112">
        <v>0</v>
      </c>
      <c r="V369" s="112">
        <v>0</v>
      </c>
      <c r="W369" s="112">
        <v>0</v>
      </c>
      <c r="X369" s="112">
        <v>-220</v>
      </c>
    </row>
    <row r="370" spans="1:24" ht="15.75" x14ac:dyDescent="0.25">
      <c r="A370" s="203"/>
      <c r="B370" s="111" t="s">
        <v>141</v>
      </c>
      <c r="C370" s="112">
        <v>0</v>
      </c>
      <c r="D370" s="112">
        <v>0</v>
      </c>
      <c r="E370" s="112">
        <v>0</v>
      </c>
      <c r="F370" s="112">
        <v>0</v>
      </c>
      <c r="G370" s="112">
        <v>0</v>
      </c>
      <c r="H370" s="112">
        <v>0</v>
      </c>
      <c r="I370" s="112">
        <v>0</v>
      </c>
      <c r="J370" s="112">
        <v>0</v>
      </c>
      <c r="K370" s="112">
        <v>0</v>
      </c>
      <c r="L370" s="112">
        <v>0</v>
      </c>
      <c r="M370" s="112">
        <v>0</v>
      </c>
      <c r="N370" s="112">
        <v>0</v>
      </c>
      <c r="O370" s="112">
        <v>0</v>
      </c>
      <c r="P370" s="112">
        <v>0</v>
      </c>
      <c r="Q370" s="112">
        <v>0</v>
      </c>
      <c r="R370" s="112">
        <v>0</v>
      </c>
      <c r="S370" s="112">
        <v>0</v>
      </c>
      <c r="T370" s="112">
        <v>0</v>
      </c>
      <c r="U370" s="112">
        <v>-330</v>
      </c>
      <c r="V370" s="112">
        <v>0</v>
      </c>
      <c r="W370" s="112">
        <v>0</v>
      </c>
      <c r="X370" s="112">
        <v>-330</v>
      </c>
    </row>
    <row r="371" spans="1:24" ht="15.75" x14ac:dyDescent="0.25">
      <c r="A371" s="203"/>
      <c r="B371" s="111" t="s">
        <v>142</v>
      </c>
      <c r="C371" s="112">
        <v>0</v>
      </c>
      <c r="D371" s="112">
        <v>0</v>
      </c>
      <c r="E371" s="112">
        <v>0</v>
      </c>
      <c r="F371" s="112">
        <v>0</v>
      </c>
      <c r="G371" s="112">
        <v>0</v>
      </c>
      <c r="H371" s="112">
        <v>0</v>
      </c>
      <c r="I371" s="112">
        <v>0</v>
      </c>
      <c r="J371" s="112">
        <v>0</v>
      </c>
      <c r="K371" s="112">
        <v>0</v>
      </c>
      <c r="L371" s="112">
        <v>0</v>
      </c>
      <c r="M371" s="112">
        <v>0</v>
      </c>
      <c r="N371" s="112">
        <v>0</v>
      </c>
      <c r="O371" s="112">
        <v>0</v>
      </c>
      <c r="P371" s="112">
        <v>0</v>
      </c>
      <c r="Q371" s="112">
        <v>0</v>
      </c>
      <c r="R371" s="112">
        <v>-156</v>
      </c>
      <c r="S371" s="112">
        <v>0</v>
      </c>
      <c r="T371" s="112">
        <v>0</v>
      </c>
      <c r="U371" s="112">
        <v>0</v>
      </c>
      <c r="V371" s="112">
        <v>0</v>
      </c>
      <c r="W371" s="112">
        <v>0</v>
      </c>
      <c r="X371" s="112">
        <v>-156</v>
      </c>
    </row>
    <row r="372" spans="1:24" ht="15.75" x14ac:dyDescent="0.25">
      <c r="A372" s="203"/>
      <c r="B372" s="111" t="s">
        <v>143</v>
      </c>
      <c r="C372" s="112">
        <v>0</v>
      </c>
      <c r="D372" s="112">
        <v>0</v>
      </c>
      <c r="E372" s="112">
        <v>0</v>
      </c>
      <c r="F372" s="112">
        <v>0</v>
      </c>
      <c r="G372" s="112">
        <v>0</v>
      </c>
      <c r="H372" s="112">
        <v>0</v>
      </c>
      <c r="I372" s="112">
        <v>0</v>
      </c>
      <c r="J372" s="112">
        <v>0</v>
      </c>
      <c r="K372" s="112">
        <v>0</v>
      </c>
      <c r="L372" s="112">
        <v>0</v>
      </c>
      <c r="M372" s="112">
        <v>0</v>
      </c>
      <c r="N372" s="112">
        <v>0</v>
      </c>
      <c r="O372" s="112">
        <v>0</v>
      </c>
      <c r="P372" s="112">
        <v>0</v>
      </c>
      <c r="Q372" s="112">
        <v>0</v>
      </c>
      <c r="R372" s="112">
        <v>-201</v>
      </c>
      <c r="S372" s="112">
        <v>0</v>
      </c>
      <c r="T372" s="112">
        <v>0</v>
      </c>
      <c r="U372" s="112">
        <v>0</v>
      </c>
      <c r="V372" s="112">
        <v>0</v>
      </c>
      <c r="W372" s="112">
        <v>0</v>
      </c>
      <c r="X372" s="112">
        <v>-201</v>
      </c>
    </row>
    <row r="373" spans="1:24" ht="15.75" x14ac:dyDescent="0.25">
      <c r="A373" s="203"/>
      <c r="B373" s="111" t="s">
        <v>144</v>
      </c>
      <c r="C373" s="112">
        <v>-50</v>
      </c>
      <c r="D373" s="112">
        <v>0</v>
      </c>
      <c r="E373" s="112">
        <v>0</v>
      </c>
      <c r="F373" s="112">
        <v>-280</v>
      </c>
      <c r="G373" s="112">
        <v>0</v>
      </c>
      <c r="H373" s="112">
        <v>0</v>
      </c>
      <c r="I373" s="112">
        <v>0</v>
      </c>
      <c r="J373" s="112">
        <v>0</v>
      </c>
      <c r="K373" s="112">
        <v>0</v>
      </c>
      <c r="L373" s="112">
        <v>0</v>
      </c>
      <c r="M373" s="112">
        <v>0</v>
      </c>
      <c r="N373" s="112">
        <v>0</v>
      </c>
      <c r="O373" s="112">
        <v>0</v>
      </c>
      <c r="P373" s="112">
        <v>0</v>
      </c>
      <c r="Q373" s="112">
        <v>0</v>
      </c>
      <c r="R373" s="112">
        <v>0</v>
      </c>
      <c r="S373" s="112">
        <v>0</v>
      </c>
      <c r="T373" s="112">
        <v>0</v>
      </c>
      <c r="U373" s="112">
        <v>0</v>
      </c>
      <c r="V373" s="112">
        <v>0</v>
      </c>
      <c r="W373" s="112">
        <v>-330</v>
      </c>
      <c r="X373" s="112">
        <v>-330</v>
      </c>
    </row>
    <row r="374" spans="1:24" ht="15.75" x14ac:dyDescent="0.25">
      <c r="A374" s="203"/>
      <c r="B374" s="111" t="s">
        <v>234</v>
      </c>
      <c r="C374" s="112">
        <v>0</v>
      </c>
      <c r="D374" s="112">
        <v>0</v>
      </c>
      <c r="E374" s="112">
        <v>0</v>
      </c>
      <c r="F374" s="112">
        <v>0</v>
      </c>
      <c r="G374" s="112">
        <v>0</v>
      </c>
      <c r="H374" s="112">
        <v>0</v>
      </c>
      <c r="I374" s="112">
        <v>0</v>
      </c>
      <c r="J374" s="112">
        <v>0</v>
      </c>
      <c r="K374" s="112">
        <v>0</v>
      </c>
      <c r="L374" s="112">
        <v>0</v>
      </c>
      <c r="M374" s="112">
        <v>0</v>
      </c>
      <c r="N374" s="112">
        <v>0</v>
      </c>
      <c r="O374" s="112">
        <v>0</v>
      </c>
      <c r="P374" s="112">
        <v>0</v>
      </c>
      <c r="Q374" s="112">
        <v>0</v>
      </c>
      <c r="R374" s="112">
        <v>0</v>
      </c>
      <c r="S374" s="112">
        <v>0</v>
      </c>
      <c r="T374" s="112">
        <v>0</v>
      </c>
      <c r="U374" s="112">
        <v>-268</v>
      </c>
      <c r="V374" s="112">
        <v>0</v>
      </c>
      <c r="W374" s="112">
        <v>0</v>
      </c>
      <c r="X374" s="112">
        <v>-268</v>
      </c>
    </row>
    <row r="375" spans="1:24" ht="15.75" x14ac:dyDescent="0.25">
      <c r="A375" s="203"/>
      <c r="B375" s="111" t="s">
        <v>145</v>
      </c>
      <c r="C375" s="113">
        <v>0</v>
      </c>
      <c r="D375" s="113">
        <v>0</v>
      </c>
      <c r="E375" s="113">
        <v>0</v>
      </c>
      <c r="F375" s="113">
        <v>0</v>
      </c>
      <c r="G375" s="113">
        <v>0</v>
      </c>
      <c r="H375" s="113">
        <v>0</v>
      </c>
      <c r="I375" s="113">
        <v>0</v>
      </c>
      <c r="J375" s="113">
        <v>0</v>
      </c>
      <c r="K375" s="113">
        <v>0</v>
      </c>
      <c r="L375" s="113">
        <v>0</v>
      </c>
      <c r="M375" s="113">
        <v>0</v>
      </c>
      <c r="N375" s="113">
        <v>0</v>
      </c>
      <c r="O375" s="113">
        <v>0</v>
      </c>
      <c r="P375" s="113">
        <v>0</v>
      </c>
      <c r="Q375" s="113">
        <v>0</v>
      </c>
      <c r="R375" s="113">
        <v>0</v>
      </c>
      <c r="S375" s="113">
        <v>0</v>
      </c>
      <c r="T375" s="113">
        <v>0</v>
      </c>
      <c r="U375" s="113">
        <v>-357.5</v>
      </c>
      <c r="V375" s="113">
        <v>0</v>
      </c>
      <c r="W375" s="112">
        <v>0</v>
      </c>
      <c r="X375" s="112">
        <v>-357.5</v>
      </c>
    </row>
    <row r="376" spans="1:24" ht="15.75" x14ac:dyDescent="0.25">
      <c r="A376" s="204"/>
      <c r="B376" s="115" t="s">
        <v>146</v>
      </c>
      <c r="C376" s="113">
        <v>0</v>
      </c>
      <c r="D376" s="113">
        <v>0</v>
      </c>
      <c r="E376" s="113">
        <v>0</v>
      </c>
      <c r="F376" s="113">
        <v>0</v>
      </c>
      <c r="G376" s="113">
        <v>0</v>
      </c>
      <c r="H376" s="113">
        <v>0</v>
      </c>
      <c r="I376" s="113">
        <v>0</v>
      </c>
      <c r="J376" s="113">
        <v>0</v>
      </c>
      <c r="K376" s="113">
        <v>0</v>
      </c>
      <c r="L376" s="113">
        <v>0</v>
      </c>
      <c r="M376" s="113">
        <v>387</v>
      </c>
      <c r="N376" s="113">
        <v>0</v>
      </c>
      <c r="O376" s="113">
        <v>0</v>
      </c>
      <c r="P376" s="113">
        <v>0</v>
      </c>
      <c r="Q376" s="113">
        <v>0</v>
      </c>
      <c r="R376" s="113">
        <v>0</v>
      </c>
      <c r="S376" s="113">
        <v>0</v>
      </c>
      <c r="T376" s="113">
        <v>0</v>
      </c>
      <c r="U376" s="113">
        <v>0</v>
      </c>
      <c r="V376" s="113">
        <v>0</v>
      </c>
      <c r="W376" s="112">
        <v>0</v>
      </c>
      <c r="X376" s="112">
        <v>387</v>
      </c>
    </row>
    <row r="377" spans="1:24" ht="15.75" x14ac:dyDescent="0.25">
      <c r="A377" s="204"/>
      <c r="B377" s="115" t="s">
        <v>147</v>
      </c>
      <c r="C377" s="113">
        <v>0</v>
      </c>
      <c r="D377" s="113">
        <v>0</v>
      </c>
      <c r="E377" s="113">
        <v>0</v>
      </c>
      <c r="F377" s="113">
        <v>337</v>
      </c>
      <c r="G377" s="113">
        <v>0</v>
      </c>
      <c r="H377" s="113">
        <v>0</v>
      </c>
      <c r="I377" s="113">
        <v>0</v>
      </c>
      <c r="J377" s="113">
        <v>0</v>
      </c>
      <c r="K377" s="113">
        <v>0</v>
      </c>
      <c r="L377" s="113">
        <v>0</v>
      </c>
      <c r="M377" s="113">
        <v>0</v>
      </c>
      <c r="N377" s="113">
        <v>0</v>
      </c>
      <c r="O377" s="113">
        <v>0</v>
      </c>
      <c r="P377" s="113">
        <v>0</v>
      </c>
      <c r="Q377" s="113">
        <v>0</v>
      </c>
      <c r="R377" s="113">
        <v>-337</v>
      </c>
      <c r="S377" s="113">
        <v>0</v>
      </c>
      <c r="T377" s="113">
        <v>0</v>
      </c>
      <c r="U377" s="113">
        <v>0</v>
      </c>
      <c r="V377" s="113">
        <v>0</v>
      </c>
      <c r="W377" s="112">
        <v>337</v>
      </c>
      <c r="X377" s="112">
        <v>0</v>
      </c>
    </row>
    <row r="378" spans="1:24" x14ac:dyDescent="0.25">
      <c r="A378" s="203"/>
      <c r="B378" s="106" t="s">
        <v>148</v>
      </c>
      <c r="C378" s="107"/>
      <c r="D378" s="108"/>
      <c r="E378" s="108"/>
      <c r="F378" s="108"/>
      <c r="G378" s="108"/>
      <c r="H378" s="108"/>
      <c r="I378" s="108"/>
      <c r="J378" s="108"/>
      <c r="K378" s="108"/>
      <c r="L378" s="108"/>
      <c r="M378" s="108"/>
      <c r="N378" s="108"/>
      <c r="O378" s="108"/>
      <c r="P378" s="108"/>
      <c r="Q378" s="108"/>
      <c r="R378" s="108"/>
      <c r="S378" s="108"/>
      <c r="T378" s="108"/>
      <c r="U378" s="108"/>
      <c r="V378" s="109"/>
      <c r="W378" s="205"/>
      <c r="X378" s="117"/>
    </row>
    <row r="379" spans="1:24" ht="15.75" x14ac:dyDescent="0.25">
      <c r="A379" s="204"/>
      <c r="B379" s="118" t="s">
        <v>243</v>
      </c>
      <c r="C379" s="113">
        <v>0</v>
      </c>
      <c r="D379" s="113">
        <v>0</v>
      </c>
      <c r="E379" s="113">
        <v>0</v>
      </c>
      <c r="F379" s="113">
        <v>0</v>
      </c>
      <c r="G379" s="113">
        <v>0</v>
      </c>
      <c r="H379" s="113">
        <v>0</v>
      </c>
      <c r="I379" s="113">
        <v>0</v>
      </c>
      <c r="J379" s="113">
        <v>0</v>
      </c>
      <c r="K379" s="113">
        <v>0</v>
      </c>
      <c r="L379" s="113">
        <v>0</v>
      </c>
      <c r="M379" s="113">
        <v>0</v>
      </c>
      <c r="N379" s="113">
        <v>0</v>
      </c>
      <c r="O379" s="113">
        <v>0</v>
      </c>
      <c r="P379" s="113">
        <v>0</v>
      </c>
      <c r="Q379" s="113">
        <v>0</v>
      </c>
      <c r="R379" s="113">
        <v>0</v>
      </c>
      <c r="S379" s="113">
        <v>0</v>
      </c>
      <c r="T379" s="113">
        <v>0</v>
      </c>
      <c r="U379" s="113">
        <v>635</v>
      </c>
      <c r="V379" s="113">
        <v>0</v>
      </c>
      <c r="W379" s="112">
        <v>0</v>
      </c>
      <c r="X379" s="112">
        <v>635</v>
      </c>
    </row>
    <row r="380" spans="1:24" ht="15.75" x14ac:dyDescent="0.25">
      <c r="A380" s="204"/>
      <c r="B380" s="118" t="s">
        <v>235</v>
      </c>
      <c r="C380" s="113">
        <v>0</v>
      </c>
      <c r="D380" s="113">
        <v>0</v>
      </c>
      <c r="E380" s="113">
        <v>0</v>
      </c>
      <c r="F380" s="113">
        <v>0</v>
      </c>
      <c r="G380" s="113">
        <v>0</v>
      </c>
      <c r="H380" s="113">
        <v>0</v>
      </c>
      <c r="I380" s="113">
        <v>0</v>
      </c>
      <c r="J380" s="113">
        <v>0</v>
      </c>
      <c r="K380" s="113">
        <v>0</v>
      </c>
      <c r="L380" s="113">
        <v>0</v>
      </c>
      <c r="M380" s="113">
        <v>846</v>
      </c>
      <c r="N380" s="113">
        <v>0</v>
      </c>
      <c r="O380" s="113">
        <v>0</v>
      </c>
      <c r="P380" s="113">
        <v>0</v>
      </c>
      <c r="Q380" s="113">
        <v>0</v>
      </c>
      <c r="R380" s="113">
        <v>0</v>
      </c>
      <c r="S380" s="113">
        <v>0</v>
      </c>
      <c r="T380" s="113">
        <v>0</v>
      </c>
      <c r="U380" s="113">
        <v>0</v>
      </c>
      <c r="V380" s="113">
        <v>0</v>
      </c>
      <c r="W380" s="112">
        <v>0</v>
      </c>
      <c r="X380" s="112">
        <v>846</v>
      </c>
    </row>
    <row r="381" spans="1:24" ht="15.75" x14ac:dyDescent="0.25">
      <c r="A381" s="204"/>
      <c r="B381" s="118" t="s">
        <v>151</v>
      </c>
      <c r="C381" s="113">
        <v>0</v>
      </c>
      <c r="D381" s="113">
        <v>0</v>
      </c>
      <c r="E381" s="113">
        <v>0</v>
      </c>
      <c r="F381" s="113">
        <v>0</v>
      </c>
      <c r="G381" s="113">
        <v>0</v>
      </c>
      <c r="H381" s="113">
        <v>0</v>
      </c>
      <c r="I381" s="113">
        <v>0</v>
      </c>
      <c r="J381" s="113">
        <v>0</v>
      </c>
      <c r="K381" s="113">
        <v>0</v>
      </c>
      <c r="L381" s="113">
        <v>0</v>
      </c>
      <c r="M381" s="113">
        <v>0</v>
      </c>
      <c r="N381" s="113">
        <v>0</v>
      </c>
      <c r="O381" s="113">
        <v>0</v>
      </c>
      <c r="P381" s="113">
        <v>0</v>
      </c>
      <c r="Q381" s="113">
        <v>0</v>
      </c>
      <c r="R381" s="113">
        <v>400.78300000000002</v>
      </c>
      <c r="S381" s="113">
        <v>0</v>
      </c>
      <c r="T381" s="113">
        <v>0</v>
      </c>
      <c r="U381" s="113">
        <v>0</v>
      </c>
      <c r="V381" s="113">
        <v>0</v>
      </c>
      <c r="W381" s="112">
        <v>0</v>
      </c>
      <c r="X381" s="112">
        <v>400.78300000000002</v>
      </c>
    </row>
    <row r="382" spans="1:24" ht="15.75" x14ac:dyDescent="0.25">
      <c r="A382" s="204"/>
      <c r="B382" s="118" t="s">
        <v>236</v>
      </c>
      <c r="C382" s="113">
        <v>0</v>
      </c>
      <c r="D382" s="113">
        <v>0</v>
      </c>
      <c r="E382" s="113">
        <v>0</v>
      </c>
      <c r="F382" s="113">
        <v>0</v>
      </c>
      <c r="G382" s="113">
        <v>0</v>
      </c>
      <c r="H382" s="113">
        <v>0</v>
      </c>
      <c r="I382" s="113">
        <v>0</v>
      </c>
      <c r="J382" s="113">
        <v>0</v>
      </c>
      <c r="K382" s="113">
        <v>0</v>
      </c>
      <c r="L382" s="113">
        <v>0</v>
      </c>
      <c r="M382" s="113">
        <v>0</v>
      </c>
      <c r="N382" s="113">
        <v>0</v>
      </c>
      <c r="O382" s="113">
        <v>0</v>
      </c>
      <c r="P382" s="113">
        <v>0</v>
      </c>
      <c r="Q382" s="113">
        <v>635</v>
      </c>
      <c r="R382" s="113">
        <v>0</v>
      </c>
      <c r="S382" s="113">
        <v>0</v>
      </c>
      <c r="T382" s="113">
        <v>0</v>
      </c>
      <c r="U382" s="113">
        <v>635</v>
      </c>
      <c r="V382" s="113">
        <v>0</v>
      </c>
      <c r="W382" s="112">
        <v>0</v>
      </c>
      <c r="X382" s="112">
        <v>1270</v>
      </c>
    </row>
    <row r="383" spans="1:24" ht="16.5" thickBot="1" x14ac:dyDescent="0.3">
      <c r="A383" s="204"/>
      <c r="B383" s="118" t="s">
        <v>244</v>
      </c>
      <c r="C383" s="113">
        <v>0</v>
      </c>
      <c r="D383" s="113">
        <v>0</v>
      </c>
      <c r="E383" s="113">
        <v>0</v>
      </c>
      <c r="F383" s="113">
        <v>0</v>
      </c>
      <c r="G383" s="113">
        <v>0</v>
      </c>
      <c r="H383" s="113">
        <v>0</v>
      </c>
      <c r="I383" s="113">
        <v>0</v>
      </c>
      <c r="J383" s="113">
        <v>0</v>
      </c>
      <c r="K383" s="113">
        <v>0</v>
      </c>
      <c r="L383" s="113">
        <v>423</v>
      </c>
      <c r="M383" s="113">
        <v>0</v>
      </c>
      <c r="N383" s="113">
        <v>0</v>
      </c>
      <c r="O383" s="113">
        <v>423</v>
      </c>
      <c r="P383" s="113">
        <v>0</v>
      </c>
      <c r="Q383" s="113">
        <v>0</v>
      </c>
      <c r="R383" s="113">
        <v>0</v>
      </c>
      <c r="S383" s="113">
        <v>0</v>
      </c>
      <c r="T383" s="113">
        <v>0</v>
      </c>
      <c r="U383" s="113">
        <v>0</v>
      </c>
      <c r="V383" s="113">
        <v>0</v>
      </c>
      <c r="W383" s="112">
        <v>423</v>
      </c>
      <c r="X383" s="112">
        <v>846</v>
      </c>
    </row>
    <row r="384" spans="1:24" ht="16.5" thickBot="1" x14ac:dyDescent="0.3">
      <c r="A384" s="204"/>
      <c r="B384" s="119" t="s">
        <v>153</v>
      </c>
      <c r="C384" s="120">
        <v>0</v>
      </c>
      <c r="D384" s="120">
        <v>0</v>
      </c>
      <c r="E384" s="120">
        <v>0</v>
      </c>
      <c r="F384" s="120">
        <v>0</v>
      </c>
      <c r="G384" s="120">
        <v>0</v>
      </c>
      <c r="H384" s="120">
        <v>0</v>
      </c>
      <c r="I384" s="120">
        <v>0</v>
      </c>
      <c r="J384" s="120">
        <v>0</v>
      </c>
      <c r="K384" s="120">
        <v>0</v>
      </c>
      <c r="L384" s="120">
        <v>423</v>
      </c>
      <c r="M384" s="120">
        <v>846</v>
      </c>
      <c r="N384" s="120">
        <v>0</v>
      </c>
      <c r="O384" s="120">
        <v>423</v>
      </c>
      <c r="P384" s="120">
        <v>0</v>
      </c>
      <c r="Q384" s="120">
        <v>635</v>
      </c>
      <c r="R384" s="120">
        <v>400.78300000000002</v>
      </c>
      <c r="S384" s="120">
        <v>0</v>
      </c>
      <c r="T384" s="120">
        <v>0</v>
      </c>
      <c r="U384" s="120">
        <v>1270</v>
      </c>
      <c r="V384" s="120">
        <v>0</v>
      </c>
      <c r="W384" s="120">
        <v>423</v>
      </c>
      <c r="X384" s="120">
        <v>3997.7829999999999</v>
      </c>
    </row>
    <row r="385" spans="1:24" ht="16.5" thickBot="1" x14ac:dyDescent="0.3">
      <c r="A385" s="204"/>
      <c r="B385" s="118" t="s">
        <v>154</v>
      </c>
      <c r="C385" s="113">
        <v>0</v>
      </c>
      <c r="D385" s="113">
        <v>0</v>
      </c>
      <c r="E385" s="113">
        <v>0</v>
      </c>
      <c r="F385" s="113">
        <v>0</v>
      </c>
      <c r="G385" s="113">
        <v>0</v>
      </c>
      <c r="H385" s="113">
        <v>0</v>
      </c>
      <c r="I385" s="113">
        <v>0</v>
      </c>
      <c r="J385" s="113">
        <v>0</v>
      </c>
      <c r="K385" s="113">
        <v>0</v>
      </c>
      <c r="L385" s="113">
        <v>0</v>
      </c>
      <c r="M385" s="113">
        <v>0</v>
      </c>
      <c r="N385" s="113">
        <v>0</v>
      </c>
      <c r="O385" s="113">
        <v>0</v>
      </c>
      <c r="P385" s="113">
        <v>9</v>
      </c>
      <c r="Q385" s="113">
        <v>0</v>
      </c>
      <c r="R385" s="113">
        <v>0</v>
      </c>
      <c r="S385" s="113">
        <v>0</v>
      </c>
      <c r="T385" s="113">
        <v>0</v>
      </c>
      <c r="U385" s="113">
        <v>0</v>
      </c>
      <c r="V385" s="113">
        <v>0</v>
      </c>
      <c r="W385" s="112">
        <v>0</v>
      </c>
      <c r="X385" s="112">
        <v>9</v>
      </c>
    </row>
    <row r="386" spans="1:24" ht="16.5" thickBot="1" x14ac:dyDescent="0.3">
      <c r="A386" s="204"/>
      <c r="B386" s="119" t="s">
        <v>155</v>
      </c>
      <c r="C386" s="120">
        <v>0</v>
      </c>
      <c r="D386" s="120">
        <v>0</v>
      </c>
      <c r="E386" s="120">
        <v>0</v>
      </c>
      <c r="F386" s="120">
        <v>0</v>
      </c>
      <c r="G386" s="120">
        <v>0</v>
      </c>
      <c r="H386" s="120">
        <v>0</v>
      </c>
      <c r="I386" s="120">
        <v>0</v>
      </c>
      <c r="J386" s="120">
        <v>0</v>
      </c>
      <c r="K386" s="120">
        <v>0</v>
      </c>
      <c r="L386" s="120">
        <v>0</v>
      </c>
      <c r="M386" s="120">
        <v>0</v>
      </c>
      <c r="N386" s="120">
        <v>0</v>
      </c>
      <c r="O386" s="120">
        <v>0</v>
      </c>
      <c r="P386" s="120">
        <v>9</v>
      </c>
      <c r="Q386" s="120">
        <v>0</v>
      </c>
      <c r="R386" s="120">
        <v>0</v>
      </c>
      <c r="S386" s="120">
        <v>0</v>
      </c>
      <c r="T386" s="120">
        <v>0</v>
      </c>
      <c r="U386" s="120">
        <v>0</v>
      </c>
      <c r="V386" s="120">
        <v>0</v>
      </c>
      <c r="W386" s="120">
        <v>0</v>
      </c>
      <c r="X386" s="120">
        <v>9</v>
      </c>
    </row>
    <row r="387" spans="1:24" ht="15.75" x14ac:dyDescent="0.25">
      <c r="A387" s="204"/>
      <c r="B387" s="121" t="s">
        <v>156</v>
      </c>
      <c r="C387" s="122">
        <v>0</v>
      </c>
      <c r="D387" s="122">
        <v>0</v>
      </c>
      <c r="E387" s="122">
        <v>0</v>
      </c>
      <c r="F387" s="122">
        <v>0</v>
      </c>
      <c r="G387" s="122">
        <v>0</v>
      </c>
      <c r="H387" s="122">
        <v>0</v>
      </c>
      <c r="I387" s="122">
        <v>0</v>
      </c>
      <c r="J387" s="122">
        <v>0</v>
      </c>
      <c r="K387" s="122">
        <v>0</v>
      </c>
      <c r="L387" s="122">
        <v>0</v>
      </c>
      <c r="M387" s="122">
        <v>0</v>
      </c>
      <c r="N387" s="122">
        <v>0</v>
      </c>
      <c r="O387" s="122">
        <v>0</v>
      </c>
      <c r="P387" s="122">
        <v>0</v>
      </c>
      <c r="Q387" s="122">
        <v>0</v>
      </c>
      <c r="R387" s="122">
        <v>0</v>
      </c>
      <c r="S387" s="122">
        <v>0</v>
      </c>
      <c r="T387" s="122">
        <v>61.85</v>
      </c>
      <c r="U387" s="122">
        <v>0</v>
      </c>
      <c r="V387" s="122">
        <v>0</v>
      </c>
      <c r="W387" s="113">
        <v>0</v>
      </c>
      <c r="X387" s="113">
        <v>61.85</v>
      </c>
    </row>
    <row r="388" spans="1:24" ht="15.75" x14ac:dyDescent="0.25">
      <c r="A388" s="204"/>
      <c r="B388" s="121" t="s">
        <v>157</v>
      </c>
      <c r="C388" s="123">
        <v>0</v>
      </c>
      <c r="D388" s="123">
        <v>0</v>
      </c>
      <c r="E388" s="123">
        <v>0</v>
      </c>
      <c r="F388" s="123">
        <v>0</v>
      </c>
      <c r="G388" s="123">
        <v>0</v>
      </c>
      <c r="H388" s="123">
        <v>0</v>
      </c>
      <c r="I388" s="123">
        <v>0</v>
      </c>
      <c r="J388" s="123">
        <v>0</v>
      </c>
      <c r="K388" s="123">
        <v>0</v>
      </c>
      <c r="L388" s="123">
        <v>0</v>
      </c>
      <c r="M388" s="123">
        <v>0</v>
      </c>
      <c r="N388" s="123">
        <v>0</v>
      </c>
      <c r="O388" s="123">
        <v>0</v>
      </c>
      <c r="P388" s="123">
        <v>0</v>
      </c>
      <c r="Q388" s="123">
        <v>0</v>
      </c>
      <c r="R388" s="123">
        <v>0</v>
      </c>
      <c r="S388" s="123">
        <v>0</v>
      </c>
      <c r="T388" s="123">
        <v>11.159999999999998</v>
      </c>
      <c r="U388" s="123">
        <v>0</v>
      </c>
      <c r="V388" s="123">
        <v>0</v>
      </c>
      <c r="W388" s="124">
        <v>0</v>
      </c>
      <c r="X388" s="124">
        <v>11.159999999999998</v>
      </c>
    </row>
    <row r="389" spans="1:24" ht="15.75" x14ac:dyDescent="0.25">
      <c r="A389" s="204"/>
      <c r="B389" s="121" t="s">
        <v>158</v>
      </c>
      <c r="C389" s="123">
        <v>0</v>
      </c>
      <c r="D389" s="123">
        <v>0</v>
      </c>
      <c r="E389" s="123">
        <v>0</v>
      </c>
      <c r="F389" s="123">
        <v>0</v>
      </c>
      <c r="G389" s="123">
        <v>0</v>
      </c>
      <c r="H389" s="123">
        <v>0</v>
      </c>
      <c r="I389" s="123">
        <v>0</v>
      </c>
      <c r="J389" s="123">
        <v>0</v>
      </c>
      <c r="K389" s="123">
        <v>0</v>
      </c>
      <c r="L389" s="123">
        <v>0</v>
      </c>
      <c r="M389" s="123">
        <v>0</v>
      </c>
      <c r="N389" s="123">
        <v>0</v>
      </c>
      <c r="O389" s="123">
        <v>0</v>
      </c>
      <c r="P389" s="123">
        <v>0</v>
      </c>
      <c r="Q389" s="123">
        <v>0</v>
      </c>
      <c r="R389" s="123">
        <v>0</v>
      </c>
      <c r="S389" s="123">
        <v>0</v>
      </c>
      <c r="T389" s="123">
        <v>4.9400000000000004</v>
      </c>
      <c r="U389" s="123">
        <v>0</v>
      </c>
      <c r="V389" s="123">
        <v>0</v>
      </c>
      <c r="W389" s="124">
        <v>0</v>
      </c>
      <c r="X389" s="124">
        <v>4.9400000000000004</v>
      </c>
    </row>
    <row r="390" spans="1:24" ht="15.75" x14ac:dyDescent="0.25">
      <c r="A390" s="204"/>
      <c r="B390" s="121" t="s">
        <v>159</v>
      </c>
      <c r="C390" s="124">
        <v>0</v>
      </c>
      <c r="D390" s="124">
        <v>0</v>
      </c>
      <c r="E390" s="124">
        <v>0</v>
      </c>
      <c r="F390" s="124">
        <v>0</v>
      </c>
      <c r="G390" s="124">
        <v>0</v>
      </c>
      <c r="H390" s="124">
        <v>0</v>
      </c>
      <c r="I390" s="124">
        <v>0</v>
      </c>
      <c r="J390" s="124">
        <v>0</v>
      </c>
      <c r="K390" s="124">
        <v>0</v>
      </c>
      <c r="L390" s="124">
        <v>0</v>
      </c>
      <c r="M390" s="124">
        <v>0</v>
      </c>
      <c r="N390" s="124">
        <v>0</v>
      </c>
      <c r="O390" s="124">
        <v>0</v>
      </c>
      <c r="P390" s="124">
        <v>0</v>
      </c>
      <c r="Q390" s="124">
        <v>0</v>
      </c>
      <c r="R390" s="124">
        <v>0</v>
      </c>
      <c r="S390" s="124">
        <v>0</v>
      </c>
      <c r="T390" s="124">
        <v>9.9499999999999993</v>
      </c>
      <c r="U390" s="124">
        <v>0</v>
      </c>
      <c r="V390" s="124">
        <v>0</v>
      </c>
      <c r="W390" s="124">
        <v>0</v>
      </c>
      <c r="X390" s="124">
        <v>9.9499999999999993</v>
      </c>
    </row>
    <row r="391" spans="1:24" ht="16.5" thickBot="1" x14ac:dyDescent="0.3">
      <c r="A391" s="204"/>
      <c r="B391" s="121" t="s">
        <v>267</v>
      </c>
      <c r="C391" s="124">
        <v>0</v>
      </c>
      <c r="D391" s="124">
        <v>0</v>
      </c>
      <c r="E391" s="124">
        <v>0</v>
      </c>
      <c r="F391" s="124">
        <v>0</v>
      </c>
      <c r="G391" s="124">
        <v>0</v>
      </c>
      <c r="H391" s="124">
        <v>0</v>
      </c>
      <c r="I391" s="124">
        <v>0</v>
      </c>
      <c r="J391" s="124">
        <v>0</v>
      </c>
      <c r="K391" s="124">
        <v>0</v>
      </c>
      <c r="L391" s="124">
        <v>0</v>
      </c>
      <c r="M391" s="124">
        <v>0</v>
      </c>
      <c r="N391" s="124">
        <v>0</v>
      </c>
      <c r="O391" s="124">
        <v>0</v>
      </c>
      <c r="P391" s="124">
        <v>0</v>
      </c>
      <c r="Q391" s="124">
        <v>0</v>
      </c>
      <c r="R391" s="124">
        <v>0</v>
      </c>
      <c r="S391" s="124">
        <v>3.09</v>
      </c>
      <c r="T391" s="124">
        <v>0</v>
      </c>
      <c r="U391" s="124">
        <v>0</v>
      </c>
      <c r="V391" s="124">
        <v>0</v>
      </c>
      <c r="W391" s="124">
        <v>0</v>
      </c>
      <c r="X391" s="124">
        <v>3.09</v>
      </c>
    </row>
    <row r="392" spans="1:24" ht="16.5" thickBot="1" x14ac:dyDescent="0.3">
      <c r="A392" s="204"/>
      <c r="B392" s="119" t="s">
        <v>160</v>
      </c>
      <c r="C392" s="125">
        <v>0</v>
      </c>
      <c r="D392" s="125">
        <v>0</v>
      </c>
      <c r="E392" s="125">
        <v>0</v>
      </c>
      <c r="F392" s="125">
        <v>0</v>
      </c>
      <c r="G392" s="125">
        <v>0</v>
      </c>
      <c r="H392" s="125">
        <v>0</v>
      </c>
      <c r="I392" s="125">
        <v>0</v>
      </c>
      <c r="J392" s="125">
        <v>0</v>
      </c>
      <c r="K392" s="125">
        <v>0</v>
      </c>
      <c r="L392" s="125">
        <v>0</v>
      </c>
      <c r="M392" s="125">
        <v>0</v>
      </c>
      <c r="N392" s="125">
        <v>0</v>
      </c>
      <c r="O392" s="125">
        <v>0</v>
      </c>
      <c r="P392" s="125">
        <v>0</v>
      </c>
      <c r="Q392" s="125">
        <v>0</v>
      </c>
      <c r="R392" s="125">
        <v>0</v>
      </c>
      <c r="S392" s="125">
        <v>3.09</v>
      </c>
      <c r="T392" s="125">
        <v>26.049999999999997</v>
      </c>
      <c r="U392" s="125">
        <v>0</v>
      </c>
      <c r="V392" s="125">
        <v>0</v>
      </c>
      <c r="W392" s="125">
        <v>0</v>
      </c>
      <c r="X392" s="125">
        <v>29.139999999999997</v>
      </c>
    </row>
    <row r="393" spans="1:24" ht="15.75" x14ac:dyDescent="0.25">
      <c r="A393" s="204"/>
      <c r="B393" s="126" t="s">
        <v>161</v>
      </c>
      <c r="C393" s="113">
        <v>3.5900000000000003</v>
      </c>
      <c r="D393" s="113">
        <v>4.12</v>
      </c>
      <c r="E393" s="113">
        <v>4.57</v>
      </c>
      <c r="F393" s="113">
        <v>4.82</v>
      </c>
      <c r="G393" s="113">
        <v>5.1999999999999993</v>
      </c>
      <c r="H393" s="113">
        <v>4.08</v>
      </c>
      <c r="I393" s="113">
        <v>4.25</v>
      </c>
      <c r="J393" s="113">
        <v>4.4400000000000004</v>
      </c>
      <c r="K393" s="113">
        <v>4.6500000000000004</v>
      </c>
      <c r="L393" s="113">
        <v>5.5</v>
      </c>
      <c r="M393" s="113">
        <v>4.92</v>
      </c>
      <c r="N393" s="113">
        <v>4.87</v>
      </c>
      <c r="O393" s="113">
        <v>4.83</v>
      </c>
      <c r="P393" s="113">
        <v>4.78</v>
      </c>
      <c r="Q393" s="113">
        <v>4.97</v>
      </c>
      <c r="R393" s="113">
        <v>4.49</v>
      </c>
      <c r="S393" s="113">
        <v>4.4799999999999995</v>
      </c>
      <c r="T393" s="113">
        <v>4.62</v>
      </c>
      <c r="U393" s="113">
        <v>4.0500000000000007</v>
      </c>
      <c r="V393" s="113">
        <v>3.9</v>
      </c>
      <c r="W393" s="113">
        <v>45.22</v>
      </c>
      <c r="X393" s="113">
        <v>91.13</v>
      </c>
    </row>
    <row r="394" spans="1:24" ht="15.75" x14ac:dyDescent="0.25">
      <c r="A394" s="204"/>
      <c r="B394" s="126" t="s">
        <v>162</v>
      </c>
      <c r="C394" s="113">
        <v>69</v>
      </c>
      <c r="D394" s="113">
        <v>77.800000000000011</v>
      </c>
      <c r="E394" s="113">
        <v>84.4</v>
      </c>
      <c r="F394" s="113">
        <v>85.6</v>
      </c>
      <c r="G394" s="113">
        <v>91.9</v>
      </c>
      <c r="H394" s="113">
        <v>80.5</v>
      </c>
      <c r="I394" s="113">
        <v>85.9</v>
      </c>
      <c r="J394" s="113">
        <v>89.600000000000009</v>
      </c>
      <c r="K394" s="113">
        <v>90.7</v>
      </c>
      <c r="L394" s="113">
        <v>93.200000000000017</v>
      </c>
      <c r="M394" s="113">
        <v>77.900000000000006</v>
      </c>
      <c r="N394" s="113">
        <v>80.599999999999994</v>
      </c>
      <c r="O394" s="113">
        <v>84.100000000000009</v>
      </c>
      <c r="P394" s="113">
        <v>83.9</v>
      </c>
      <c r="Q394" s="113">
        <v>81.000000000000014</v>
      </c>
      <c r="R394" s="113">
        <v>75.100000000000009</v>
      </c>
      <c r="S394" s="113">
        <v>75.800000000000011</v>
      </c>
      <c r="T394" s="113">
        <v>74.300000000000011</v>
      </c>
      <c r="U394" s="113">
        <v>69</v>
      </c>
      <c r="V394" s="113">
        <v>69.3</v>
      </c>
      <c r="W394" s="113">
        <v>848.60000000000014</v>
      </c>
      <c r="X394" s="113">
        <v>1619.6</v>
      </c>
    </row>
    <row r="395" spans="1:24" ht="16.5" thickBot="1" x14ac:dyDescent="0.3">
      <c r="A395" s="204"/>
      <c r="B395" s="126" t="s">
        <v>163</v>
      </c>
      <c r="C395" s="113">
        <v>6.75</v>
      </c>
      <c r="D395" s="113">
        <v>8.23</v>
      </c>
      <c r="E395" s="113">
        <v>10.029999999999999</v>
      </c>
      <c r="F395" s="113">
        <v>11.86</v>
      </c>
      <c r="G395" s="113">
        <v>13.71</v>
      </c>
      <c r="H395" s="113">
        <v>12.47</v>
      </c>
      <c r="I395" s="113">
        <v>13.23</v>
      </c>
      <c r="J395" s="113">
        <v>14.360000000000001</v>
      </c>
      <c r="K395" s="113">
        <v>15.049999999999999</v>
      </c>
      <c r="L395" s="113">
        <v>15.930000000000001</v>
      </c>
      <c r="M395" s="113">
        <v>12.75</v>
      </c>
      <c r="N395" s="113">
        <v>13.21</v>
      </c>
      <c r="O395" s="113">
        <v>14.39</v>
      </c>
      <c r="P395" s="113">
        <v>14.899999999999999</v>
      </c>
      <c r="Q395" s="113">
        <v>14.810000000000002</v>
      </c>
      <c r="R395" s="113">
        <v>15.56</v>
      </c>
      <c r="S395" s="113">
        <v>15.990000000000002</v>
      </c>
      <c r="T395" s="113">
        <v>16.48</v>
      </c>
      <c r="U395" s="113">
        <v>15.96</v>
      </c>
      <c r="V395" s="113">
        <v>16.27</v>
      </c>
      <c r="W395" s="206">
        <v>121.62</v>
      </c>
      <c r="X395" s="206">
        <v>271.94000000000005</v>
      </c>
    </row>
    <row r="396" spans="1:24" ht="16.5" thickBot="1" x14ac:dyDescent="0.3">
      <c r="A396" s="204"/>
      <c r="B396" s="119" t="s">
        <v>164</v>
      </c>
      <c r="C396" s="120">
        <v>79.34</v>
      </c>
      <c r="D396" s="120">
        <v>90.15000000000002</v>
      </c>
      <c r="E396" s="120">
        <v>99</v>
      </c>
      <c r="F396" s="120">
        <v>102.27999999999999</v>
      </c>
      <c r="G396" s="120">
        <v>110.81</v>
      </c>
      <c r="H396" s="120">
        <v>97.05</v>
      </c>
      <c r="I396" s="120">
        <v>103.38000000000001</v>
      </c>
      <c r="J396" s="120">
        <v>108.4</v>
      </c>
      <c r="K396" s="120">
        <v>110.4</v>
      </c>
      <c r="L396" s="120">
        <v>114.63000000000002</v>
      </c>
      <c r="M396" s="120">
        <v>95.570000000000007</v>
      </c>
      <c r="N396" s="120">
        <v>98.68</v>
      </c>
      <c r="O396" s="120">
        <v>103.32000000000001</v>
      </c>
      <c r="P396" s="120">
        <v>103.58000000000001</v>
      </c>
      <c r="Q396" s="120">
        <v>100.78000000000002</v>
      </c>
      <c r="R396" s="120">
        <v>95.15</v>
      </c>
      <c r="S396" s="120">
        <v>96.27000000000001</v>
      </c>
      <c r="T396" s="120">
        <v>95.40000000000002</v>
      </c>
      <c r="U396" s="120">
        <v>89.009999999999991</v>
      </c>
      <c r="V396" s="120">
        <v>89.47</v>
      </c>
      <c r="W396" s="120">
        <v>1015.4399999999999</v>
      </c>
      <c r="X396" s="120">
        <v>1982.67</v>
      </c>
    </row>
    <row r="397" spans="1:24" ht="15.75" x14ac:dyDescent="0.25">
      <c r="A397" s="204"/>
      <c r="B397" s="128" t="s">
        <v>165</v>
      </c>
      <c r="C397" s="113">
        <v>0</v>
      </c>
      <c r="D397" s="113">
        <v>0</v>
      </c>
      <c r="E397" s="113">
        <v>0</v>
      </c>
      <c r="F397" s="113">
        <v>0</v>
      </c>
      <c r="G397" s="113">
        <v>9.1240000000000006</v>
      </c>
      <c r="H397" s="113">
        <v>51.600999999999999</v>
      </c>
      <c r="I397" s="113">
        <v>0</v>
      </c>
      <c r="J397" s="113">
        <v>180.631</v>
      </c>
      <c r="K397" s="113">
        <v>163.495</v>
      </c>
      <c r="L397" s="113">
        <v>192.14</v>
      </c>
      <c r="M397" s="113">
        <v>217.96100000000001</v>
      </c>
      <c r="N397" s="113">
        <v>248.15700000000001</v>
      </c>
      <c r="O397" s="113">
        <v>44.003</v>
      </c>
      <c r="P397" s="113">
        <v>263.36099999999999</v>
      </c>
      <c r="Q397" s="113">
        <v>21.456</v>
      </c>
      <c r="R397" s="113">
        <v>213.614</v>
      </c>
      <c r="S397" s="113">
        <v>190.19900000000001</v>
      </c>
      <c r="T397" s="113">
        <v>300</v>
      </c>
      <c r="U397" s="113">
        <v>75.003</v>
      </c>
      <c r="V397" s="113">
        <v>300</v>
      </c>
      <c r="W397" s="129">
        <v>59.699100000000001</v>
      </c>
      <c r="X397" s="112">
        <v>123.53725000000001</v>
      </c>
    </row>
    <row r="398" spans="1:24" x14ac:dyDescent="0.25">
      <c r="A398" s="105" t="s">
        <v>166</v>
      </c>
      <c r="B398" s="106" t="s">
        <v>133</v>
      </c>
      <c r="C398" s="107"/>
      <c r="D398" s="108"/>
      <c r="E398" s="108"/>
      <c r="F398" s="108"/>
      <c r="G398" s="108"/>
      <c r="H398" s="108"/>
      <c r="I398" s="108"/>
      <c r="J398" s="108"/>
      <c r="K398" s="108"/>
      <c r="L398" s="108"/>
      <c r="M398" s="108"/>
      <c r="N398" s="108"/>
      <c r="O398" s="108"/>
      <c r="P398" s="108"/>
      <c r="Q398" s="108"/>
      <c r="R398" s="108"/>
      <c r="S398" s="108"/>
      <c r="T398" s="108"/>
      <c r="U398" s="108"/>
      <c r="V398" s="109"/>
      <c r="W398" s="107"/>
      <c r="X398" s="117"/>
    </row>
    <row r="399" spans="1:24" ht="15.75" x14ac:dyDescent="0.25">
      <c r="A399" s="203"/>
      <c r="B399" s="111" t="s">
        <v>237</v>
      </c>
      <c r="C399" s="112">
        <v>0</v>
      </c>
      <c r="D399" s="112">
        <v>0</v>
      </c>
      <c r="E399" s="112">
        <v>0</v>
      </c>
      <c r="F399" s="112">
        <v>0</v>
      </c>
      <c r="G399" s="112">
        <v>0</v>
      </c>
      <c r="H399" s="112">
        <v>0</v>
      </c>
      <c r="I399" s="112">
        <v>0</v>
      </c>
      <c r="J399" s="112">
        <v>0</v>
      </c>
      <c r="K399" s="112">
        <v>0</v>
      </c>
      <c r="L399" s="112">
        <v>-354</v>
      </c>
      <c r="M399" s="112">
        <v>0</v>
      </c>
      <c r="N399" s="112">
        <v>0</v>
      </c>
      <c r="O399" s="112">
        <v>0</v>
      </c>
      <c r="P399" s="112">
        <v>0</v>
      </c>
      <c r="Q399" s="112">
        <v>0</v>
      </c>
      <c r="R399" s="112">
        <v>0</v>
      </c>
      <c r="S399" s="112">
        <v>0</v>
      </c>
      <c r="T399" s="112">
        <v>0</v>
      </c>
      <c r="U399" s="112">
        <v>0</v>
      </c>
      <c r="V399" s="112">
        <v>0</v>
      </c>
      <c r="W399" s="112">
        <v>-354</v>
      </c>
      <c r="X399" s="112">
        <v>-354</v>
      </c>
    </row>
    <row r="400" spans="1:24" ht="15.75" x14ac:dyDescent="0.25">
      <c r="A400" s="203"/>
      <c r="B400" s="111" t="s">
        <v>238</v>
      </c>
      <c r="C400" s="112">
        <v>0</v>
      </c>
      <c r="D400" s="112">
        <v>0</v>
      </c>
      <c r="E400" s="112">
        <v>0</v>
      </c>
      <c r="F400" s="112">
        <v>0</v>
      </c>
      <c r="G400" s="112">
        <v>0</v>
      </c>
      <c r="H400" s="112">
        <v>0</v>
      </c>
      <c r="I400" s="112">
        <v>0</v>
      </c>
      <c r="J400" s="112">
        <v>0</v>
      </c>
      <c r="K400" s="112">
        <v>0</v>
      </c>
      <c r="L400" s="112">
        <v>0</v>
      </c>
      <c r="M400" s="112">
        <v>0</v>
      </c>
      <c r="N400" s="112">
        <v>0</v>
      </c>
      <c r="O400" s="112">
        <v>0</v>
      </c>
      <c r="P400" s="112">
        <v>0</v>
      </c>
      <c r="Q400" s="112">
        <v>-359</v>
      </c>
      <c r="R400" s="112">
        <v>0</v>
      </c>
      <c r="S400" s="112">
        <v>0</v>
      </c>
      <c r="T400" s="112">
        <v>0</v>
      </c>
      <c r="U400" s="112">
        <v>0</v>
      </c>
      <c r="V400" s="112">
        <v>0</v>
      </c>
      <c r="W400" s="112">
        <v>0</v>
      </c>
      <c r="X400" s="112">
        <v>-359</v>
      </c>
    </row>
    <row r="401" spans="1:24" x14ac:dyDescent="0.25">
      <c r="A401" s="207"/>
      <c r="B401" s="106" t="s">
        <v>148</v>
      </c>
      <c r="C401" s="107"/>
      <c r="D401" s="108"/>
      <c r="E401" s="108"/>
      <c r="F401" s="108"/>
      <c r="G401" s="108"/>
      <c r="H401" s="108"/>
      <c r="I401" s="108"/>
      <c r="J401" s="108"/>
      <c r="K401" s="108"/>
      <c r="L401" s="108"/>
      <c r="M401" s="108"/>
      <c r="N401" s="108"/>
      <c r="O401" s="108"/>
      <c r="P401" s="108"/>
      <c r="Q401" s="108"/>
      <c r="R401" s="108"/>
      <c r="S401" s="108"/>
      <c r="T401" s="108"/>
      <c r="U401" s="108"/>
      <c r="V401" s="109"/>
      <c r="W401" s="205"/>
      <c r="X401" s="117"/>
    </row>
    <row r="402" spans="1:24" ht="15.75" x14ac:dyDescent="0.25">
      <c r="A402" s="130"/>
      <c r="B402" s="131" t="s">
        <v>167</v>
      </c>
      <c r="C402" s="113">
        <v>0</v>
      </c>
      <c r="D402" s="113">
        <v>7</v>
      </c>
      <c r="E402" s="113">
        <v>0</v>
      </c>
      <c r="F402" s="113">
        <v>0</v>
      </c>
      <c r="G402" s="113">
        <v>0</v>
      </c>
      <c r="H402" s="113">
        <v>0</v>
      </c>
      <c r="I402" s="113">
        <v>0</v>
      </c>
      <c r="J402" s="113">
        <v>0</v>
      </c>
      <c r="K402" s="113">
        <v>0</v>
      </c>
      <c r="L402" s="113">
        <v>0</v>
      </c>
      <c r="M402" s="113">
        <v>0</v>
      </c>
      <c r="N402" s="113">
        <v>0</v>
      </c>
      <c r="O402" s="113">
        <v>0</v>
      </c>
      <c r="P402" s="113">
        <v>0</v>
      </c>
      <c r="Q402" s="113">
        <v>0</v>
      </c>
      <c r="R402" s="113">
        <v>0</v>
      </c>
      <c r="S402" s="113">
        <v>0</v>
      </c>
      <c r="T402" s="113">
        <v>0</v>
      </c>
      <c r="U402" s="113">
        <v>0</v>
      </c>
      <c r="V402" s="113">
        <v>0</v>
      </c>
      <c r="W402" s="112">
        <v>7</v>
      </c>
      <c r="X402" s="112">
        <v>7</v>
      </c>
    </row>
    <row r="403" spans="1:24" ht="15.75" x14ac:dyDescent="0.25">
      <c r="A403" s="132"/>
      <c r="B403" s="126" t="s">
        <v>168</v>
      </c>
      <c r="C403" s="123">
        <v>0</v>
      </c>
      <c r="D403" s="123">
        <v>0</v>
      </c>
      <c r="E403" s="123">
        <v>0</v>
      </c>
      <c r="F403" s="123">
        <v>0</v>
      </c>
      <c r="G403" s="123">
        <v>0</v>
      </c>
      <c r="H403" s="123">
        <v>0</v>
      </c>
      <c r="I403" s="123">
        <v>0</v>
      </c>
      <c r="J403" s="123">
        <v>0</v>
      </c>
      <c r="K403" s="123">
        <v>10.55</v>
      </c>
      <c r="L403" s="123">
        <v>0</v>
      </c>
      <c r="M403" s="123">
        <v>0</v>
      </c>
      <c r="N403" s="123">
        <v>10.62</v>
      </c>
      <c r="O403" s="123">
        <v>0</v>
      </c>
      <c r="P403" s="123">
        <v>0</v>
      </c>
      <c r="Q403" s="123">
        <v>0</v>
      </c>
      <c r="R403" s="123">
        <v>0</v>
      </c>
      <c r="S403" s="123">
        <v>10.6</v>
      </c>
      <c r="T403" s="123">
        <v>0</v>
      </c>
      <c r="U403" s="123">
        <v>0</v>
      </c>
      <c r="V403" s="123">
        <v>0</v>
      </c>
      <c r="W403" s="124">
        <v>10.55</v>
      </c>
      <c r="X403" s="124">
        <v>31.770000000000003</v>
      </c>
    </row>
    <row r="404" spans="1:24" ht="16.5" thickBot="1" x14ac:dyDescent="0.3">
      <c r="A404" s="132"/>
      <c r="B404" s="126" t="s">
        <v>169</v>
      </c>
      <c r="C404" s="123">
        <v>0</v>
      </c>
      <c r="D404" s="123">
        <v>0</v>
      </c>
      <c r="E404" s="123">
        <v>0</v>
      </c>
      <c r="F404" s="123">
        <v>0</v>
      </c>
      <c r="G404" s="123">
        <v>0</v>
      </c>
      <c r="H404" s="123">
        <v>0</v>
      </c>
      <c r="I404" s="123">
        <v>0</v>
      </c>
      <c r="J404" s="123">
        <v>5.0199999999999996</v>
      </c>
      <c r="K404" s="123">
        <v>0</v>
      </c>
      <c r="L404" s="123">
        <v>0</v>
      </c>
      <c r="M404" s="123">
        <v>3.4</v>
      </c>
      <c r="N404" s="123">
        <v>0</v>
      </c>
      <c r="O404" s="123">
        <v>0</v>
      </c>
      <c r="P404" s="123">
        <v>0</v>
      </c>
      <c r="Q404" s="123">
        <v>0</v>
      </c>
      <c r="R404" s="123">
        <v>0</v>
      </c>
      <c r="S404" s="123">
        <v>0</v>
      </c>
      <c r="T404" s="123">
        <v>0</v>
      </c>
      <c r="U404" s="123">
        <v>0</v>
      </c>
      <c r="V404" s="123">
        <v>0</v>
      </c>
      <c r="W404" s="124">
        <v>5.0199999999999996</v>
      </c>
      <c r="X404" s="124">
        <v>8.42</v>
      </c>
    </row>
    <row r="405" spans="1:24" ht="16.5" thickBot="1" x14ac:dyDescent="0.3">
      <c r="A405" s="132"/>
      <c r="B405" s="119" t="s">
        <v>170</v>
      </c>
      <c r="C405" s="125">
        <v>0</v>
      </c>
      <c r="D405" s="125">
        <v>0</v>
      </c>
      <c r="E405" s="125">
        <v>0</v>
      </c>
      <c r="F405" s="125">
        <v>0</v>
      </c>
      <c r="G405" s="125">
        <v>0</v>
      </c>
      <c r="H405" s="125">
        <v>0</v>
      </c>
      <c r="I405" s="125">
        <v>0</v>
      </c>
      <c r="J405" s="125">
        <v>5.0199999999999996</v>
      </c>
      <c r="K405" s="125">
        <v>10.55</v>
      </c>
      <c r="L405" s="125">
        <v>0</v>
      </c>
      <c r="M405" s="125">
        <v>3.4</v>
      </c>
      <c r="N405" s="125">
        <v>10.62</v>
      </c>
      <c r="O405" s="125">
        <v>0</v>
      </c>
      <c r="P405" s="125">
        <v>0</v>
      </c>
      <c r="Q405" s="125">
        <v>0</v>
      </c>
      <c r="R405" s="125">
        <v>0</v>
      </c>
      <c r="S405" s="125">
        <v>10.6</v>
      </c>
      <c r="T405" s="125">
        <v>0</v>
      </c>
      <c r="U405" s="125">
        <v>0</v>
      </c>
      <c r="V405" s="125">
        <v>0</v>
      </c>
      <c r="W405" s="125">
        <v>15.57</v>
      </c>
      <c r="X405" s="125">
        <v>40.190000000000005</v>
      </c>
    </row>
    <row r="406" spans="1:24" ht="15.75" x14ac:dyDescent="0.25">
      <c r="A406" s="130"/>
      <c r="B406" s="126" t="s">
        <v>171</v>
      </c>
      <c r="C406" s="113">
        <v>1.35</v>
      </c>
      <c r="D406" s="113">
        <v>1.58</v>
      </c>
      <c r="E406" s="113">
        <v>1.75</v>
      </c>
      <c r="F406" s="113">
        <v>1.9799999999999998</v>
      </c>
      <c r="G406" s="113">
        <v>2.15</v>
      </c>
      <c r="H406" s="113">
        <v>1.3699999999999999</v>
      </c>
      <c r="I406" s="113">
        <v>1.45</v>
      </c>
      <c r="J406" s="113">
        <v>1.51</v>
      </c>
      <c r="K406" s="113">
        <v>1.67</v>
      </c>
      <c r="L406" s="113">
        <v>1.5999999999999999</v>
      </c>
      <c r="M406" s="113">
        <v>1.3800000000000001</v>
      </c>
      <c r="N406" s="113">
        <v>1.37</v>
      </c>
      <c r="O406" s="113">
        <v>1.38</v>
      </c>
      <c r="P406" s="113">
        <v>1.44</v>
      </c>
      <c r="Q406" s="113">
        <v>1.44</v>
      </c>
      <c r="R406" s="113">
        <v>1.3</v>
      </c>
      <c r="S406" s="113">
        <v>1.34</v>
      </c>
      <c r="T406" s="113">
        <v>1.3</v>
      </c>
      <c r="U406" s="113">
        <v>1.1599999999999999</v>
      </c>
      <c r="V406" s="113">
        <v>1.0999999999999999</v>
      </c>
      <c r="W406" s="113">
        <v>16.409999999999997</v>
      </c>
      <c r="X406" s="113">
        <v>29.62</v>
      </c>
    </row>
    <row r="407" spans="1:24" ht="15.75" x14ac:dyDescent="0.25">
      <c r="A407" s="132"/>
      <c r="B407" s="126" t="s">
        <v>172</v>
      </c>
      <c r="C407" s="113">
        <v>44.000000000000007</v>
      </c>
      <c r="D407" s="113">
        <v>38.799999999999997</v>
      </c>
      <c r="E407" s="113">
        <v>35.5</v>
      </c>
      <c r="F407" s="113">
        <v>32.400000000000006</v>
      </c>
      <c r="G407" s="113">
        <v>29</v>
      </c>
      <c r="H407" s="113">
        <v>27.2</v>
      </c>
      <c r="I407" s="113">
        <v>24.9</v>
      </c>
      <c r="J407" s="113">
        <v>24.6</v>
      </c>
      <c r="K407" s="113">
        <v>23.4</v>
      </c>
      <c r="L407" s="113">
        <v>23.9</v>
      </c>
      <c r="M407" s="113">
        <v>21.700000000000003</v>
      </c>
      <c r="N407" s="113">
        <v>22.1</v>
      </c>
      <c r="O407" s="113">
        <v>21.700000000000003</v>
      </c>
      <c r="P407" s="113">
        <v>21.700000000000003</v>
      </c>
      <c r="Q407" s="113">
        <v>21.9</v>
      </c>
      <c r="R407" s="113">
        <v>21</v>
      </c>
      <c r="S407" s="113">
        <v>20.7</v>
      </c>
      <c r="T407" s="113">
        <v>21.2</v>
      </c>
      <c r="U407" s="113">
        <v>19.5</v>
      </c>
      <c r="V407" s="113">
        <v>19.399999999999999</v>
      </c>
      <c r="W407" s="113">
        <v>303.7</v>
      </c>
      <c r="X407" s="113">
        <v>514.59999999999991</v>
      </c>
    </row>
    <row r="408" spans="1:24" ht="16.5" thickBot="1" x14ac:dyDescent="0.3">
      <c r="A408" s="132"/>
      <c r="B408" s="126" t="s">
        <v>173</v>
      </c>
      <c r="C408" s="113">
        <v>8.36</v>
      </c>
      <c r="D408" s="113">
        <v>9.1100000000000012</v>
      </c>
      <c r="E408" s="113">
        <v>9.9799999999999986</v>
      </c>
      <c r="F408" s="113">
        <v>9.7499999999999982</v>
      </c>
      <c r="G408" s="113">
        <v>10.899999999999995</v>
      </c>
      <c r="H408" s="113">
        <v>9.2100000000000026</v>
      </c>
      <c r="I408" s="113">
        <v>9.57</v>
      </c>
      <c r="J408" s="113">
        <v>9.9600000000000009</v>
      </c>
      <c r="K408" s="113">
        <v>10.700000000000005</v>
      </c>
      <c r="L408" s="113">
        <v>10.600000000000003</v>
      </c>
      <c r="M408" s="113">
        <v>8.7300000000000022</v>
      </c>
      <c r="N408" s="113">
        <v>8.66</v>
      </c>
      <c r="O408" s="113">
        <v>8.5699999999999985</v>
      </c>
      <c r="P408" s="113">
        <v>9.1700000000000017</v>
      </c>
      <c r="Q408" s="113">
        <v>9.1300000000000026</v>
      </c>
      <c r="R408" s="113">
        <v>8.01</v>
      </c>
      <c r="S408" s="113">
        <v>7.91</v>
      </c>
      <c r="T408" s="113">
        <v>7.8299999999999983</v>
      </c>
      <c r="U408" s="113">
        <v>7.5499999999999989</v>
      </c>
      <c r="V408" s="113">
        <v>7.32</v>
      </c>
      <c r="W408" s="133">
        <v>98.140000000000015</v>
      </c>
      <c r="X408" s="133">
        <v>181.01999999999998</v>
      </c>
    </row>
    <row r="409" spans="1:24" ht="16.5" thickBot="1" x14ac:dyDescent="0.3">
      <c r="A409" s="132"/>
      <c r="B409" s="119" t="s">
        <v>174</v>
      </c>
      <c r="C409" s="120">
        <v>53.710000000000008</v>
      </c>
      <c r="D409" s="120">
        <v>49.489999999999995</v>
      </c>
      <c r="E409" s="120">
        <v>47.23</v>
      </c>
      <c r="F409" s="120">
        <v>44.13</v>
      </c>
      <c r="G409" s="120">
        <v>42.05</v>
      </c>
      <c r="H409" s="120">
        <v>37.78</v>
      </c>
      <c r="I409" s="120">
        <v>35.92</v>
      </c>
      <c r="J409" s="120">
        <v>36.070000000000007</v>
      </c>
      <c r="K409" s="120">
        <v>35.770000000000003</v>
      </c>
      <c r="L409" s="120">
        <v>36.1</v>
      </c>
      <c r="M409" s="120">
        <v>31.810000000000002</v>
      </c>
      <c r="N409" s="120">
        <v>32.130000000000003</v>
      </c>
      <c r="O409" s="120">
        <v>31.65</v>
      </c>
      <c r="P409" s="120">
        <v>32.31</v>
      </c>
      <c r="Q409" s="120">
        <v>32.47</v>
      </c>
      <c r="R409" s="120">
        <v>30.310000000000002</v>
      </c>
      <c r="S409" s="120">
        <v>29.95</v>
      </c>
      <c r="T409" s="120">
        <v>30.33</v>
      </c>
      <c r="U409" s="120">
        <v>28.21</v>
      </c>
      <c r="V409" s="120">
        <v>27.82</v>
      </c>
      <c r="W409" s="120">
        <v>418.25</v>
      </c>
      <c r="X409" s="120">
        <v>725.24000000000024</v>
      </c>
    </row>
    <row r="410" spans="1:24" ht="15.75" x14ac:dyDescent="0.25">
      <c r="A410" s="130"/>
      <c r="B410" s="131" t="s">
        <v>175</v>
      </c>
      <c r="C410" s="113">
        <v>0</v>
      </c>
      <c r="D410" s="113">
        <v>92.634</v>
      </c>
      <c r="E410" s="113">
        <v>148.09899999999999</v>
      </c>
      <c r="F410" s="113">
        <v>112.65600000000001</v>
      </c>
      <c r="G410" s="113">
        <v>267.92500000000001</v>
      </c>
      <c r="H410" s="113">
        <v>267.92500000000001</v>
      </c>
      <c r="I410" s="113">
        <v>0</v>
      </c>
      <c r="J410" s="113">
        <v>267.92500000000001</v>
      </c>
      <c r="K410" s="113">
        <v>267.92500000000001</v>
      </c>
      <c r="L410" s="113">
        <v>267.92500000000001</v>
      </c>
      <c r="M410" s="113">
        <v>267.92500000000001</v>
      </c>
      <c r="N410" s="113">
        <v>267.92500000000001</v>
      </c>
      <c r="O410" s="113">
        <v>165.08799999999999</v>
      </c>
      <c r="P410" s="113">
        <v>267.92500000000001</v>
      </c>
      <c r="Q410" s="113">
        <v>130.95599999999999</v>
      </c>
      <c r="R410" s="113">
        <v>267.92500000000001</v>
      </c>
      <c r="S410" s="113">
        <v>267.92500000000001</v>
      </c>
      <c r="T410" s="113">
        <v>267.92500000000001</v>
      </c>
      <c r="U410" s="113">
        <v>175.006</v>
      </c>
      <c r="V410" s="113">
        <v>263.09899999999999</v>
      </c>
      <c r="W410" s="112">
        <v>169.3014</v>
      </c>
      <c r="X410" s="112">
        <v>201.73565000000005</v>
      </c>
    </row>
    <row r="411" spans="1:24" ht="15.75" x14ac:dyDescent="0.25">
      <c r="A411" s="130"/>
      <c r="B411" s="131" t="s">
        <v>176</v>
      </c>
      <c r="C411" s="113">
        <v>400</v>
      </c>
      <c r="D411" s="113">
        <v>400</v>
      </c>
      <c r="E411" s="113">
        <v>400</v>
      </c>
      <c r="F411" s="113">
        <v>400</v>
      </c>
      <c r="G411" s="113">
        <v>400</v>
      </c>
      <c r="H411" s="113">
        <v>400</v>
      </c>
      <c r="I411" s="113">
        <v>400</v>
      </c>
      <c r="J411" s="113">
        <v>400</v>
      </c>
      <c r="K411" s="113">
        <v>400</v>
      </c>
      <c r="L411" s="113">
        <v>400</v>
      </c>
      <c r="M411" s="113">
        <v>400</v>
      </c>
      <c r="N411" s="113">
        <v>400</v>
      </c>
      <c r="O411" s="113">
        <v>400</v>
      </c>
      <c r="P411" s="113">
        <v>400</v>
      </c>
      <c r="Q411" s="113">
        <v>400</v>
      </c>
      <c r="R411" s="113">
        <v>400</v>
      </c>
      <c r="S411" s="113">
        <v>400</v>
      </c>
      <c r="T411" s="113">
        <v>400</v>
      </c>
      <c r="U411" s="113">
        <v>400</v>
      </c>
      <c r="V411" s="113">
        <v>400</v>
      </c>
      <c r="W411" s="112">
        <v>400</v>
      </c>
      <c r="X411" s="112">
        <v>400</v>
      </c>
    </row>
    <row r="412" spans="1:24" ht="15.75" x14ac:dyDescent="0.25">
      <c r="A412" s="130"/>
      <c r="B412" s="131" t="s">
        <v>177</v>
      </c>
      <c r="C412" s="113">
        <v>226.535</v>
      </c>
      <c r="D412" s="113">
        <v>375</v>
      </c>
      <c r="E412" s="113">
        <v>375</v>
      </c>
      <c r="F412" s="113">
        <v>375</v>
      </c>
      <c r="G412" s="113">
        <v>375</v>
      </c>
      <c r="H412" s="113">
        <v>375</v>
      </c>
      <c r="I412" s="113">
        <v>370.96600000000001</v>
      </c>
      <c r="J412" s="113">
        <v>375</v>
      </c>
      <c r="K412" s="113">
        <v>375</v>
      </c>
      <c r="L412" s="113">
        <v>375</v>
      </c>
      <c r="M412" s="113">
        <v>375</v>
      </c>
      <c r="N412" s="113">
        <v>375</v>
      </c>
      <c r="O412" s="113">
        <v>375</v>
      </c>
      <c r="P412" s="113">
        <v>375</v>
      </c>
      <c r="Q412" s="113">
        <v>375</v>
      </c>
      <c r="R412" s="113">
        <v>375</v>
      </c>
      <c r="S412" s="113">
        <v>375</v>
      </c>
      <c r="T412" s="113">
        <v>375</v>
      </c>
      <c r="U412" s="113">
        <v>375</v>
      </c>
      <c r="V412" s="113">
        <v>375</v>
      </c>
      <c r="W412" s="112">
        <v>359.75009999999997</v>
      </c>
      <c r="X412" s="112">
        <v>367.37504999999999</v>
      </c>
    </row>
    <row r="413" spans="1:24" ht="16.5" thickBot="1" x14ac:dyDescent="0.3">
      <c r="A413" s="130"/>
      <c r="B413" s="131" t="s">
        <v>178</v>
      </c>
      <c r="C413" s="113">
        <v>100</v>
      </c>
      <c r="D413" s="113">
        <v>100</v>
      </c>
      <c r="E413" s="113">
        <v>100</v>
      </c>
      <c r="F413" s="113">
        <v>100</v>
      </c>
      <c r="G413" s="113">
        <v>100</v>
      </c>
      <c r="H413" s="113">
        <v>100</v>
      </c>
      <c r="I413" s="113">
        <v>100</v>
      </c>
      <c r="J413" s="113">
        <v>100</v>
      </c>
      <c r="K413" s="113">
        <v>100</v>
      </c>
      <c r="L413" s="113">
        <v>100</v>
      </c>
      <c r="M413" s="113">
        <v>100</v>
      </c>
      <c r="N413" s="113">
        <v>100</v>
      </c>
      <c r="O413" s="113">
        <v>100</v>
      </c>
      <c r="P413" s="113">
        <v>100</v>
      </c>
      <c r="Q413" s="113">
        <v>100</v>
      </c>
      <c r="R413" s="113">
        <v>100</v>
      </c>
      <c r="S413" s="113">
        <v>100</v>
      </c>
      <c r="T413" s="113">
        <v>100</v>
      </c>
      <c r="U413" s="113">
        <v>100</v>
      </c>
      <c r="V413" s="113">
        <v>100</v>
      </c>
      <c r="W413" s="112">
        <v>100</v>
      </c>
      <c r="X413" s="112">
        <v>100</v>
      </c>
    </row>
    <row r="414" spans="1:24" ht="17.25" thickTop="1" thickBot="1" x14ac:dyDescent="0.3">
      <c r="A414" s="134"/>
      <c r="B414" s="135" t="s">
        <v>133</v>
      </c>
      <c r="C414" s="136">
        <v>-222</v>
      </c>
      <c r="D414" s="136">
        <v>0</v>
      </c>
      <c r="E414" s="136">
        <v>0</v>
      </c>
      <c r="F414" s="136">
        <v>57</v>
      </c>
      <c r="G414" s="136">
        <v>-106</v>
      </c>
      <c r="H414" s="136">
        <v>0</v>
      </c>
      <c r="I414" s="136">
        <v>0</v>
      </c>
      <c r="J414" s="136">
        <v>-450</v>
      </c>
      <c r="K414" s="136">
        <v>0</v>
      </c>
      <c r="L414" s="136">
        <v>-460</v>
      </c>
      <c r="M414" s="136">
        <v>-728</v>
      </c>
      <c r="N414" s="136">
        <v>0</v>
      </c>
      <c r="O414" s="136">
        <v>0</v>
      </c>
      <c r="P414" s="136">
        <v>-220</v>
      </c>
      <c r="Q414" s="136">
        <v>-359</v>
      </c>
      <c r="R414" s="136">
        <v>-694</v>
      </c>
      <c r="S414" s="136">
        <v>-77.240000000000009</v>
      </c>
      <c r="T414" s="136">
        <v>0</v>
      </c>
      <c r="U414" s="136">
        <v>-955.5</v>
      </c>
      <c r="V414" s="136">
        <v>0</v>
      </c>
      <c r="W414" s="137"/>
      <c r="X414" s="137"/>
    </row>
    <row r="415" spans="1:24" ht="16.5" thickTop="1" x14ac:dyDescent="0.25">
      <c r="A415" s="138"/>
      <c r="B415" s="139" t="s">
        <v>179</v>
      </c>
      <c r="C415" s="140">
        <v>133.04999999999995</v>
      </c>
      <c r="D415" s="140">
        <v>146.6400000000001</v>
      </c>
      <c r="E415" s="140">
        <v>146.23000000000002</v>
      </c>
      <c r="F415" s="140">
        <v>146.40999999999985</v>
      </c>
      <c r="G415" s="140">
        <v>152.86000000000013</v>
      </c>
      <c r="H415" s="140">
        <v>134.82999999999993</v>
      </c>
      <c r="I415" s="140">
        <v>139.29999999999995</v>
      </c>
      <c r="J415" s="140">
        <v>149.49000000000024</v>
      </c>
      <c r="K415" s="140">
        <v>156.72000000000003</v>
      </c>
      <c r="L415" s="140">
        <v>573.73</v>
      </c>
      <c r="M415" s="140">
        <v>976.77999999999975</v>
      </c>
      <c r="N415" s="140">
        <v>141.43000000000029</v>
      </c>
      <c r="O415" s="140">
        <v>557.9699999999998</v>
      </c>
      <c r="P415" s="140">
        <v>144.8900000000001</v>
      </c>
      <c r="Q415" s="140">
        <v>768.25000000000023</v>
      </c>
      <c r="R415" s="140">
        <v>526.24299999999971</v>
      </c>
      <c r="S415" s="140">
        <v>139.91000000000031</v>
      </c>
      <c r="T415" s="140">
        <v>213.63000000000011</v>
      </c>
      <c r="U415" s="140">
        <v>1387.2200000000003</v>
      </c>
      <c r="V415" s="140">
        <v>117.29000000000019</v>
      </c>
      <c r="W415" s="141"/>
      <c r="X415" s="141"/>
    </row>
    <row r="416" spans="1:24" ht="15.75" x14ac:dyDescent="0.25">
      <c r="A416" s="142"/>
      <c r="B416" s="143" t="s">
        <v>180</v>
      </c>
      <c r="C416" s="144">
        <v>726.53499999999997</v>
      </c>
      <c r="D416" s="144">
        <v>967.63400000000001</v>
      </c>
      <c r="E416" s="144">
        <v>1023.0989999999999</v>
      </c>
      <c r="F416" s="144">
        <v>987.65599999999995</v>
      </c>
      <c r="G416" s="144">
        <v>1152.049</v>
      </c>
      <c r="H416" s="144">
        <v>1194.5260000000001</v>
      </c>
      <c r="I416" s="144">
        <v>870.96600000000001</v>
      </c>
      <c r="J416" s="144">
        <v>1323.556</v>
      </c>
      <c r="K416" s="144">
        <v>1306.42</v>
      </c>
      <c r="L416" s="144">
        <v>1335.0650000000001</v>
      </c>
      <c r="M416" s="144">
        <v>1360.886</v>
      </c>
      <c r="N416" s="144">
        <v>1391.0819999999999</v>
      </c>
      <c r="O416" s="144">
        <v>1084.0909999999999</v>
      </c>
      <c r="P416" s="144">
        <v>1406.2860000000001</v>
      </c>
      <c r="Q416" s="144">
        <v>1027.412</v>
      </c>
      <c r="R416" s="144">
        <v>1356.539</v>
      </c>
      <c r="S416" s="144">
        <v>1333.124</v>
      </c>
      <c r="T416" s="144">
        <v>1442.925</v>
      </c>
      <c r="U416" s="144">
        <v>1125.009</v>
      </c>
      <c r="V416" s="144">
        <v>1438.0989999999999</v>
      </c>
      <c r="W416" s="141"/>
      <c r="X416" s="141"/>
    </row>
    <row r="417" spans="1:24" ht="15.75" x14ac:dyDescent="0.25">
      <c r="A417" s="142"/>
      <c r="B417" s="143" t="s">
        <v>181</v>
      </c>
      <c r="C417" s="144">
        <v>859.58499999999992</v>
      </c>
      <c r="D417" s="144">
        <v>1114.2740000000001</v>
      </c>
      <c r="E417" s="144">
        <v>1169.329</v>
      </c>
      <c r="F417" s="144">
        <v>1134.0659999999998</v>
      </c>
      <c r="G417" s="144">
        <v>1304.9090000000001</v>
      </c>
      <c r="H417" s="144">
        <v>1329.356</v>
      </c>
      <c r="I417" s="144">
        <v>1010.266</v>
      </c>
      <c r="J417" s="144">
        <v>1473.0460000000003</v>
      </c>
      <c r="K417" s="144">
        <v>1463.14</v>
      </c>
      <c r="L417" s="144">
        <v>1908.7950000000001</v>
      </c>
      <c r="M417" s="144">
        <v>2337.6659999999997</v>
      </c>
      <c r="N417" s="144">
        <v>1532.5120000000002</v>
      </c>
      <c r="O417" s="144">
        <v>1642.0609999999997</v>
      </c>
      <c r="P417" s="144">
        <v>1551.1760000000002</v>
      </c>
      <c r="Q417" s="144">
        <v>1795.6620000000003</v>
      </c>
      <c r="R417" s="144">
        <v>1882.7819999999997</v>
      </c>
      <c r="S417" s="144">
        <v>1473.0340000000003</v>
      </c>
      <c r="T417" s="144">
        <v>1656.5550000000001</v>
      </c>
      <c r="U417" s="144">
        <v>2512.2290000000003</v>
      </c>
      <c r="V417" s="144">
        <v>1555.3890000000001</v>
      </c>
      <c r="W417" s="141"/>
      <c r="X417" s="141"/>
    </row>
    <row r="418" spans="1:24" ht="15.75" x14ac:dyDescent="0.25">
      <c r="A418" s="142"/>
      <c r="B418" s="145" t="s">
        <v>182</v>
      </c>
      <c r="C418" s="146"/>
      <c r="D418" s="146"/>
      <c r="E418" s="146"/>
      <c r="F418" s="146"/>
      <c r="G418" s="146"/>
      <c r="H418" s="146"/>
      <c r="I418" s="146"/>
      <c r="J418" s="147"/>
      <c r="K418" s="148"/>
      <c r="L418" s="148"/>
      <c r="M418" s="148"/>
      <c r="N418" s="147"/>
      <c r="O418" s="147"/>
      <c r="P418" s="147"/>
      <c r="Q418" s="148"/>
      <c r="R418" s="148"/>
      <c r="S418" s="148"/>
      <c r="T418" s="148"/>
      <c r="U418" s="149"/>
      <c r="V418" s="149"/>
      <c r="W418" s="141"/>
      <c r="X418" s="141"/>
    </row>
    <row r="457" spans="2:22" ht="30.75" x14ac:dyDescent="0.45">
      <c r="B457" s="1" t="s">
        <v>266</v>
      </c>
    </row>
    <row r="458" spans="2:22" ht="30.75" x14ac:dyDescent="0.45">
      <c r="B458" s="1" t="s">
        <v>227</v>
      </c>
    </row>
    <row r="459" spans="2:22" ht="15.75" x14ac:dyDescent="0.25">
      <c r="B459" s="150"/>
      <c r="C459" s="151" t="s">
        <v>183</v>
      </c>
      <c r="D459" s="151"/>
      <c r="E459" s="152"/>
      <c r="F459" s="151"/>
      <c r="G459" s="151"/>
      <c r="H459" s="151"/>
      <c r="I459" s="151"/>
      <c r="J459" s="151"/>
      <c r="K459" s="151"/>
      <c r="L459" s="151"/>
      <c r="M459" s="151"/>
      <c r="N459" s="151"/>
      <c r="O459" s="151"/>
      <c r="P459" s="151"/>
      <c r="Q459" s="151"/>
      <c r="R459" s="151"/>
      <c r="S459" s="151"/>
      <c r="T459" s="151"/>
      <c r="U459" s="151"/>
      <c r="V459" s="151"/>
    </row>
    <row r="460" spans="2:22" x14ac:dyDescent="0.25">
      <c r="B460" s="153"/>
      <c r="C460" s="154" t="s">
        <v>184</v>
      </c>
      <c r="D460" s="154"/>
      <c r="E460" s="155"/>
      <c r="F460" s="154"/>
      <c r="G460" s="154"/>
      <c r="H460" s="154"/>
      <c r="I460" s="154"/>
      <c r="J460" s="154"/>
      <c r="K460" s="154"/>
      <c r="L460" s="154"/>
      <c r="M460" s="154"/>
      <c r="N460" s="154"/>
      <c r="O460" s="154"/>
      <c r="P460" s="154"/>
      <c r="Q460" s="154"/>
      <c r="R460" s="154"/>
      <c r="S460" s="154"/>
      <c r="T460" s="154"/>
      <c r="U460" s="154"/>
      <c r="V460" s="154"/>
    </row>
    <row r="461" spans="2:22" x14ac:dyDescent="0.25">
      <c r="B461" s="156"/>
      <c r="C461" s="157"/>
      <c r="D461" s="157"/>
      <c r="E461" s="158"/>
      <c r="F461" s="158"/>
      <c r="G461" s="158"/>
      <c r="H461" s="158"/>
      <c r="I461" s="158"/>
      <c r="J461" s="157"/>
      <c r="K461" s="158"/>
      <c r="L461" s="157"/>
      <c r="M461" s="157"/>
      <c r="N461" s="157"/>
      <c r="O461" s="157"/>
      <c r="P461" s="157"/>
      <c r="Q461" s="157"/>
      <c r="R461" s="157"/>
      <c r="S461" s="157"/>
      <c r="T461" s="157"/>
      <c r="U461" s="157"/>
      <c r="V461" s="157"/>
    </row>
    <row r="462" spans="2:22" x14ac:dyDescent="0.25">
      <c r="B462" s="159" t="s">
        <v>185</v>
      </c>
      <c r="C462" s="160">
        <v>2015</v>
      </c>
      <c r="D462" s="160">
        <v>2016</v>
      </c>
      <c r="E462" s="160">
        <v>2017</v>
      </c>
      <c r="F462" s="160">
        <v>2018</v>
      </c>
      <c r="G462" s="160">
        <v>2019</v>
      </c>
      <c r="H462" s="160">
        <v>2020</v>
      </c>
      <c r="I462" s="160">
        <v>2021</v>
      </c>
      <c r="J462" s="160">
        <v>2022</v>
      </c>
      <c r="K462" s="160">
        <v>2023</v>
      </c>
      <c r="L462" s="160">
        <v>2024</v>
      </c>
      <c r="M462" s="160">
        <v>2025</v>
      </c>
      <c r="N462" s="160">
        <v>2026</v>
      </c>
      <c r="O462" s="160">
        <v>2027</v>
      </c>
      <c r="P462" s="160">
        <v>2028</v>
      </c>
      <c r="Q462" s="160">
        <v>2029</v>
      </c>
      <c r="R462" s="160">
        <v>2030</v>
      </c>
      <c r="S462" s="160">
        <v>2031</v>
      </c>
      <c r="T462" s="160">
        <v>2032</v>
      </c>
      <c r="U462" s="160">
        <v>2033</v>
      </c>
      <c r="V462" s="160">
        <v>2034</v>
      </c>
    </row>
    <row r="463" spans="2:22" x14ac:dyDescent="0.25">
      <c r="B463" s="161" t="s">
        <v>132</v>
      </c>
      <c r="C463" s="162"/>
      <c r="D463" s="162"/>
      <c r="E463" s="162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  <c r="S463" s="162"/>
      <c r="T463" s="162"/>
      <c r="U463" s="162"/>
      <c r="V463" s="162"/>
    </row>
    <row r="464" spans="2:22" x14ac:dyDescent="0.25">
      <c r="B464" s="163" t="s">
        <v>186</v>
      </c>
      <c r="C464" s="164">
        <v>6409.76</v>
      </c>
      <c r="D464" s="164">
        <v>6396.9400000000005</v>
      </c>
      <c r="E464" s="164">
        <v>6396.9400000000005</v>
      </c>
      <c r="F464" s="164">
        <v>6452.9800000000005</v>
      </c>
      <c r="G464" s="164">
        <v>6346.9800000000005</v>
      </c>
      <c r="H464" s="164">
        <v>6346.9800000000005</v>
      </c>
      <c r="I464" s="164">
        <v>6343.5400000000009</v>
      </c>
      <c r="J464" s="164">
        <v>5892.3000000000011</v>
      </c>
      <c r="K464" s="164">
        <v>5892.3000000000011</v>
      </c>
      <c r="L464" s="164">
        <v>5783.6000000000013</v>
      </c>
      <c r="M464" s="164">
        <v>5054.3000000000011</v>
      </c>
      <c r="N464" s="164">
        <v>5054.3000000000011</v>
      </c>
      <c r="O464" s="164">
        <v>5054.3000000000011</v>
      </c>
      <c r="P464" s="164">
        <v>4834.3000000000011</v>
      </c>
      <c r="Q464" s="164">
        <v>4834.3000000000011</v>
      </c>
      <c r="R464" s="164">
        <v>4140.3</v>
      </c>
      <c r="S464" s="164">
        <v>4063.0600000000004</v>
      </c>
      <c r="T464" s="164">
        <v>4063.0600000000004</v>
      </c>
      <c r="U464" s="164">
        <v>3110.26</v>
      </c>
      <c r="V464" s="164">
        <v>3110.26</v>
      </c>
    </row>
    <row r="465" spans="2:22" x14ac:dyDescent="0.25">
      <c r="B465" s="163" t="s">
        <v>187</v>
      </c>
      <c r="C465" s="164">
        <v>116.67</v>
      </c>
      <c r="D465" s="164">
        <v>114.19</v>
      </c>
      <c r="E465" s="164">
        <v>114.18</v>
      </c>
      <c r="F465" s="164">
        <v>114.18</v>
      </c>
      <c r="G465" s="164">
        <v>114.18</v>
      </c>
      <c r="H465" s="164">
        <v>114.18</v>
      </c>
      <c r="I465" s="164">
        <v>114.18</v>
      </c>
      <c r="J465" s="164">
        <v>114.18</v>
      </c>
      <c r="K465" s="164">
        <v>114.18</v>
      </c>
      <c r="L465" s="164">
        <v>93.9</v>
      </c>
      <c r="M465" s="164">
        <v>93.9</v>
      </c>
      <c r="N465" s="164">
        <v>93.9</v>
      </c>
      <c r="O465" s="164">
        <v>93.9</v>
      </c>
      <c r="P465" s="164">
        <v>93.9</v>
      </c>
      <c r="Q465" s="164">
        <v>93.9</v>
      </c>
      <c r="R465" s="164">
        <v>93.9</v>
      </c>
      <c r="S465" s="164">
        <v>93.9</v>
      </c>
      <c r="T465" s="164">
        <v>93.9</v>
      </c>
      <c r="U465" s="164">
        <v>93.9</v>
      </c>
      <c r="V465" s="164">
        <v>93.9</v>
      </c>
    </row>
    <row r="466" spans="2:22" x14ac:dyDescent="0.25">
      <c r="B466" s="163" t="s">
        <v>188</v>
      </c>
      <c r="C466" s="164">
        <v>186.84000000000003</v>
      </c>
      <c r="D466" s="164">
        <v>186.84000000000003</v>
      </c>
      <c r="E466" s="164">
        <v>186.84000000000003</v>
      </c>
      <c r="F466" s="164">
        <v>186.84000000000003</v>
      </c>
      <c r="G466" s="164">
        <v>186.84000000000003</v>
      </c>
      <c r="H466" s="164">
        <v>186.84000000000003</v>
      </c>
      <c r="I466" s="164">
        <v>184.40000000000003</v>
      </c>
      <c r="J466" s="164">
        <v>184.40000000000003</v>
      </c>
      <c r="K466" s="164">
        <v>177.28000000000003</v>
      </c>
      <c r="L466" s="164">
        <v>177.28000000000003</v>
      </c>
      <c r="M466" s="164">
        <v>167.90000000000003</v>
      </c>
      <c r="N466" s="164">
        <v>167.90000000000003</v>
      </c>
      <c r="O466" s="164">
        <v>167.90000000000003</v>
      </c>
      <c r="P466" s="164">
        <v>167.90000000000003</v>
      </c>
      <c r="Q466" s="164">
        <v>167.90000000000003</v>
      </c>
      <c r="R466" s="164">
        <v>147.57000000000002</v>
      </c>
      <c r="S466" s="164">
        <v>118.46000000000002</v>
      </c>
      <c r="T466" s="164">
        <v>118.46000000000002</v>
      </c>
      <c r="U466" s="164">
        <v>118.46000000000002</v>
      </c>
      <c r="V466" s="164">
        <v>118.46000000000002</v>
      </c>
    </row>
    <row r="467" spans="2:22" x14ac:dyDescent="0.25">
      <c r="B467" s="163" t="s">
        <v>189</v>
      </c>
      <c r="C467" s="164">
        <v>627.27</v>
      </c>
      <c r="D467" s="164">
        <v>406.3</v>
      </c>
      <c r="E467" s="164">
        <v>300.29000000000002</v>
      </c>
      <c r="F467" s="164">
        <v>300.06</v>
      </c>
      <c r="G467" s="164">
        <v>300.05</v>
      </c>
      <c r="H467" s="164">
        <v>300.05</v>
      </c>
      <c r="I467" s="164">
        <v>272.48</v>
      </c>
      <c r="J467" s="164">
        <v>272.48</v>
      </c>
      <c r="K467" s="164">
        <v>272.47000000000003</v>
      </c>
      <c r="L467" s="164">
        <v>272.46000000000004</v>
      </c>
      <c r="M467" s="164">
        <v>172.44</v>
      </c>
      <c r="N467" s="164">
        <v>172.43</v>
      </c>
      <c r="O467" s="164">
        <v>172.43</v>
      </c>
      <c r="P467" s="164">
        <v>172.42</v>
      </c>
      <c r="Q467" s="164">
        <v>172.42</v>
      </c>
      <c r="R467" s="164">
        <v>172.41</v>
      </c>
      <c r="S467" s="164">
        <v>172.4</v>
      </c>
      <c r="T467" s="164">
        <v>172.4</v>
      </c>
      <c r="U467" s="164">
        <v>172.39</v>
      </c>
      <c r="V467" s="164">
        <v>172.39</v>
      </c>
    </row>
    <row r="468" spans="2:22" x14ac:dyDescent="0.25">
      <c r="B468" s="163" t="s">
        <v>190</v>
      </c>
      <c r="C468" s="164">
        <v>138.69999999999999</v>
      </c>
      <c r="D468" s="164">
        <v>189.60000000000008</v>
      </c>
      <c r="E468" s="164">
        <v>221.95999999999998</v>
      </c>
      <c r="F468" s="164">
        <v>221.86999999999992</v>
      </c>
      <c r="G468" s="164">
        <v>221.30999999999995</v>
      </c>
      <c r="H468" s="164">
        <v>215.32</v>
      </c>
      <c r="I468" s="164">
        <v>214.18999999999994</v>
      </c>
      <c r="J468" s="164">
        <v>210.29</v>
      </c>
      <c r="K468" s="164">
        <v>210.19</v>
      </c>
      <c r="L468" s="164">
        <v>160.21000000000004</v>
      </c>
      <c r="M468" s="164">
        <v>160.10000000000002</v>
      </c>
      <c r="N468" s="164">
        <v>160.01</v>
      </c>
      <c r="O468" s="164">
        <v>159.94</v>
      </c>
      <c r="P468" s="164">
        <v>159.84000000000003</v>
      </c>
      <c r="Q468" s="164">
        <v>156.98000000000002</v>
      </c>
      <c r="R468" s="164">
        <v>156.91</v>
      </c>
      <c r="S468" s="164">
        <v>156.82</v>
      </c>
      <c r="T468" s="164">
        <v>150.18</v>
      </c>
      <c r="U468" s="164">
        <v>123.77999999999999</v>
      </c>
      <c r="V468" s="164">
        <v>112.12999999999998</v>
      </c>
    </row>
    <row r="469" spans="2:22" x14ac:dyDescent="0.25">
      <c r="B469" s="163" t="s">
        <v>191</v>
      </c>
      <c r="C469" s="164">
        <v>323.3</v>
      </c>
      <c r="D469" s="164">
        <v>323.3</v>
      </c>
      <c r="E469" s="164">
        <v>323.3</v>
      </c>
      <c r="F469" s="164">
        <v>323.3</v>
      </c>
      <c r="G469" s="164">
        <v>323.3</v>
      </c>
      <c r="H469" s="164">
        <v>323.3</v>
      </c>
      <c r="I469" s="164">
        <v>323.3</v>
      </c>
      <c r="J469" s="164">
        <v>323.3</v>
      </c>
      <c r="K469" s="164">
        <v>323.3</v>
      </c>
      <c r="L469" s="164">
        <v>323.3</v>
      </c>
      <c r="M469" s="164">
        <v>323.3</v>
      </c>
      <c r="N469" s="164">
        <v>323.3</v>
      </c>
      <c r="O469" s="164">
        <v>323.3</v>
      </c>
      <c r="P469" s="164">
        <v>323.3</v>
      </c>
      <c r="Q469" s="164">
        <v>323.3</v>
      </c>
      <c r="R469" s="164">
        <v>323.3</v>
      </c>
      <c r="S469" s="164">
        <v>323.3</v>
      </c>
      <c r="T469" s="164">
        <v>323.3</v>
      </c>
      <c r="U469" s="164">
        <v>323.3</v>
      </c>
      <c r="V469" s="164">
        <v>323.3</v>
      </c>
    </row>
    <row r="470" spans="2:22" x14ac:dyDescent="0.25">
      <c r="B470" s="163" t="s">
        <v>192</v>
      </c>
      <c r="C470" s="164">
        <v>-731.9</v>
      </c>
      <c r="D470" s="164">
        <v>-731.5</v>
      </c>
      <c r="E470" s="164">
        <v>-656.47</v>
      </c>
      <c r="F470" s="164">
        <v>-655.55</v>
      </c>
      <c r="G470" s="164">
        <v>-655.55</v>
      </c>
      <c r="H470" s="164">
        <v>-655.55</v>
      </c>
      <c r="I470" s="164">
        <v>-174.55</v>
      </c>
      <c r="J470" s="164">
        <v>-174.55</v>
      </c>
      <c r="K470" s="164">
        <v>-174.55</v>
      </c>
      <c r="L470" s="164">
        <v>-144.1</v>
      </c>
      <c r="M470" s="164">
        <v>-144.1</v>
      </c>
      <c r="N470" s="164">
        <v>-144.1</v>
      </c>
      <c r="O470" s="164">
        <v>-144.1</v>
      </c>
      <c r="P470" s="164">
        <v>-144.1</v>
      </c>
      <c r="Q470" s="164">
        <v>-144.1</v>
      </c>
      <c r="R470" s="164">
        <v>-144.1</v>
      </c>
      <c r="S470" s="164">
        <v>-66.900000000000006</v>
      </c>
      <c r="T470" s="164">
        <v>-66.900000000000006</v>
      </c>
      <c r="U470" s="164">
        <v>-66.900000000000006</v>
      </c>
      <c r="V470" s="164">
        <v>-66.900000000000006</v>
      </c>
    </row>
    <row r="471" spans="2:22" x14ac:dyDescent="0.25">
      <c r="B471" s="163" t="s">
        <v>193</v>
      </c>
      <c r="C471" s="164">
        <v>-38</v>
      </c>
      <c r="D471" s="164">
        <v>-38</v>
      </c>
      <c r="E471" s="164">
        <v>-38</v>
      </c>
      <c r="F471" s="164">
        <v>-38</v>
      </c>
      <c r="G471" s="164">
        <v>-38</v>
      </c>
      <c r="H471" s="164">
        <v>-38</v>
      </c>
      <c r="I471" s="164">
        <v>-38</v>
      </c>
      <c r="J471" s="164">
        <v>-38</v>
      </c>
      <c r="K471" s="164">
        <v>-38</v>
      </c>
      <c r="L471" s="164">
        <v>-38</v>
      </c>
      <c r="M471" s="164">
        <v>-38</v>
      </c>
      <c r="N471" s="164">
        <v>-38</v>
      </c>
      <c r="O471" s="164">
        <v>-38</v>
      </c>
      <c r="P471" s="164">
        <v>-38</v>
      </c>
      <c r="Q471" s="164">
        <v>-38</v>
      </c>
      <c r="R471" s="164">
        <v>-38</v>
      </c>
      <c r="S471" s="164">
        <v>-38</v>
      </c>
      <c r="T471" s="164">
        <v>-38</v>
      </c>
      <c r="U471" s="164">
        <v>-38</v>
      </c>
      <c r="V471" s="164">
        <v>-38</v>
      </c>
    </row>
    <row r="472" spans="2:22" x14ac:dyDescent="0.25">
      <c r="B472" s="163" t="s">
        <v>194</v>
      </c>
      <c r="C472" s="164">
        <v>759.49999999999909</v>
      </c>
      <c r="D472" s="164">
        <v>639.70000000000027</v>
      </c>
      <c r="E472" s="164">
        <v>695.90000000000146</v>
      </c>
      <c r="F472" s="164">
        <v>672.80000000000109</v>
      </c>
      <c r="G472" s="164">
        <v>773.20000000000073</v>
      </c>
      <c r="H472" s="164">
        <v>751.00000000000136</v>
      </c>
      <c r="I472" s="164">
        <v>345.90000000000055</v>
      </c>
      <c r="J472" s="164">
        <v>609.29999999999927</v>
      </c>
      <c r="K472" s="164">
        <v>641.30000000000018</v>
      </c>
      <c r="L472" s="164">
        <v>296.10000000000036</v>
      </c>
      <c r="M472" s="164">
        <v>282.99999999999909</v>
      </c>
      <c r="N472" s="164">
        <v>260.69999999999891</v>
      </c>
      <c r="O472" s="164">
        <v>150.29999999999927</v>
      </c>
      <c r="P472" s="164">
        <v>254</v>
      </c>
      <c r="Q472" s="164">
        <v>-280.5</v>
      </c>
      <c r="R472" s="164">
        <v>-158.39999999999964</v>
      </c>
      <c r="S472" s="164">
        <v>-132.90000000000055</v>
      </c>
      <c r="T472" s="164">
        <v>-134.80000000000018</v>
      </c>
      <c r="U472" s="164">
        <v>-252.40000000000055</v>
      </c>
      <c r="V472" s="164">
        <v>-187.10000000000036</v>
      </c>
    </row>
    <row r="473" spans="2:22" x14ac:dyDescent="0.25">
      <c r="B473" s="165" t="s">
        <v>195</v>
      </c>
      <c r="C473" s="166">
        <v>7792.14</v>
      </c>
      <c r="D473" s="166">
        <v>7487.3700000000008</v>
      </c>
      <c r="E473" s="166">
        <v>7544.9400000000023</v>
      </c>
      <c r="F473" s="166">
        <v>7578.4800000000023</v>
      </c>
      <c r="G473" s="166">
        <v>7572.3100000000013</v>
      </c>
      <c r="H473" s="166">
        <v>7544.1200000000026</v>
      </c>
      <c r="I473" s="166">
        <v>7585.4400000000005</v>
      </c>
      <c r="J473" s="166">
        <v>7393.7</v>
      </c>
      <c r="K473" s="166">
        <v>7418.4700000000012</v>
      </c>
      <c r="L473" s="166">
        <v>6924.7500000000009</v>
      </c>
      <c r="M473" s="166">
        <v>6072.8399999999992</v>
      </c>
      <c r="N473" s="166">
        <v>6050.44</v>
      </c>
      <c r="O473" s="166">
        <v>5939.9699999999993</v>
      </c>
      <c r="P473" s="166">
        <v>5823.56</v>
      </c>
      <c r="Q473" s="166">
        <v>5286.2</v>
      </c>
      <c r="R473" s="166">
        <v>4693.8899999999994</v>
      </c>
      <c r="S473" s="166">
        <v>4690.1399999999994</v>
      </c>
      <c r="T473" s="166">
        <v>4681.6000000000004</v>
      </c>
      <c r="U473" s="166">
        <v>3584.79</v>
      </c>
      <c r="V473" s="166">
        <v>3638.44</v>
      </c>
    </row>
    <row r="474" spans="2:22" x14ac:dyDescent="0.25">
      <c r="B474" s="163"/>
      <c r="C474" s="147"/>
      <c r="D474" s="147"/>
      <c r="E474" s="167"/>
      <c r="F474" s="167"/>
      <c r="G474" s="167"/>
      <c r="H474" s="167"/>
      <c r="I474" s="167"/>
      <c r="J474" s="147"/>
      <c r="K474" s="167"/>
      <c r="L474" s="147"/>
      <c r="M474" s="147"/>
      <c r="N474" s="147"/>
      <c r="O474" s="147"/>
      <c r="P474" s="147"/>
      <c r="Q474" s="147"/>
      <c r="R474" s="147"/>
      <c r="S474" s="147"/>
      <c r="T474" s="147"/>
      <c r="U474" s="147"/>
      <c r="V474" s="147"/>
    </row>
    <row r="475" spans="2:22" x14ac:dyDescent="0.25">
      <c r="B475" s="163" t="s">
        <v>19</v>
      </c>
      <c r="C475" s="164">
        <v>0</v>
      </c>
      <c r="D475" s="164">
        <v>0</v>
      </c>
      <c r="E475" s="164">
        <v>0</v>
      </c>
      <c r="F475" s="164">
        <v>0</v>
      </c>
      <c r="G475" s="164">
        <v>9.67</v>
      </c>
      <c r="H475" s="164">
        <v>54.7</v>
      </c>
      <c r="I475" s="164">
        <v>0</v>
      </c>
      <c r="J475" s="164">
        <v>191.47</v>
      </c>
      <c r="K475" s="164">
        <v>173.3</v>
      </c>
      <c r="L475" s="164">
        <v>203.67</v>
      </c>
      <c r="M475" s="164">
        <v>231.04</v>
      </c>
      <c r="N475" s="164">
        <v>263.05</v>
      </c>
      <c r="O475" s="164">
        <v>46.64</v>
      </c>
      <c r="P475" s="164">
        <v>279.16000000000003</v>
      </c>
      <c r="Q475" s="164">
        <v>22.74</v>
      </c>
      <c r="R475" s="164">
        <v>226.43</v>
      </c>
      <c r="S475" s="164">
        <v>201.61</v>
      </c>
      <c r="T475" s="164">
        <v>318</v>
      </c>
      <c r="U475" s="164">
        <v>79.5</v>
      </c>
      <c r="V475" s="164">
        <v>318</v>
      </c>
    </row>
    <row r="476" spans="2:22" x14ac:dyDescent="0.25">
      <c r="B476" s="163" t="s">
        <v>32</v>
      </c>
      <c r="C476" s="164">
        <v>0</v>
      </c>
      <c r="D476" s="164">
        <v>0</v>
      </c>
      <c r="E476" s="164">
        <v>0</v>
      </c>
      <c r="F476" s="164">
        <v>0</v>
      </c>
      <c r="G476" s="164">
        <v>0</v>
      </c>
      <c r="H476" s="164">
        <v>0</v>
      </c>
      <c r="I476" s="164">
        <v>0</v>
      </c>
      <c r="J476" s="164">
        <v>0</v>
      </c>
      <c r="K476" s="164">
        <v>0</v>
      </c>
      <c r="L476" s="164">
        <v>391.96</v>
      </c>
      <c r="M476" s="164">
        <v>1175.8799999999999</v>
      </c>
      <c r="N476" s="164">
        <v>1175.8799999999999</v>
      </c>
      <c r="O476" s="164">
        <v>1567.84</v>
      </c>
      <c r="P476" s="164">
        <v>1567.84</v>
      </c>
      <c r="Q476" s="164">
        <v>2189.09</v>
      </c>
      <c r="R476" s="164">
        <v>2560.64</v>
      </c>
      <c r="S476" s="164">
        <v>2560.64</v>
      </c>
      <c r="T476" s="164">
        <v>2560.64</v>
      </c>
      <c r="U476" s="164">
        <v>3803.14</v>
      </c>
      <c r="V476" s="164">
        <v>3803.14</v>
      </c>
    </row>
    <row r="477" spans="2:22" x14ac:dyDescent="0.25">
      <c r="B477" s="163" t="s">
        <v>196</v>
      </c>
      <c r="C477" s="164">
        <v>0</v>
      </c>
      <c r="D477" s="164">
        <v>0</v>
      </c>
      <c r="E477" s="164">
        <v>0</v>
      </c>
      <c r="F477" s="164">
        <v>0</v>
      </c>
      <c r="G477" s="164">
        <v>0</v>
      </c>
      <c r="H477" s="164">
        <v>0</v>
      </c>
      <c r="I477" s="164">
        <v>0</v>
      </c>
      <c r="J477" s="164">
        <v>0</v>
      </c>
      <c r="K477" s="164">
        <v>0</v>
      </c>
      <c r="L477" s="164">
        <v>0</v>
      </c>
      <c r="M477" s="164">
        <v>0</v>
      </c>
      <c r="N477" s="164">
        <v>0</v>
      </c>
      <c r="O477" s="164">
        <v>0</v>
      </c>
      <c r="P477" s="164">
        <v>1.31</v>
      </c>
      <c r="Q477" s="164">
        <v>1.31</v>
      </c>
      <c r="R477" s="164">
        <v>1.31</v>
      </c>
      <c r="S477" s="164">
        <v>1.31</v>
      </c>
      <c r="T477" s="164">
        <v>1.31</v>
      </c>
      <c r="U477" s="164">
        <v>1.31</v>
      </c>
      <c r="V477" s="164">
        <v>1.31</v>
      </c>
    </row>
    <row r="478" spans="2:22" x14ac:dyDescent="0.25">
      <c r="B478" s="163" t="s">
        <v>197</v>
      </c>
      <c r="C478" s="164">
        <v>0</v>
      </c>
      <c r="D478" s="164">
        <v>0</v>
      </c>
      <c r="E478" s="164">
        <v>0</v>
      </c>
      <c r="F478" s="164">
        <v>0</v>
      </c>
      <c r="G478" s="164">
        <v>0</v>
      </c>
      <c r="H478" s="164">
        <v>0</v>
      </c>
      <c r="I478" s="164">
        <v>0</v>
      </c>
      <c r="J478" s="164">
        <v>0</v>
      </c>
      <c r="K478" s="164">
        <v>0</v>
      </c>
      <c r="L478" s="164">
        <v>0</v>
      </c>
      <c r="M478" s="164">
        <v>0</v>
      </c>
      <c r="N478" s="164">
        <v>0</v>
      </c>
      <c r="O478" s="164">
        <v>0</v>
      </c>
      <c r="P478" s="164">
        <v>0</v>
      </c>
      <c r="Q478" s="164">
        <v>0</v>
      </c>
      <c r="R478" s="164">
        <v>0</v>
      </c>
      <c r="S478" s="164">
        <v>0</v>
      </c>
      <c r="T478" s="164">
        <v>24.01</v>
      </c>
      <c r="U478" s="164">
        <v>24.01</v>
      </c>
      <c r="V478" s="164">
        <v>24.01</v>
      </c>
    </row>
    <row r="479" spans="2:22" x14ac:dyDescent="0.25">
      <c r="B479" s="163" t="s">
        <v>191</v>
      </c>
      <c r="C479" s="164">
        <v>0</v>
      </c>
      <c r="D479" s="164">
        <v>0</v>
      </c>
      <c r="E479" s="164">
        <v>0</v>
      </c>
      <c r="F479" s="164">
        <v>0</v>
      </c>
      <c r="G479" s="164">
        <v>0</v>
      </c>
      <c r="H479" s="164">
        <v>0</v>
      </c>
      <c r="I479" s="164">
        <v>0</v>
      </c>
      <c r="J479" s="164">
        <v>0</v>
      </c>
      <c r="K479" s="164">
        <v>0</v>
      </c>
      <c r="L479" s="164">
        <v>0</v>
      </c>
      <c r="M479" s="164">
        <v>0</v>
      </c>
      <c r="N479" s="164">
        <v>0</v>
      </c>
      <c r="O479" s="164">
        <v>0</v>
      </c>
      <c r="P479" s="164">
        <v>0</v>
      </c>
      <c r="Q479" s="164">
        <v>0</v>
      </c>
      <c r="R479" s="164">
        <v>0</v>
      </c>
      <c r="S479" s="164">
        <v>3.28</v>
      </c>
      <c r="T479" s="164">
        <v>29.330000000000002</v>
      </c>
      <c r="U479" s="164">
        <v>29.330000000000002</v>
      </c>
      <c r="V479" s="164">
        <v>29.330000000000002</v>
      </c>
    </row>
    <row r="480" spans="2:22" x14ac:dyDescent="0.25">
      <c r="B480" s="163" t="s">
        <v>198</v>
      </c>
      <c r="C480" s="164">
        <v>0</v>
      </c>
      <c r="D480" s="164">
        <v>0</v>
      </c>
      <c r="E480" s="164">
        <v>0</v>
      </c>
      <c r="F480" s="164">
        <v>0</v>
      </c>
      <c r="G480" s="164">
        <v>0</v>
      </c>
      <c r="H480" s="164">
        <v>0</v>
      </c>
      <c r="I480" s="164">
        <v>0</v>
      </c>
      <c r="J480" s="164">
        <v>0</v>
      </c>
      <c r="K480" s="164">
        <v>0</v>
      </c>
      <c r="L480" s="164">
        <v>0</v>
      </c>
      <c r="M480" s="164">
        <v>0</v>
      </c>
      <c r="N480" s="164">
        <v>0</v>
      </c>
      <c r="O480" s="164">
        <v>0</v>
      </c>
      <c r="P480" s="164">
        <v>0</v>
      </c>
      <c r="Q480" s="164">
        <v>0</v>
      </c>
      <c r="R480" s="164">
        <v>0</v>
      </c>
      <c r="S480" s="164">
        <v>0</v>
      </c>
      <c r="T480" s="164">
        <v>0</v>
      </c>
      <c r="U480" s="164">
        <v>0</v>
      </c>
      <c r="V480" s="164">
        <v>0</v>
      </c>
    </row>
    <row r="481" spans="2:22" x14ac:dyDescent="0.25">
      <c r="B481" s="165" t="s">
        <v>199</v>
      </c>
      <c r="C481" s="166">
        <v>0</v>
      </c>
      <c r="D481" s="166">
        <v>0</v>
      </c>
      <c r="E481" s="166">
        <v>0</v>
      </c>
      <c r="F481" s="166">
        <v>0</v>
      </c>
      <c r="G481" s="166">
        <v>9.67</v>
      </c>
      <c r="H481" s="166">
        <v>54.7</v>
      </c>
      <c r="I481" s="166">
        <v>0</v>
      </c>
      <c r="J481" s="166">
        <v>191.47</v>
      </c>
      <c r="K481" s="166">
        <v>173.3</v>
      </c>
      <c r="L481" s="166">
        <v>595.63</v>
      </c>
      <c r="M481" s="166">
        <v>1406.9199999999998</v>
      </c>
      <c r="N481" s="166">
        <v>1438.9299999999998</v>
      </c>
      <c r="O481" s="166">
        <v>1614.48</v>
      </c>
      <c r="P481" s="166">
        <v>1848.31</v>
      </c>
      <c r="Q481" s="166">
        <v>2213.14</v>
      </c>
      <c r="R481" s="166">
        <v>2788.3799999999997</v>
      </c>
      <c r="S481" s="166">
        <v>2766.84</v>
      </c>
      <c r="T481" s="166">
        <v>2933.29</v>
      </c>
      <c r="U481" s="166">
        <v>3937.29</v>
      </c>
      <c r="V481" s="166">
        <v>4175.79</v>
      </c>
    </row>
    <row r="482" spans="2:22" x14ac:dyDescent="0.25">
      <c r="B482" s="163"/>
      <c r="C482" s="147"/>
      <c r="D482" s="147"/>
      <c r="E482" s="167"/>
      <c r="F482" s="167"/>
      <c r="G482" s="167"/>
      <c r="H482" s="167"/>
      <c r="I482" s="167"/>
      <c r="J482" s="147"/>
      <c r="K482" s="167"/>
      <c r="L482" s="147"/>
      <c r="M482" s="147"/>
      <c r="N482" s="147"/>
      <c r="O482" s="147"/>
      <c r="P482" s="147"/>
      <c r="Q482" s="147"/>
      <c r="R482" s="147"/>
      <c r="S482" s="147"/>
      <c r="T482" s="147"/>
      <c r="U482" s="147"/>
      <c r="V482" s="147"/>
    </row>
    <row r="483" spans="2:22" x14ac:dyDescent="0.25">
      <c r="B483" s="165" t="s">
        <v>200</v>
      </c>
      <c r="C483" s="166">
        <v>7792.14</v>
      </c>
      <c r="D483" s="166">
        <v>7487.3700000000008</v>
      </c>
      <c r="E483" s="166">
        <v>7544.9400000000023</v>
      </c>
      <c r="F483" s="166">
        <v>7578.4800000000023</v>
      </c>
      <c r="G483" s="166">
        <v>7581.9800000000014</v>
      </c>
      <c r="H483" s="166">
        <v>7598.8200000000024</v>
      </c>
      <c r="I483" s="166">
        <v>7585.4400000000005</v>
      </c>
      <c r="J483" s="166">
        <v>7585.17</v>
      </c>
      <c r="K483" s="166">
        <v>7591.7700000000013</v>
      </c>
      <c r="L483" s="166">
        <v>7520.380000000001</v>
      </c>
      <c r="M483" s="166">
        <v>7479.7599999999993</v>
      </c>
      <c r="N483" s="166">
        <v>7489.369999999999</v>
      </c>
      <c r="O483" s="166">
        <v>7554.4499999999989</v>
      </c>
      <c r="P483" s="166">
        <v>7671.8700000000008</v>
      </c>
      <c r="Q483" s="166">
        <v>7499.34</v>
      </c>
      <c r="R483" s="166">
        <v>7482.2699999999986</v>
      </c>
      <c r="S483" s="166">
        <v>7456.98</v>
      </c>
      <c r="T483" s="166">
        <v>7614.89</v>
      </c>
      <c r="U483" s="166">
        <v>7522.08</v>
      </c>
      <c r="V483" s="166">
        <v>7814.23</v>
      </c>
    </row>
    <row r="484" spans="2:22" x14ac:dyDescent="0.25">
      <c r="B484" s="165"/>
      <c r="C484" s="147"/>
      <c r="D484" s="147"/>
      <c r="E484" s="167"/>
      <c r="F484" s="167"/>
      <c r="G484" s="167"/>
      <c r="H484" s="167"/>
      <c r="I484" s="167"/>
      <c r="J484" s="147"/>
      <c r="K484" s="167"/>
      <c r="L484" s="147"/>
      <c r="M484" s="147"/>
      <c r="N484" s="147"/>
      <c r="O484" s="147"/>
      <c r="P484" s="147"/>
      <c r="Q484" s="147"/>
      <c r="R484" s="147"/>
      <c r="S484" s="147"/>
      <c r="T484" s="147"/>
      <c r="U484" s="147"/>
      <c r="V484" s="147"/>
    </row>
    <row r="485" spans="2:22" x14ac:dyDescent="0.25">
      <c r="B485" s="163" t="s">
        <v>201</v>
      </c>
      <c r="C485" s="164">
        <v>7157</v>
      </c>
      <c r="D485" s="164">
        <v>6976.9</v>
      </c>
      <c r="E485" s="164">
        <v>7101.9</v>
      </c>
      <c r="F485" s="164">
        <v>7208.2</v>
      </c>
      <c r="G485" s="164">
        <v>7294.7999999999993</v>
      </c>
      <c r="H485" s="164">
        <v>7382.4</v>
      </c>
      <c r="I485" s="164">
        <v>7447.7</v>
      </c>
      <c r="J485" s="164">
        <v>7529</v>
      </c>
      <c r="K485" s="164">
        <v>7617.4</v>
      </c>
      <c r="L485" s="164">
        <v>7639.7</v>
      </c>
      <c r="M485" s="164">
        <v>7675.5999999999995</v>
      </c>
      <c r="N485" s="164">
        <v>7758.0999999999995</v>
      </c>
      <c r="O485" s="164">
        <v>7892.9</v>
      </c>
      <c r="P485" s="164">
        <v>8074.7000000000007</v>
      </c>
      <c r="Q485" s="164">
        <v>7997.5</v>
      </c>
      <c r="R485" s="164">
        <v>8053.5</v>
      </c>
      <c r="S485" s="164">
        <v>8102.5999999999995</v>
      </c>
      <c r="T485" s="164">
        <v>8311.3000000000011</v>
      </c>
      <c r="U485" s="164">
        <v>8295.7000000000007</v>
      </c>
      <c r="V485" s="164">
        <v>8621.1</v>
      </c>
    </row>
    <row r="486" spans="2:22" x14ac:dyDescent="0.25">
      <c r="B486" s="163" t="s">
        <v>202</v>
      </c>
      <c r="C486" s="164"/>
      <c r="D486" s="164"/>
      <c r="E486" s="164"/>
      <c r="F486" s="164"/>
      <c r="G486" s="164"/>
      <c r="H486" s="164"/>
      <c r="I486" s="164"/>
      <c r="J486" s="164"/>
      <c r="K486" s="164"/>
      <c r="L486" s="164"/>
      <c r="M486" s="164"/>
      <c r="N486" s="164"/>
      <c r="O486" s="164"/>
      <c r="P486" s="164"/>
      <c r="Q486" s="164"/>
      <c r="R486" s="164"/>
      <c r="S486" s="164"/>
      <c r="T486" s="164"/>
      <c r="U486" s="164"/>
      <c r="V486" s="164"/>
    </row>
    <row r="487" spans="2:22" x14ac:dyDescent="0.25">
      <c r="B487" s="168" t="s">
        <v>203</v>
      </c>
      <c r="C487" s="164">
        <v>-149.45999999999998</v>
      </c>
      <c r="D487" s="164">
        <v>-174.89999999999998</v>
      </c>
      <c r="E487" s="164">
        <v>-174.89999999999998</v>
      </c>
      <c r="F487" s="164">
        <v>-174.89999999999998</v>
      </c>
      <c r="G487" s="164">
        <v>-174.89999999999998</v>
      </c>
      <c r="H487" s="164">
        <v>-174.89999999999998</v>
      </c>
      <c r="I487" s="164">
        <v>-174.89999999999998</v>
      </c>
      <c r="J487" s="164">
        <v>-174.89999999999998</v>
      </c>
      <c r="K487" s="164">
        <v>-174.89999999999998</v>
      </c>
      <c r="L487" s="164">
        <v>-174.89999999999998</v>
      </c>
      <c r="M487" s="164">
        <v>-174.89999999999998</v>
      </c>
      <c r="N487" s="164">
        <v>-174.89999999999998</v>
      </c>
      <c r="O487" s="164">
        <v>-174.89999999999998</v>
      </c>
      <c r="P487" s="164">
        <v>-174.89999999999998</v>
      </c>
      <c r="Q487" s="164">
        <v>-174.89999999999998</v>
      </c>
      <c r="R487" s="164">
        <v>-174.89999999999998</v>
      </c>
      <c r="S487" s="164">
        <v>-174.89999999999998</v>
      </c>
      <c r="T487" s="164">
        <v>-174.89999999999998</v>
      </c>
      <c r="U487" s="164">
        <v>-174.89999999999998</v>
      </c>
      <c r="V487" s="164">
        <v>-174.89999999999998</v>
      </c>
    </row>
    <row r="488" spans="2:22" x14ac:dyDescent="0.25">
      <c r="B488" s="168" t="s">
        <v>204</v>
      </c>
      <c r="C488" s="164">
        <v>-72.97</v>
      </c>
      <c r="D488" s="164">
        <v>-72.97</v>
      </c>
      <c r="E488" s="164">
        <v>-72.97</v>
      </c>
      <c r="F488" s="164">
        <v>-72.97</v>
      </c>
      <c r="G488" s="164">
        <v>-72.97</v>
      </c>
      <c r="H488" s="164">
        <v>-72.97</v>
      </c>
      <c r="I488" s="164">
        <v>-72.97</v>
      </c>
      <c r="J488" s="164">
        <v>-72.97</v>
      </c>
      <c r="K488" s="164">
        <v>-72.97</v>
      </c>
      <c r="L488" s="164">
        <v>-72.97</v>
      </c>
      <c r="M488" s="164">
        <v>-72.97</v>
      </c>
      <c r="N488" s="164">
        <v>-72.97</v>
      </c>
      <c r="O488" s="164">
        <v>-72.97</v>
      </c>
      <c r="P488" s="164">
        <v>-72.97</v>
      </c>
      <c r="Q488" s="164">
        <v>-72.97</v>
      </c>
      <c r="R488" s="164">
        <v>-72.97</v>
      </c>
      <c r="S488" s="164">
        <v>-72.97</v>
      </c>
      <c r="T488" s="164">
        <v>-72.97</v>
      </c>
      <c r="U488" s="164">
        <v>-72.97</v>
      </c>
      <c r="V488" s="164">
        <v>-72.97</v>
      </c>
    </row>
    <row r="489" spans="2:22" x14ac:dyDescent="0.25">
      <c r="B489" s="163" t="s">
        <v>205</v>
      </c>
      <c r="C489" s="164"/>
      <c r="D489" s="164"/>
      <c r="E489" s="164"/>
      <c r="F489" s="164"/>
      <c r="G489" s="164"/>
      <c r="H489" s="164"/>
      <c r="I489" s="164"/>
      <c r="J489" s="164"/>
      <c r="K489" s="164"/>
      <c r="L489" s="164"/>
      <c r="M489" s="164"/>
      <c r="N489" s="164"/>
      <c r="O489" s="164"/>
      <c r="P489" s="164"/>
      <c r="Q489" s="164"/>
      <c r="R489" s="164"/>
      <c r="S489" s="164"/>
      <c r="T489" s="164"/>
      <c r="U489" s="164"/>
      <c r="V489" s="164"/>
    </row>
    <row r="490" spans="2:22" x14ac:dyDescent="0.25">
      <c r="B490" s="168" t="s">
        <v>204</v>
      </c>
      <c r="C490" s="164">
        <v>-59.120000000000005</v>
      </c>
      <c r="D490" s="164">
        <v>-126.36999999999998</v>
      </c>
      <c r="E490" s="164">
        <v>-200.34</v>
      </c>
      <c r="F490" s="164">
        <v>-277.12</v>
      </c>
      <c r="G490" s="164">
        <v>-360.46</v>
      </c>
      <c r="H490" s="164">
        <v>-433.12000000000006</v>
      </c>
      <c r="I490" s="164">
        <v>-510.50999999999993</v>
      </c>
      <c r="J490" s="164">
        <v>-591.82000000000005</v>
      </c>
      <c r="K490" s="164">
        <v>-674.55999999999983</v>
      </c>
      <c r="L490" s="164">
        <v>-760.07999999999993</v>
      </c>
      <c r="M490" s="164">
        <v>-831.69999999999993</v>
      </c>
      <c r="N490" s="164">
        <v>-905.75000000000011</v>
      </c>
      <c r="O490" s="164">
        <v>-983.29</v>
      </c>
      <c r="P490" s="164">
        <v>-1060.9500000000003</v>
      </c>
      <c r="Q490" s="164">
        <v>-1136.48</v>
      </c>
      <c r="R490" s="164">
        <v>-1207.51</v>
      </c>
      <c r="S490" s="164">
        <v>-1279.0099999999998</v>
      </c>
      <c r="T490" s="164">
        <v>-1349.8799999999999</v>
      </c>
      <c r="U490" s="164">
        <v>-1416.3300000000004</v>
      </c>
      <c r="V490" s="164">
        <v>-1483.1500000000003</v>
      </c>
    </row>
    <row r="491" spans="2:22" x14ac:dyDescent="0.25">
      <c r="B491" s="165" t="s">
        <v>206</v>
      </c>
      <c r="C491" s="166">
        <v>6875.45</v>
      </c>
      <c r="D491" s="166">
        <v>6602.66</v>
      </c>
      <c r="E491" s="166">
        <v>6653.69</v>
      </c>
      <c r="F491" s="166">
        <v>6683.21</v>
      </c>
      <c r="G491" s="166">
        <v>6686.4699999999993</v>
      </c>
      <c r="H491" s="166">
        <v>6701.41</v>
      </c>
      <c r="I491" s="166">
        <v>6689.32</v>
      </c>
      <c r="J491" s="166">
        <v>6689.31</v>
      </c>
      <c r="K491" s="166">
        <v>6694.97</v>
      </c>
      <c r="L491" s="166">
        <v>6631.75</v>
      </c>
      <c r="M491" s="166">
        <v>6596.03</v>
      </c>
      <c r="N491" s="166">
        <v>6604.48</v>
      </c>
      <c r="O491" s="166">
        <v>6661.74</v>
      </c>
      <c r="P491" s="166">
        <v>6765.880000000001</v>
      </c>
      <c r="Q491" s="166">
        <v>6613.15</v>
      </c>
      <c r="R491" s="166">
        <v>6598.12</v>
      </c>
      <c r="S491" s="166">
        <v>6575.7199999999993</v>
      </c>
      <c r="T491" s="166">
        <v>6713.5500000000011</v>
      </c>
      <c r="U491" s="166">
        <v>6631.5</v>
      </c>
      <c r="V491" s="166">
        <v>6890.0800000000008</v>
      </c>
    </row>
    <row r="492" spans="2:22" x14ac:dyDescent="0.25">
      <c r="B492" s="165"/>
      <c r="C492" s="147"/>
      <c r="D492" s="169"/>
      <c r="E492" s="170"/>
      <c r="F492" s="170"/>
      <c r="G492" s="170"/>
      <c r="H492" s="170"/>
      <c r="I492" s="170"/>
      <c r="J492" s="169"/>
      <c r="K492" s="170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</row>
    <row r="493" spans="2:22" x14ac:dyDescent="0.25">
      <c r="B493" s="163" t="s">
        <v>207</v>
      </c>
      <c r="C493" s="164">
        <v>913.20650000000001</v>
      </c>
      <c r="D493" s="164">
        <v>877.74380000000008</v>
      </c>
      <c r="E493" s="164">
        <v>884.3777</v>
      </c>
      <c r="F493" s="164">
        <v>888.21530000000007</v>
      </c>
      <c r="G493" s="164">
        <v>888.63909999999998</v>
      </c>
      <c r="H493" s="164">
        <v>890.58130000000006</v>
      </c>
      <c r="I493" s="164">
        <v>889.00959999999998</v>
      </c>
      <c r="J493" s="164">
        <v>889.00830000000008</v>
      </c>
      <c r="K493" s="164">
        <v>889.74410000000012</v>
      </c>
      <c r="L493" s="164">
        <v>881.52550000000008</v>
      </c>
      <c r="M493" s="164">
        <v>876.88189999999997</v>
      </c>
      <c r="N493" s="164">
        <v>877.98040000000003</v>
      </c>
      <c r="O493" s="164">
        <v>885.42420000000004</v>
      </c>
      <c r="P493" s="164">
        <v>898.96240000000023</v>
      </c>
      <c r="Q493" s="164">
        <v>879.10749999999996</v>
      </c>
      <c r="R493" s="164">
        <v>877.15359999999998</v>
      </c>
      <c r="S493" s="164">
        <v>874.4384</v>
      </c>
      <c r="T493" s="164">
        <v>893.91930000000025</v>
      </c>
      <c r="U493" s="164">
        <v>883.25280000000009</v>
      </c>
      <c r="V493" s="164">
        <v>916.86820000000023</v>
      </c>
    </row>
    <row r="494" spans="2:22" x14ac:dyDescent="0.25">
      <c r="B494" s="165" t="s">
        <v>208</v>
      </c>
      <c r="C494" s="166">
        <v>913.20650000000001</v>
      </c>
      <c r="D494" s="166">
        <v>877.74380000000008</v>
      </c>
      <c r="E494" s="166">
        <v>884.3777</v>
      </c>
      <c r="F494" s="166">
        <v>888.21530000000007</v>
      </c>
      <c r="G494" s="166">
        <v>888.63909999999998</v>
      </c>
      <c r="H494" s="166">
        <v>890.58130000000006</v>
      </c>
      <c r="I494" s="166">
        <v>889.00959999999998</v>
      </c>
      <c r="J494" s="166">
        <v>889.00830000000008</v>
      </c>
      <c r="K494" s="166">
        <v>889.74410000000012</v>
      </c>
      <c r="L494" s="166">
        <v>881.52550000000008</v>
      </c>
      <c r="M494" s="166">
        <v>876.88189999999997</v>
      </c>
      <c r="N494" s="166">
        <v>877.98040000000003</v>
      </c>
      <c r="O494" s="166">
        <v>885.42420000000004</v>
      </c>
      <c r="P494" s="166">
        <v>898.96240000000023</v>
      </c>
      <c r="Q494" s="166">
        <v>879.10749999999996</v>
      </c>
      <c r="R494" s="166">
        <v>877.15359999999998</v>
      </c>
      <c r="S494" s="166">
        <v>874.4384</v>
      </c>
      <c r="T494" s="166">
        <v>893.91930000000025</v>
      </c>
      <c r="U494" s="166">
        <v>883.25280000000009</v>
      </c>
      <c r="V494" s="166">
        <v>916.86820000000023</v>
      </c>
    </row>
    <row r="495" spans="2:22" x14ac:dyDescent="0.25">
      <c r="B495" s="165"/>
      <c r="C495" s="147"/>
      <c r="D495" s="147"/>
      <c r="E495" s="167"/>
      <c r="F495" s="167"/>
      <c r="G495" s="167"/>
      <c r="H495" s="167"/>
      <c r="I495" s="167"/>
      <c r="J495" s="147"/>
      <c r="K495" s="167"/>
      <c r="L495" s="147"/>
      <c r="M495" s="147"/>
      <c r="N495" s="147"/>
      <c r="O495" s="147"/>
      <c r="P495" s="147"/>
      <c r="Q495" s="147"/>
      <c r="R495" s="147"/>
      <c r="S495" s="147"/>
      <c r="T495" s="147"/>
      <c r="U495" s="147"/>
      <c r="V495" s="147"/>
    </row>
    <row r="496" spans="2:22" x14ac:dyDescent="0.25">
      <c r="B496" s="165" t="s">
        <v>209</v>
      </c>
      <c r="C496" s="166">
        <v>7788.6565000000001</v>
      </c>
      <c r="D496" s="166">
        <v>7480.4038</v>
      </c>
      <c r="E496" s="166">
        <v>7538.0676999999996</v>
      </c>
      <c r="F496" s="166">
        <v>7571.4252999999999</v>
      </c>
      <c r="G496" s="166">
        <v>7575.1090999999997</v>
      </c>
      <c r="H496" s="166">
        <v>7591.9912999999997</v>
      </c>
      <c r="I496" s="166">
        <v>7578.3296</v>
      </c>
      <c r="J496" s="166">
        <v>7578.3183000000008</v>
      </c>
      <c r="K496" s="166">
        <v>7584.7141000000001</v>
      </c>
      <c r="L496" s="166">
        <v>7513.2754999999997</v>
      </c>
      <c r="M496" s="166">
        <v>7472.9119000000001</v>
      </c>
      <c r="N496" s="166">
        <v>7482.4603999999999</v>
      </c>
      <c r="O496" s="166">
        <v>7547.1642000000002</v>
      </c>
      <c r="P496" s="166">
        <v>7664.8424000000014</v>
      </c>
      <c r="Q496" s="166">
        <v>7492.2574999999997</v>
      </c>
      <c r="R496" s="166">
        <v>7475.2735999999995</v>
      </c>
      <c r="S496" s="166">
        <v>7450.1583999999993</v>
      </c>
      <c r="T496" s="166">
        <v>7607.4693000000016</v>
      </c>
      <c r="U496" s="166">
        <v>7514.7528000000002</v>
      </c>
      <c r="V496" s="166">
        <v>7806.9482000000007</v>
      </c>
    </row>
    <row r="497" spans="2:22" x14ac:dyDescent="0.25">
      <c r="B497" s="165" t="s">
        <v>210</v>
      </c>
      <c r="C497" s="166">
        <v>3.4835000000002765</v>
      </c>
      <c r="D497" s="166">
        <v>6.9662000000007538</v>
      </c>
      <c r="E497" s="166">
        <v>6.8723000000027241</v>
      </c>
      <c r="F497" s="166">
        <v>7.0547000000024127</v>
      </c>
      <c r="G497" s="166">
        <v>6.8709000000017113</v>
      </c>
      <c r="H497" s="166">
        <v>6.8287000000027547</v>
      </c>
      <c r="I497" s="166">
        <v>7.1104000000004817</v>
      </c>
      <c r="J497" s="166">
        <v>6.8516999999992549</v>
      </c>
      <c r="K497" s="166">
        <v>7.055900000001202</v>
      </c>
      <c r="L497" s="166">
        <v>7.1045000000012806</v>
      </c>
      <c r="M497" s="166">
        <v>6.8480999999992491</v>
      </c>
      <c r="N497" s="166">
        <v>6.9095999999990454</v>
      </c>
      <c r="O497" s="166">
        <v>7.2857999999987442</v>
      </c>
      <c r="P497" s="166">
        <v>7.0275999999994383</v>
      </c>
      <c r="Q497" s="166">
        <v>7.0825000000004366</v>
      </c>
      <c r="R497" s="166">
        <v>6.9963999999990847</v>
      </c>
      <c r="S497" s="166">
        <v>6.8216000000002168</v>
      </c>
      <c r="T497" s="166">
        <v>7.4206999999987602</v>
      </c>
      <c r="U497" s="166">
        <v>7.3271999999997206</v>
      </c>
      <c r="V497" s="166">
        <v>7.2817999999988388</v>
      </c>
    </row>
    <row r="498" spans="2:22" x14ac:dyDescent="0.25">
      <c r="B498" s="165" t="s">
        <v>211</v>
      </c>
      <c r="C498" s="171">
        <v>0.13332800034906822</v>
      </c>
      <c r="D498" s="171">
        <v>0.13399296647108905</v>
      </c>
      <c r="E498" s="171">
        <v>0.13394823023014335</v>
      </c>
      <c r="F498" s="171">
        <v>0.13395808301699375</v>
      </c>
      <c r="G498" s="171">
        <v>0.13392866490091215</v>
      </c>
      <c r="H498" s="171">
        <v>0.13391360922552153</v>
      </c>
      <c r="I498" s="171">
        <v>0.13396279442454562</v>
      </c>
      <c r="J498" s="171">
        <v>0.13392412670365106</v>
      </c>
      <c r="K498" s="171">
        <v>0.13395130971460678</v>
      </c>
      <c r="L498" s="171">
        <v>0.13399630565084641</v>
      </c>
      <c r="M498" s="171">
        <v>0.13397907529225916</v>
      </c>
      <c r="N498" s="171">
        <v>0.13398329618683058</v>
      </c>
      <c r="O498" s="171">
        <v>0.13400553008673399</v>
      </c>
      <c r="P498" s="171">
        <v>0.13390571514717964</v>
      </c>
      <c r="Q498" s="171">
        <v>0.13400421886695457</v>
      </c>
      <c r="R498" s="171">
        <v>0.1340002909919793</v>
      </c>
      <c r="S498" s="171">
        <v>0.13401726350878684</v>
      </c>
      <c r="T498" s="171">
        <v>0.13425683878127059</v>
      </c>
      <c r="U498" s="171">
        <v>0.13429540827867004</v>
      </c>
      <c r="V498" s="171">
        <v>0.13412761535424833</v>
      </c>
    </row>
    <row r="499" spans="2:22" x14ac:dyDescent="0.25">
      <c r="B499" s="165"/>
      <c r="C499" s="147"/>
      <c r="D499" s="147"/>
      <c r="E499" s="167"/>
      <c r="F499" s="167"/>
      <c r="G499" s="167"/>
      <c r="H499" s="167"/>
      <c r="I499" s="167"/>
      <c r="J499" s="147"/>
      <c r="K499" s="167"/>
      <c r="L499" s="147"/>
      <c r="M499" s="147"/>
      <c r="N499" s="147"/>
      <c r="O499" s="147"/>
      <c r="P499" s="147"/>
      <c r="Q499" s="147"/>
      <c r="R499" s="147"/>
      <c r="S499" s="147"/>
      <c r="T499" s="147"/>
      <c r="U499" s="147"/>
      <c r="V499" s="147"/>
    </row>
    <row r="500" spans="2:22" x14ac:dyDescent="0.25">
      <c r="B500" s="163"/>
      <c r="C500" s="147"/>
      <c r="D500" s="147"/>
      <c r="E500" s="167"/>
      <c r="F500" s="167"/>
      <c r="G500" s="167"/>
      <c r="H500" s="167"/>
      <c r="I500" s="167"/>
      <c r="J500" s="147"/>
      <c r="K500" s="167"/>
      <c r="L500" s="147"/>
      <c r="M500" s="147"/>
      <c r="N500" s="147"/>
      <c r="O500" s="147"/>
      <c r="P500" s="147"/>
      <c r="Q500" s="147"/>
      <c r="R500" s="147"/>
      <c r="S500" s="147"/>
      <c r="T500" s="147"/>
      <c r="U500" s="147"/>
      <c r="V500" s="147"/>
    </row>
    <row r="501" spans="2:22" x14ac:dyDescent="0.25">
      <c r="B501" s="161" t="s">
        <v>166</v>
      </c>
      <c r="C501" s="162"/>
      <c r="D501" s="162"/>
      <c r="E501" s="162"/>
      <c r="F501" s="162"/>
      <c r="G501" s="162"/>
      <c r="H501" s="162"/>
      <c r="I501" s="162"/>
      <c r="J501" s="162"/>
      <c r="K501" s="162"/>
      <c r="L501" s="162"/>
      <c r="M501" s="162"/>
      <c r="N501" s="162"/>
      <c r="O501" s="162"/>
      <c r="P501" s="162"/>
      <c r="Q501" s="162"/>
      <c r="R501" s="162"/>
      <c r="S501" s="162"/>
      <c r="T501" s="162"/>
      <c r="U501" s="162"/>
      <c r="V501" s="162"/>
    </row>
    <row r="502" spans="2:22" x14ac:dyDescent="0.25">
      <c r="B502" s="163" t="s">
        <v>186</v>
      </c>
      <c r="C502" s="164">
        <v>2495.13</v>
      </c>
      <c r="D502" s="164">
        <v>2250.5500000000002</v>
      </c>
      <c r="E502" s="164">
        <v>2247.73</v>
      </c>
      <c r="F502" s="164">
        <v>2247.73</v>
      </c>
      <c r="G502" s="164">
        <v>2247.73</v>
      </c>
      <c r="H502" s="164">
        <v>2247.73</v>
      </c>
      <c r="I502" s="164">
        <v>2247.73</v>
      </c>
      <c r="J502" s="164">
        <v>2247</v>
      </c>
      <c r="K502" s="164">
        <v>2246.27</v>
      </c>
      <c r="L502" s="164">
        <v>1892.27</v>
      </c>
      <c r="M502" s="164">
        <v>1892.27</v>
      </c>
      <c r="N502" s="164">
        <v>1892.27</v>
      </c>
      <c r="O502" s="164">
        <v>1892.27</v>
      </c>
      <c r="P502" s="164">
        <v>1892.27</v>
      </c>
      <c r="Q502" s="164">
        <v>1533.27</v>
      </c>
      <c r="R502" s="164">
        <v>1533.27</v>
      </c>
      <c r="S502" s="164">
        <v>1533.27</v>
      </c>
      <c r="T502" s="164">
        <v>1533.27</v>
      </c>
      <c r="U502" s="164">
        <v>1533.27</v>
      </c>
      <c r="V502" s="164">
        <v>1533.27</v>
      </c>
    </row>
    <row r="503" spans="2:22" x14ac:dyDescent="0.25">
      <c r="B503" s="163" t="s">
        <v>187</v>
      </c>
      <c r="C503" s="164">
        <v>777.36</v>
      </c>
      <c r="D503" s="164">
        <v>770.1</v>
      </c>
      <c r="E503" s="164">
        <v>751.68000000000006</v>
      </c>
      <c r="F503" s="164">
        <v>775.05000000000007</v>
      </c>
      <c r="G503" s="164">
        <v>725.49</v>
      </c>
      <c r="H503" s="164">
        <v>727.72</v>
      </c>
      <c r="I503" s="164">
        <v>642.73</v>
      </c>
      <c r="J503" s="164">
        <v>620.26</v>
      </c>
      <c r="K503" s="164">
        <v>652.3599999999999</v>
      </c>
      <c r="L503" s="164">
        <v>646.19000000000005</v>
      </c>
      <c r="M503" s="164">
        <v>642.73</v>
      </c>
      <c r="N503" s="164">
        <v>620.26</v>
      </c>
      <c r="O503" s="164">
        <v>652.3599999999999</v>
      </c>
      <c r="P503" s="164">
        <v>646.19000000000005</v>
      </c>
      <c r="Q503" s="164">
        <v>642.73</v>
      </c>
      <c r="R503" s="164">
        <v>620.26</v>
      </c>
      <c r="S503" s="164">
        <v>652.3599999999999</v>
      </c>
      <c r="T503" s="164">
        <v>646.19000000000005</v>
      </c>
      <c r="U503" s="164">
        <v>642.73</v>
      </c>
      <c r="V503" s="164">
        <v>620.26</v>
      </c>
    </row>
    <row r="504" spans="2:22" x14ac:dyDescent="0.25">
      <c r="B504" s="163" t="s">
        <v>188</v>
      </c>
      <c r="C504" s="164">
        <v>169.5</v>
      </c>
      <c r="D504" s="164">
        <v>169.5</v>
      </c>
      <c r="E504" s="164">
        <v>169.5</v>
      </c>
      <c r="F504" s="164">
        <v>169.5</v>
      </c>
      <c r="G504" s="164">
        <v>169.5</v>
      </c>
      <c r="H504" s="164">
        <v>169.5</v>
      </c>
      <c r="I504" s="164">
        <v>169.5</v>
      </c>
      <c r="J504" s="164">
        <v>114.99000000000001</v>
      </c>
      <c r="K504" s="164">
        <v>114.99000000000001</v>
      </c>
      <c r="L504" s="164">
        <v>104.56</v>
      </c>
      <c r="M504" s="164">
        <v>104.56</v>
      </c>
      <c r="N504" s="164">
        <v>104.56</v>
      </c>
      <c r="O504" s="164">
        <v>104.56</v>
      </c>
      <c r="P504" s="164">
        <v>104.56</v>
      </c>
      <c r="Q504" s="164">
        <v>103.03</v>
      </c>
      <c r="R504" s="164">
        <v>103.03</v>
      </c>
      <c r="S504" s="164">
        <v>103.03</v>
      </c>
      <c r="T504" s="164">
        <v>103.03</v>
      </c>
      <c r="U504" s="164">
        <v>103.03</v>
      </c>
      <c r="V504" s="164">
        <v>103.03</v>
      </c>
    </row>
    <row r="505" spans="2:22" x14ac:dyDescent="0.25">
      <c r="B505" s="163" t="s">
        <v>189</v>
      </c>
      <c r="C505" s="164">
        <v>190.77</v>
      </c>
      <c r="D505" s="164">
        <v>22.15</v>
      </c>
      <c r="E505" s="164">
        <v>22.139999999999997</v>
      </c>
      <c r="F505" s="164">
        <v>22.119999999999997</v>
      </c>
      <c r="G505" s="164">
        <v>5.26</v>
      </c>
      <c r="H505" s="164">
        <v>5.25</v>
      </c>
      <c r="I505" s="164">
        <v>5.23</v>
      </c>
      <c r="J505" s="164">
        <v>5.21</v>
      </c>
      <c r="K505" s="164">
        <v>5.1899999999999995</v>
      </c>
      <c r="L505" s="164">
        <v>5.1599999999999993</v>
      </c>
      <c r="M505" s="164">
        <v>5.1499999999999995</v>
      </c>
      <c r="N505" s="164">
        <v>5.13</v>
      </c>
      <c r="O505" s="164">
        <v>5.1099999999999994</v>
      </c>
      <c r="P505" s="164">
        <v>5.0999999999999996</v>
      </c>
      <c r="Q505" s="164">
        <v>4.6899999999999995</v>
      </c>
      <c r="R505" s="164">
        <v>4.67</v>
      </c>
      <c r="S505" s="164">
        <v>4.66</v>
      </c>
      <c r="T505" s="164">
        <v>4.41</v>
      </c>
      <c r="U505" s="164">
        <v>4.29</v>
      </c>
      <c r="V505" s="164">
        <v>4.28</v>
      </c>
    </row>
    <row r="506" spans="2:22" x14ac:dyDescent="0.25">
      <c r="B506" s="163" t="s">
        <v>190</v>
      </c>
      <c r="C506" s="164">
        <v>116.25000000000001</v>
      </c>
      <c r="D506" s="164">
        <v>113.89000000000001</v>
      </c>
      <c r="E506" s="164">
        <v>139.58999999999997</v>
      </c>
      <c r="F506" s="164">
        <v>134.52000000000004</v>
      </c>
      <c r="G506" s="164">
        <v>134.11000000000004</v>
      </c>
      <c r="H506" s="164">
        <v>119.88000000000002</v>
      </c>
      <c r="I506" s="164">
        <v>119.71999999999998</v>
      </c>
      <c r="J506" s="164">
        <v>119.62000000000005</v>
      </c>
      <c r="K506" s="164">
        <v>115.24999999999999</v>
      </c>
      <c r="L506" s="164">
        <v>115.10000000000001</v>
      </c>
      <c r="M506" s="164">
        <v>114.91000000000001</v>
      </c>
      <c r="N506" s="164">
        <v>114.75000000000003</v>
      </c>
      <c r="O506" s="164">
        <v>87.020000000000024</v>
      </c>
      <c r="P506" s="164">
        <v>86.870000000000033</v>
      </c>
      <c r="Q506" s="164">
        <v>67.739999999999995</v>
      </c>
      <c r="R506" s="164">
        <v>67.599999999999994</v>
      </c>
      <c r="S506" s="164">
        <v>62.359999999999985</v>
      </c>
      <c r="T506" s="164">
        <v>62.159999999999982</v>
      </c>
      <c r="U506" s="164">
        <v>62.019999999999996</v>
      </c>
      <c r="V506" s="164">
        <v>61.879999999999988</v>
      </c>
    </row>
    <row r="507" spans="2:22" x14ac:dyDescent="0.25">
      <c r="B507" s="163" t="s">
        <v>191</v>
      </c>
      <c r="C507" s="164">
        <v>0</v>
      </c>
      <c r="D507" s="164">
        <v>0</v>
      </c>
      <c r="E507" s="164">
        <v>0</v>
      </c>
      <c r="F507" s="164">
        <v>0</v>
      </c>
      <c r="G507" s="164">
        <v>0</v>
      </c>
      <c r="H507" s="164">
        <v>0</v>
      </c>
      <c r="I507" s="164">
        <v>0</v>
      </c>
      <c r="J507" s="164">
        <v>0</v>
      </c>
      <c r="K507" s="164">
        <v>0</v>
      </c>
      <c r="L507" s="164">
        <v>0</v>
      </c>
      <c r="M507" s="164">
        <v>0</v>
      </c>
      <c r="N507" s="164">
        <v>0</v>
      </c>
      <c r="O507" s="164">
        <v>0</v>
      </c>
      <c r="P507" s="164">
        <v>0</v>
      </c>
      <c r="Q507" s="164">
        <v>0</v>
      </c>
      <c r="R507" s="164">
        <v>0</v>
      </c>
      <c r="S507" s="164">
        <v>0</v>
      </c>
      <c r="T507" s="164">
        <v>0</v>
      </c>
      <c r="U507" s="164">
        <v>0</v>
      </c>
      <c r="V507" s="164">
        <v>0</v>
      </c>
    </row>
    <row r="508" spans="2:22" x14ac:dyDescent="0.25">
      <c r="B508" s="163" t="s">
        <v>192</v>
      </c>
      <c r="C508" s="164">
        <v>-210.23</v>
      </c>
      <c r="D508" s="164">
        <v>-160.22000000000003</v>
      </c>
      <c r="E508" s="164">
        <v>-160.23000000000002</v>
      </c>
      <c r="F508" s="164">
        <v>-160.24</v>
      </c>
      <c r="G508" s="164">
        <v>-160.24</v>
      </c>
      <c r="H508" s="164">
        <v>-160.24</v>
      </c>
      <c r="I508" s="164">
        <v>-155.82000000000002</v>
      </c>
      <c r="J508" s="164">
        <v>-104.92999999999999</v>
      </c>
      <c r="K508" s="164">
        <v>-104.94</v>
      </c>
      <c r="L508" s="164">
        <v>-78.010000000000005</v>
      </c>
      <c r="M508" s="164">
        <v>-78.010000000000005</v>
      </c>
      <c r="N508" s="164">
        <v>-78</v>
      </c>
      <c r="O508" s="164">
        <v>-78.010000000000005</v>
      </c>
      <c r="P508" s="164">
        <v>-77.989999999999995</v>
      </c>
      <c r="Q508" s="164">
        <v>-78.010000000000005</v>
      </c>
      <c r="R508" s="164">
        <v>-78</v>
      </c>
      <c r="S508" s="164">
        <v>-77.989999999999995</v>
      </c>
      <c r="T508" s="164">
        <v>-77.989999999999995</v>
      </c>
      <c r="U508" s="164">
        <v>-78.010000000000005</v>
      </c>
      <c r="V508" s="164">
        <v>-78</v>
      </c>
    </row>
    <row r="509" spans="2:22" x14ac:dyDescent="0.25">
      <c r="B509" s="163" t="s">
        <v>193</v>
      </c>
      <c r="C509" s="164">
        <v>-3.3</v>
      </c>
      <c r="D509" s="164">
        <v>-3.3</v>
      </c>
      <c r="E509" s="164">
        <v>-3.3</v>
      </c>
      <c r="F509" s="164">
        <v>-3.3</v>
      </c>
      <c r="G509" s="164">
        <v>-3.3</v>
      </c>
      <c r="H509" s="164">
        <v>-3.3</v>
      </c>
      <c r="I509" s="164">
        <v>-3.3</v>
      </c>
      <c r="J509" s="164">
        <v>-3.3</v>
      </c>
      <c r="K509" s="164">
        <v>-3.3</v>
      </c>
      <c r="L509" s="164">
        <v>-3.3</v>
      </c>
      <c r="M509" s="164">
        <v>-3.3</v>
      </c>
      <c r="N509" s="164">
        <v>-3.3</v>
      </c>
      <c r="O509" s="164">
        <v>-3.3</v>
      </c>
      <c r="P509" s="164">
        <v>-3.3</v>
      </c>
      <c r="Q509" s="164">
        <v>-3.3</v>
      </c>
      <c r="R509" s="164">
        <v>-3.3</v>
      </c>
      <c r="S509" s="164">
        <v>-3.3</v>
      </c>
      <c r="T509" s="164">
        <v>-3.3</v>
      </c>
      <c r="U509" s="164">
        <v>-3.3</v>
      </c>
      <c r="V509" s="164">
        <v>-3.3</v>
      </c>
    </row>
    <row r="510" spans="2:22" x14ac:dyDescent="0.25">
      <c r="B510" s="163" t="s">
        <v>194</v>
      </c>
      <c r="C510" s="164">
        <v>-760.50000000000091</v>
      </c>
      <c r="D510" s="164">
        <v>-640.59999999999854</v>
      </c>
      <c r="E510" s="164">
        <v>-697.00000000000091</v>
      </c>
      <c r="F510" s="164">
        <v>-673.80000000000018</v>
      </c>
      <c r="G510" s="164">
        <v>-774.10000000000036</v>
      </c>
      <c r="H510" s="164">
        <v>-751.89999999999964</v>
      </c>
      <c r="I510" s="164">
        <v>-346.90000000000055</v>
      </c>
      <c r="J510" s="164">
        <v>-610.59999999999945</v>
      </c>
      <c r="K510" s="164">
        <v>-642.40000000000055</v>
      </c>
      <c r="L510" s="164">
        <v>-297</v>
      </c>
      <c r="M510" s="164">
        <v>-283.89999999999964</v>
      </c>
      <c r="N510" s="164">
        <v>-261.69999999999982</v>
      </c>
      <c r="O510" s="164">
        <v>-151.20000000000073</v>
      </c>
      <c r="P510" s="164">
        <v>-255.10000000000036</v>
      </c>
      <c r="Q510" s="164">
        <v>279.40000000000146</v>
      </c>
      <c r="R510" s="164">
        <v>157.40000000000055</v>
      </c>
      <c r="S510" s="164">
        <v>131.90000000000055</v>
      </c>
      <c r="T510" s="164">
        <v>133.60000000000036</v>
      </c>
      <c r="U510" s="164">
        <v>251.29999999999927</v>
      </c>
      <c r="V510" s="164">
        <v>186</v>
      </c>
    </row>
    <row r="511" spans="2:22" x14ac:dyDescent="0.25">
      <c r="B511" s="165" t="s">
        <v>212</v>
      </c>
      <c r="C511" s="166">
        <v>2774.9799999999991</v>
      </c>
      <c r="D511" s="166">
        <v>2522.0700000000015</v>
      </c>
      <c r="E511" s="166">
        <v>2470.1099999999988</v>
      </c>
      <c r="F511" s="166">
        <v>2511.58</v>
      </c>
      <c r="G511" s="166">
        <v>2344.4499999999998</v>
      </c>
      <c r="H511" s="166">
        <v>2354.6400000000003</v>
      </c>
      <c r="I511" s="166">
        <v>2678.889999999999</v>
      </c>
      <c r="J511" s="166">
        <v>2388.2500000000005</v>
      </c>
      <c r="K511" s="166">
        <v>2383.4199999999992</v>
      </c>
      <c r="L511" s="166">
        <v>2384.9699999999993</v>
      </c>
      <c r="M511" s="166">
        <v>2394.41</v>
      </c>
      <c r="N511" s="166">
        <v>2393.9699999999998</v>
      </c>
      <c r="O511" s="166">
        <v>2508.809999999999</v>
      </c>
      <c r="P511" s="166">
        <v>2398.5999999999995</v>
      </c>
      <c r="Q511" s="166">
        <v>2549.5500000000011</v>
      </c>
      <c r="R511" s="166">
        <v>2404.9300000000003</v>
      </c>
      <c r="S511" s="166">
        <v>2406.2900000000009</v>
      </c>
      <c r="T511" s="166">
        <v>2401.3700000000003</v>
      </c>
      <c r="U511" s="166">
        <v>2515.329999999999</v>
      </c>
      <c r="V511" s="166">
        <v>2427.42</v>
      </c>
    </row>
    <row r="512" spans="2:22" x14ac:dyDescent="0.25">
      <c r="B512" s="163"/>
      <c r="C512" s="147"/>
      <c r="D512" s="147"/>
      <c r="E512" s="167"/>
      <c r="F512" s="167"/>
      <c r="G512" s="167"/>
      <c r="H512" s="167"/>
      <c r="I512" s="167"/>
      <c r="J512" s="147"/>
      <c r="K512" s="167"/>
      <c r="L512" s="147"/>
      <c r="M512" s="147"/>
      <c r="N512" s="147"/>
      <c r="O512" s="147"/>
      <c r="P512" s="147"/>
      <c r="Q512" s="147"/>
      <c r="R512" s="147"/>
      <c r="S512" s="147"/>
      <c r="T512" s="147"/>
      <c r="U512" s="147"/>
      <c r="V512" s="147"/>
    </row>
    <row r="513" spans="2:22" x14ac:dyDescent="0.25">
      <c r="B513" s="163" t="s">
        <v>19</v>
      </c>
      <c r="C513" s="164">
        <v>770.13</v>
      </c>
      <c r="D513" s="164">
        <v>1025.69</v>
      </c>
      <c r="E513" s="164">
        <v>1084.48</v>
      </c>
      <c r="F513" s="164">
        <v>1046.92</v>
      </c>
      <c r="G513" s="164">
        <v>1211.5</v>
      </c>
      <c r="H513" s="164">
        <v>1211.5</v>
      </c>
      <c r="I513" s="164">
        <v>923.22</v>
      </c>
      <c r="J513" s="164">
        <v>1211.5</v>
      </c>
      <c r="K513" s="164">
        <v>1211.5</v>
      </c>
      <c r="L513" s="164">
        <v>1211.5</v>
      </c>
      <c r="M513" s="164">
        <v>1211.5</v>
      </c>
      <c r="N513" s="164">
        <v>1211.5</v>
      </c>
      <c r="O513" s="164">
        <v>1102.49</v>
      </c>
      <c r="P513" s="164">
        <v>1211.5</v>
      </c>
      <c r="Q513" s="164">
        <v>1066.31</v>
      </c>
      <c r="R513" s="164">
        <v>1211.5</v>
      </c>
      <c r="S513" s="164">
        <v>1211.5</v>
      </c>
      <c r="T513" s="164">
        <v>1211.5</v>
      </c>
      <c r="U513" s="164">
        <v>1113.01</v>
      </c>
      <c r="V513" s="164">
        <v>1206.3899999999999</v>
      </c>
    </row>
    <row r="514" spans="2:22" x14ac:dyDescent="0.25">
      <c r="B514" s="163" t="s">
        <v>32</v>
      </c>
      <c r="C514" s="164">
        <v>0</v>
      </c>
      <c r="D514" s="164">
        <v>0</v>
      </c>
      <c r="E514" s="164">
        <v>0</v>
      </c>
      <c r="F514" s="164">
        <v>0</v>
      </c>
      <c r="G514" s="164">
        <v>0</v>
      </c>
      <c r="H514" s="164">
        <v>0</v>
      </c>
      <c r="I514" s="164">
        <v>0</v>
      </c>
      <c r="J514" s="164">
        <v>0</v>
      </c>
      <c r="K514" s="164">
        <v>0</v>
      </c>
      <c r="L514" s="164">
        <v>0</v>
      </c>
      <c r="M514" s="164">
        <v>0</v>
      </c>
      <c r="N514" s="164">
        <v>0</v>
      </c>
      <c r="O514" s="164">
        <v>0</v>
      </c>
      <c r="P514" s="164">
        <v>0</v>
      </c>
      <c r="Q514" s="164">
        <v>0</v>
      </c>
      <c r="R514" s="164">
        <v>0</v>
      </c>
      <c r="S514" s="164">
        <v>0</v>
      </c>
      <c r="T514" s="164">
        <v>0</v>
      </c>
      <c r="U514" s="164">
        <v>0</v>
      </c>
      <c r="V514" s="164">
        <v>0</v>
      </c>
    </row>
    <row r="515" spans="2:22" x14ac:dyDescent="0.25">
      <c r="B515" s="163" t="s">
        <v>196</v>
      </c>
      <c r="C515" s="164">
        <v>0</v>
      </c>
      <c r="D515" s="164">
        <v>0</v>
      </c>
      <c r="E515" s="164">
        <v>0</v>
      </c>
      <c r="F515" s="164">
        <v>0</v>
      </c>
      <c r="G515" s="164">
        <v>0</v>
      </c>
      <c r="H515" s="164">
        <v>0</v>
      </c>
      <c r="I515" s="164">
        <v>0</v>
      </c>
      <c r="J515" s="164">
        <v>0</v>
      </c>
      <c r="K515" s="164">
        <v>0</v>
      </c>
      <c r="L515" s="164">
        <v>0</v>
      </c>
      <c r="M515" s="164">
        <v>0</v>
      </c>
      <c r="N515" s="164">
        <v>0</v>
      </c>
      <c r="O515" s="164">
        <v>0</v>
      </c>
      <c r="P515" s="164">
        <v>0</v>
      </c>
      <c r="Q515" s="164">
        <v>0</v>
      </c>
      <c r="R515" s="164">
        <v>0</v>
      </c>
      <c r="S515" s="164">
        <v>0</v>
      </c>
      <c r="T515" s="164">
        <v>0</v>
      </c>
      <c r="U515" s="164">
        <v>0</v>
      </c>
      <c r="V515" s="164">
        <v>0</v>
      </c>
    </row>
    <row r="516" spans="2:22" x14ac:dyDescent="0.25">
      <c r="B516" s="163" t="s">
        <v>197</v>
      </c>
      <c r="C516" s="164">
        <v>0</v>
      </c>
      <c r="D516" s="164">
        <v>0</v>
      </c>
      <c r="E516" s="164">
        <v>0</v>
      </c>
      <c r="F516" s="164">
        <v>0</v>
      </c>
      <c r="G516" s="164">
        <v>0</v>
      </c>
      <c r="H516" s="164">
        <v>0</v>
      </c>
      <c r="I516" s="164">
        <v>0</v>
      </c>
      <c r="J516" s="164">
        <v>0</v>
      </c>
      <c r="K516" s="164">
        <v>0</v>
      </c>
      <c r="L516" s="164">
        <v>0</v>
      </c>
      <c r="M516" s="164">
        <v>0</v>
      </c>
      <c r="N516" s="164">
        <v>0</v>
      </c>
      <c r="O516" s="164">
        <v>0</v>
      </c>
      <c r="P516" s="164">
        <v>0</v>
      </c>
      <c r="Q516" s="164">
        <v>0</v>
      </c>
      <c r="R516" s="164">
        <v>0</v>
      </c>
      <c r="S516" s="164">
        <v>0</v>
      </c>
      <c r="T516" s="164">
        <v>0</v>
      </c>
      <c r="U516" s="164">
        <v>0</v>
      </c>
      <c r="V516" s="164">
        <v>0</v>
      </c>
    </row>
    <row r="517" spans="2:22" x14ac:dyDescent="0.25">
      <c r="B517" s="163" t="s">
        <v>191</v>
      </c>
      <c r="C517" s="164">
        <v>0</v>
      </c>
      <c r="D517" s="164">
        <v>0</v>
      </c>
      <c r="E517" s="164">
        <v>0</v>
      </c>
      <c r="F517" s="164">
        <v>0</v>
      </c>
      <c r="G517" s="164">
        <v>0</v>
      </c>
      <c r="H517" s="164">
        <v>0</v>
      </c>
      <c r="I517" s="164">
        <v>0</v>
      </c>
      <c r="J517" s="164">
        <v>5.32</v>
      </c>
      <c r="K517" s="164">
        <v>16.5</v>
      </c>
      <c r="L517" s="164">
        <v>16.5</v>
      </c>
      <c r="M517" s="164">
        <v>20.100000000000001</v>
      </c>
      <c r="N517" s="164">
        <v>31.36</v>
      </c>
      <c r="O517" s="164">
        <v>31.36</v>
      </c>
      <c r="P517" s="164">
        <v>31.36</v>
      </c>
      <c r="Q517" s="164">
        <v>31.36</v>
      </c>
      <c r="R517" s="164">
        <v>31.36</v>
      </c>
      <c r="S517" s="164">
        <v>42.6</v>
      </c>
      <c r="T517" s="164">
        <v>42.6</v>
      </c>
      <c r="U517" s="164">
        <v>42.6</v>
      </c>
      <c r="V517" s="164">
        <v>42.6</v>
      </c>
    </row>
    <row r="518" spans="2:22" x14ac:dyDescent="0.25">
      <c r="B518" s="163" t="s">
        <v>198</v>
      </c>
      <c r="C518" s="164">
        <v>0</v>
      </c>
      <c r="D518" s="164">
        <v>0</v>
      </c>
      <c r="E518" s="164">
        <v>0</v>
      </c>
      <c r="F518" s="164">
        <v>0</v>
      </c>
      <c r="G518" s="164">
        <v>0</v>
      </c>
      <c r="H518" s="164">
        <v>0</v>
      </c>
      <c r="I518" s="164">
        <v>0</v>
      </c>
      <c r="J518" s="164">
        <v>0</v>
      </c>
      <c r="K518" s="164">
        <v>0</v>
      </c>
      <c r="L518" s="164">
        <v>0</v>
      </c>
      <c r="M518" s="164">
        <v>0</v>
      </c>
      <c r="N518" s="164">
        <v>0</v>
      </c>
      <c r="O518" s="164">
        <v>0</v>
      </c>
      <c r="P518" s="164">
        <v>0</v>
      </c>
      <c r="Q518" s="164">
        <v>0</v>
      </c>
      <c r="R518" s="164">
        <v>0</v>
      </c>
      <c r="S518" s="164">
        <v>0</v>
      </c>
      <c r="T518" s="164">
        <v>0</v>
      </c>
      <c r="U518" s="164">
        <v>0</v>
      </c>
      <c r="V518" s="164">
        <v>0</v>
      </c>
    </row>
    <row r="519" spans="2:22" x14ac:dyDescent="0.25">
      <c r="B519" s="165" t="s">
        <v>213</v>
      </c>
      <c r="C519" s="166">
        <v>770.13</v>
      </c>
      <c r="D519" s="166">
        <v>1025.69</v>
      </c>
      <c r="E519" s="166">
        <v>1084.48</v>
      </c>
      <c r="F519" s="166">
        <v>1046.92</v>
      </c>
      <c r="G519" s="166">
        <v>1211.5</v>
      </c>
      <c r="H519" s="166">
        <v>1211.5</v>
      </c>
      <c r="I519" s="166">
        <v>923.22</v>
      </c>
      <c r="J519" s="166">
        <v>1216.82</v>
      </c>
      <c r="K519" s="166">
        <v>1228</v>
      </c>
      <c r="L519" s="166">
        <v>1228</v>
      </c>
      <c r="M519" s="166">
        <v>1231.5999999999999</v>
      </c>
      <c r="N519" s="166">
        <v>1242.8599999999999</v>
      </c>
      <c r="O519" s="166">
        <v>1133.8499999999999</v>
      </c>
      <c r="P519" s="166">
        <v>1242.8599999999999</v>
      </c>
      <c r="Q519" s="166">
        <v>1097.6699999999998</v>
      </c>
      <c r="R519" s="166">
        <v>1242.8599999999999</v>
      </c>
      <c r="S519" s="166">
        <v>1254.0999999999999</v>
      </c>
      <c r="T519" s="166">
        <v>1254.0999999999999</v>
      </c>
      <c r="U519" s="166">
        <v>1155.6099999999999</v>
      </c>
      <c r="V519" s="166">
        <v>1248.9899999999998</v>
      </c>
    </row>
    <row r="520" spans="2:22" x14ac:dyDescent="0.25">
      <c r="B520" s="163"/>
      <c r="C520" s="147"/>
      <c r="D520" s="147"/>
      <c r="E520" s="167"/>
      <c r="F520" s="167"/>
      <c r="G520" s="167"/>
      <c r="H520" s="167"/>
      <c r="I520" s="167"/>
      <c r="J520" s="147"/>
      <c r="K520" s="167"/>
      <c r="L520" s="147"/>
      <c r="M520" s="147"/>
      <c r="N520" s="147"/>
      <c r="O520" s="147"/>
      <c r="P520" s="147"/>
      <c r="Q520" s="147"/>
      <c r="R520" s="147"/>
      <c r="S520" s="147"/>
      <c r="T520" s="147"/>
      <c r="U520" s="147"/>
      <c r="V520" s="147"/>
    </row>
    <row r="521" spans="2:22" x14ac:dyDescent="0.25">
      <c r="B521" s="165" t="s">
        <v>214</v>
      </c>
      <c r="C521" s="166">
        <v>3545.1099999999992</v>
      </c>
      <c r="D521" s="166">
        <v>3547.7600000000016</v>
      </c>
      <c r="E521" s="166">
        <v>3554.5899999999988</v>
      </c>
      <c r="F521" s="166">
        <v>3558.5</v>
      </c>
      <c r="G521" s="166">
        <v>3555.95</v>
      </c>
      <c r="H521" s="166">
        <v>3566.1400000000003</v>
      </c>
      <c r="I521" s="166">
        <v>3602.1099999999988</v>
      </c>
      <c r="J521" s="166">
        <v>3605.0700000000006</v>
      </c>
      <c r="K521" s="166">
        <v>3611.4199999999992</v>
      </c>
      <c r="L521" s="166">
        <v>3612.9699999999993</v>
      </c>
      <c r="M521" s="166">
        <v>3626.0099999999998</v>
      </c>
      <c r="N521" s="166">
        <v>3636.83</v>
      </c>
      <c r="O521" s="166">
        <v>3642.6599999999989</v>
      </c>
      <c r="P521" s="166">
        <v>3641.4599999999991</v>
      </c>
      <c r="Q521" s="166">
        <v>3647.2200000000012</v>
      </c>
      <c r="R521" s="166">
        <v>3647.79</v>
      </c>
      <c r="S521" s="166">
        <v>3660.3900000000008</v>
      </c>
      <c r="T521" s="166">
        <v>3655.4700000000003</v>
      </c>
      <c r="U521" s="166">
        <v>3670.9399999999987</v>
      </c>
      <c r="V521" s="166">
        <v>3676.41</v>
      </c>
    </row>
    <row r="522" spans="2:22" x14ac:dyDescent="0.25">
      <c r="B522" s="165"/>
      <c r="C522" s="147"/>
      <c r="D522" s="147"/>
      <c r="E522" s="167"/>
      <c r="F522" s="167"/>
      <c r="G522" s="167"/>
      <c r="H522" s="167"/>
      <c r="I522" s="167"/>
      <c r="J522" s="147"/>
      <c r="K522" s="167"/>
      <c r="L522" s="147"/>
      <c r="M522" s="147"/>
      <c r="N522" s="147"/>
      <c r="O522" s="147"/>
      <c r="P522" s="147"/>
      <c r="Q522" s="147"/>
      <c r="R522" s="147"/>
      <c r="S522" s="147"/>
      <c r="T522" s="147"/>
      <c r="U522" s="147"/>
      <c r="V522" s="147"/>
    </row>
    <row r="523" spans="2:22" x14ac:dyDescent="0.25">
      <c r="B523" s="163" t="s">
        <v>201</v>
      </c>
      <c r="C523" s="164">
        <v>3205.7</v>
      </c>
      <c r="D523" s="164">
        <v>3237.3</v>
      </c>
      <c r="E523" s="164">
        <v>3271</v>
      </c>
      <c r="F523" s="164">
        <v>3300.5999999999995</v>
      </c>
      <c r="G523" s="164">
        <v>3322.7999999999997</v>
      </c>
      <c r="H523" s="164">
        <v>3353.5000000000005</v>
      </c>
      <c r="I523" s="164">
        <v>3405.8</v>
      </c>
      <c r="J523" s="164">
        <v>3429</v>
      </c>
      <c r="K523" s="164">
        <v>3454.9000000000005</v>
      </c>
      <c r="L523" s="164">
        <v>3476.3</v>
      </c>
      <c r="M523" s="164">
        <v>3505.5</v>
      </c>
      <c r="N523" s="164">
        <v>3533</v>
      </c>
      <c r="O523" s="164">
        <v>3555.9</v>
      </c>
      <c r="P523" s="164">
        <v>3572.5</v>
      </c>
      <c r="Q523" s="164">
        <v>3598.2</v>
      </c>
      <c r="R523" s="164">
        <v>3615</v>
      </c>
      <c r="S523" s="164">
        <v>3642.8</v>
      </c>
      <c r="T523" s="164">
        <v>3660</v>
      </c>
      <c r="U523" s="164">
        <v>3689.3999999999996</v>
      </c>
      <c r="V523" s="164">
        <v>3709.4</v>
      </c>
    </row>
    <row r="524" spans="2:22" x14ac:dyDescent="0.25">
      <c r="B524" s="163" t="s">
        <v>202</v>
      </c>
      <c r="C524" s="164"/>
      <c r="D524" s="164"/>
      <c r="E524" s="164"/>
      <c r="F524" s="164"/>
      <c r="G524" s="164"/>
      <c r="H524" s="164"/>
      <c r="I524" s="164"/>
      <c r="J524" s="164"/>
      <c r="K524" s="164"/>
      <c r="L524" s="164"/>
      <c r="M524" s="164"/>
      <c r="N524" s="164"/>
      <c r="O524" s="164"/>
      <c r="P524" s="164"/>
      <c r="Q524" s="164"/>
      <c r="R524" s="164"/>
      <c r="S524" s="164"/>
      <c r="T524" s="164"/>
      <c r="U524" s="164"/>
      <c r="V524" s="164"/>
    </row>
    <row r="525" spans="2:22" x14ac:dyDescent="0.25">
      <c r="B525" s="168" t="s">
        <v>203</v>
      </c>
      <c r="C525" s="164">
        <v>0</v>
      </c>
      <c r="D525" s="164">
        <v>0</v>
      </c>
      <c r="E525" s="164">
        <v>0</v>
      </c>
      <c r="F525" s="164">
        <v>0</v>
      </c>
      <c r="G525" s="164">
        <v>0</v>
      </c>
      <c r="H525" s="164">
        <v>0</v>
      </c>
      <c r="I525" s="164">
        <v>0</v>
      </c>
      <c r="J525" s="164">
        <v>0</v>
      </c>
      <c r="K525" s="164">
        <v>0</v>
      </c>
      <c r="L525" s="164">
        <v>0</v>
      </c>
      <c r="M525" s="164">
        <v>0</v>
      </c>
      <c r="N525" s="164">
        <v>0</v>
      </c>
      <c r="O525" s="164">
        <v>0</v>
      </c>
      <c r="P525" s="164">
        <v>0</v>
      </c>
      <c r="Q525" s="164">
        <v>0</v>
      </c>
      <c r="R525" s="164">
        <v>0</v>
      </c>
      <c r="S525" s="164">
        <v>0</v>
      </c>
      <c r="T525" s="164">
        <v>0</v>
      </c>
      <c r="U525" s="164">
        <v>0</v>
      </c>
      <c r="V525" s="164">
        <v>0</v>
      </c>
    </row>
    <row r="526" spans="2:22" x14ac:dyDescent="0.25">
      <c r="B526" s="168" t="s">
        <v>204</v>
      </c>
      <c r="C526" s="164">
        <v>-36.370000000000005</v>
      </c>
      <c r="D526" s="164">
        <v>-36.370000000000005</v>
      </c>
      <c r="E526" s="164">
        <v>-36.370000000000005</v>
      </c>
      <c r="F526" s="164">
        <v>-36.370000000000005</v>
      </c>
      <c r="G526" s="164">
        <v>-36.370000000000005</v>
      </c>
      <c r="H526" s="164">
        <v>-36.370000000000005</v>
      </c>
      <c r="I526" s="164">
        <v>-36.370000000000005</v>
      </c>
      <c r="J526" s="164">
        <v>-36.370000000000005</v>
      </c>
      <c r="K526" s="164">
        <v>-36.370000000000005</v>
      </c>
      <c r="L526" s="164">
        <v>-36.370000000000005</v>
      </c>
      <c r="M526" s="164">
        <v>-36.370000000000005</v>
      </c>
      <c r="N526" s="164">
        <v>-36.370000000000005</v>
      </c>
      <c r="O526" s="164">
        <v>-36.370000000000005</v>
      </c>
      <c r="P526" s="164">
        <v>-36.370000000000005</v>
      </c>
      <c r="Q526" s="164">
        <v>-36.370000000000005</v>
      </c>
      <c r="R526" s="164">
        <v>-36.370000000000005</v>
      </c>
      <c r="S526" s="164">
        <v>-36.370000000000005</v>
      </c>
      <c r="T526" s="164">
        <v>-36.370000000000005</v>
      </c>
      <c r="U526" s="164">
        <v>-36.370000000000005</v>
      </c>
      <c r="V526" s="164">
        <v>-36.370000000000005</v>
      </c>
    </row>
    <row r="527" spans="2:22" x14ac:dyDescent="0.25">
      <c r="B527" s="163" t="s">
        <v>205</v>
      </c>
      <c r="C527" s="164"/>
      <c r="D527" s="164"/>
      <c r="E527" s="164"/>
      <c r="F527" s="164"/>
      <c r="G527" s="164"/>
      <c r="H527" s="164"/>
      <c r="I527" s="164"/>
      <c r="J527" s="164"/>
      <c r="K527" s="164"/>
      <c r="L527" s="164"/>
      <c r="M527" s="164"/>
      <c r="N527" s="164"/>
      <c r="O527" s="164"/>
      <c r="P527" s="164"/>
      <c r="Q527" s="164"/>
      <c r="R527" s="164"/>
      <c r="S527" s="164"/>
      <c r="T527" s="164"/>
      <c r="U527" s="164"/>
      <c r="V527" s="164"/>
    </row>
    <row r="528" spans="2:22" x14ac:dyDescent="0.25">
      <c r="B528" s="168" t="s">
        <v>204</v>
      </c>
      <c r="C528" s="164">
        <v>-31.61</v>
      </c>
      <c r="D528" s="164">
        <v>-60.849999999999994</v>
      </c>
      <c r="E528" s="164">
        <v>-88.509999999999991</v>
      </c>
      <c r="F528" s="164">
        <v>-114.65</v>
      </c>
      <c r="G528" s="164">
        <v>-139.30000000000004</v>
      </c>
      <c r="H528" s="164">
        <v>-160.72000000000003</v>
      </c>
      <c r="I528" s="164">
        <v>-181.16000000000003</v>
      </c>
      <c r="J528" s="164">
        <v>-201.72</v>
      </c>
      <c r="K528" s="164">
        <v>-221.94</v>
      </c>
      <c r="L528" s="164">
        <v>-242.17</v>
      </c>
      <c r="M528" s="164">
        <v>-259.91000000000003</v>
      </c>
      <c r="N528" s="164">
        <v>-277.82</v>
      </c>
      <c r="O528" s="164">
        <v>-295.34999999999997</v>
      </c>
      <c r="P528" s="164">
        <v>-313.03000000000003</v>
      </c>
      <c r="Q528" s="164">
        <v>-330.75999999999993</v>
      </c>
      <c r="R528" s="164">
        <v>-347.37999999999994</v>
      </c>
      <c r="S528" s="164">
        <v>-363.88999999999993</v>
      </c>
      <c r="T528" s="164">
        <v>-380.58</v>
      </c>
      <c r="U528" s="164">
        <v>-396.25</v>
      </c>
      <c r="V528" s="164">
        <v>-411.52</v>
      </c>
    </row>
    <row r="529" spans="2:22" x14ac:dyDescent="0.25">
      <c r="B529" s="165" t="s">
        <v>215</v>
      </c>
      <c r="C529" s="166">
        <v>3137.72</v>
      </c>
      <c r="D529" s="166">
        <v>3140.0800000000004</v>
      </c>
      <c r="E529" s="166">
        <v>3146.12</v>
      </c>
      <c r="F529" s="166">
        <v>3149.5799999999995</v>
      </c>
      <c r="G529" s="166">
        <v>3147.1299999999997</v>
      </c>
      <c r="H529" s="166">
        <v>3156.4100000000008</v>
      </c>
      <c r="I529" s="166">
        <v>3188.2700000000004</v>
      </c>
      <c r="J529" s="166">
        <v>3190.9100000000003</v>
      </c>
      <c r="K529" s="166">
        <v>3196.5900000000006</v>
      </c>
      <c r="L529" s="166">
        <v>3197.76</v>
      </c>
      <c r="M529" s="166">
        <v>3209.2200000000003</v>
      </c>
      <c r="N529" s="166">
        <v>3218.81</v>
      </c>
      <c r="O529" s="166">
        <v>3224.1800000000003</v>
      </c>
      <c r="P529" s="166">
        <v>3223.1</v>
      </c>
      <c r="Q529" s="166">
        <v>3231.07</v>
      </c>
      <c r="R529" s="166">
        <v>3231.25</v>
      </c>
      <c r="S529" s="166">
        <v>3242.5400000000004</v>
      </c>
      <c r="T529" s="166">
        <v>3243.05</v>
      </c>
      <c r="U529" s="166">
        <v>3256.7799999999997</v>
      </c>
      <c r="V529" s="166">
        <v>3261.51</v>
      </c>
    </row>
    <row r="530" spans="2:22" x14ac:dyDescent="0.25">
      <c r="B530" s="165"/>
      <c r="C530" s="147"/>
      <c r="D530" s="147"/>
      <c r="E530" s="167"/>
      <c r="F530" s="167"/>
      <c r="G530" s="167"/>
      <c r="H530" s="167"/>
      <c r="I530" s="167"/>
      <c r="J530" s="147"/>
      <c r="K530" s="167"/>
      <c r="L530" s="147"/>
      <c r="M530" s="147"/>
      <c r="N530" s="147"/>
      <c r="O530" s="147"/>
      <c r="P530" s="147"/>
      <c r="Q530" s="147"/>
      <c r="R530" s="147"/>
      <c r="S530" s="147"/>
      <c r="T530" s="147"/>
      <c r="U530" s="147"/>
      <c r="V530" s="147"/>
    </row>
    <row r="531" spans="2:22" x14ac:dyDescent="0.25">
      <c r="B531" s="163" t="s">
        <v>207</v>
      </c>
      <c r="C531" s="164">
        <v>407.90359999999998</v>
      </c>
      <c r="D531" s="164">
        <v>408.21040000000005</v>
      </c>
      <c r="E531" s="164">
        <v>408.99560000000002</v>
      </c>
      <c r="F531" s="164">
        <v>409.44539999999995</v>
      </c>
      <c r="G531" s="164">
        <v>409.12689999999998</v>
      </c>
      <c r="H531" s="164">
        <v>410.33330000000012</v>
      </c>
      <c r="I531" s="164">
        <v>414.47510000000005</v>
      </c>
      <c r="J531" s="164">
        <v>415.1375000000001</v>
      </c>
      <c r="K531" s="164">
        <v>416.5467000000001</v>
      </c>
      <c r="L531" s="164">
        <v>416.69880000000006</v>
      </c>
      <c r="M531" s="164">
        <v>418.40460000000007</v>
      </c>
      <c r="N531" s="164">
        <v>420.32690000000002</v>
      </c>
      <c r="O531" s="164">
        <v>421.02500000000003</v>
      </c>
      <c r="P531" s="164">
        <v>420.88459999999998</v>
      </c>
      <c r="Q531" s="164">
        <v>421.92070000000001</v>
      </c>
      <c r="R531" s="164">
        <v>421.94409999999999</v>
      </c>
      <c r="S531" s="164">
        <v>424.08620000000008</v>
      </c>
      <c r="T531" s="164">
        <v>424.15250000000003</v>
      </c>
      <c r="U531" s="164">
        <v>425.93739999999997</v>
      </c>
      <c r="V531" s="164">
        <v>426.5523</v>
      </c>
    </row>
    <row r="532" spans="2:22" x14ac:dyDescent="0.25">
      <c r="B532" s="165" t="s">
        <v>216</v>
      </c>
      <c r="C532" s="166">
        <v>407.90359999999998</v>
      </c>
      <c r="D532" s="166">
        <v>408.21040000000005</v>
      </c>
      <c r="E532" s="166">
        <v>408.99560000000002</v>
      </c>
      <c r="F532" s="166">
        <v>409.44539999999995</v>
      </c>
      <c r="G532" s="166">
        <v>409.12689999999998</v>
      </c>
      <c r="H532" s="166">
        <v>410.33330000000012</v>
      </c>
      <c r="I532" s="166">
        <v>414.47510000000005</v>
      </c>
      <c r="J532" s="166">
        <v>415.1375000000001</v>
      </c>
      <c r="K532" s="166">
        <v>416.5467000000001</v>
      </c>
      <c r="L532" s="166">
        <v>416.69880000000006</v>
      </c>
      <c r="M532" s="166">
        <v>418.40460000000007</v>
      </c>
      <c r="N532" s="166">
        <v>420.32690000000002</v>
      </c>
      <c r="O532" s="166">
        <v>421.02500000000003</v>
      </c>
      <c r="P532" s="166">
        <v>420.88459999999998</v>
      </c>
      <c r="Q532" s="166">
        <v>421.92070000000001</v>
      </c>
      <c r="R532" s="166">
        <v>421.94409999999999</v>
      </c>
      <c r="S532" s="166">
        <v>424.08620000000008</v>
      </c>
      <c r="T532" s="166">
        <v>424.15250000000003</v>
      </c>
      <c r="U532" s="166">
        <v>425.93739999999997</v>
      </c>
      <c r="V532" s="166">
        <v>426.5523</v>
      </c>
    </row>
    <row r="533" spans="2:22" x14ac:dyDescent="0.25">
      <c r="B533" s="165"/>
      <c r="C533" s="147"/>
      <c r="D533" s="147"/>
      <c r="E533" s="167"/>
      <c r="F533" s="167"/>
      <c r="G533" s="167"/>
      <c r="H533" s="167"/>
      <c r="I533" s="167"/>
      <c r="J533" s="147"/>
      <c r="K533" s="167"/>
      <c r="L533" s="147"/>
      <c r="M533" s="147"/>
      <c r="N533" s="147"/>
      <c r="O533" s="147"/>
      <c r="P533" s="147"/>
      <c r="Q533" s="147"/>
      <c r="R533" s="147"/>
      <c r="S533" s="147"/>
      <c r="T533" s="147"/>
      <c r="U533" s="147"/>
      <c r="V533" s="147"/>
    </row>
    <row r="534" spans="2:22" x14ac:dyDescent="0.25">
      <c r="B534" s="165" t="s">
        <v>217</v>
      </c>
      <c r="C534" s="166">
        <v>3545.6235999999999</v>
      </c>
      <c r="D534" s="166">
        <v>3548.2904000000003</v>
      </c>
      <c r="E534" s="166">
        <v>3555.1156000000001</v>
      </c>
      <c r="F534" s="166">
        <v>3559.0253999999995</v>
      </c>
      <c r="G534" s="166">
        <v>3556.2568999999994</v>
      </c>
      <c r="H534" s="166">
        <v>3566.743300000001</v>
      </c>
      <c r="I534" s="166">
        <v>3602.7451000000005</v>
      </c>
      <c r="J534" s="166">
        <v>3606.0475000000006</v>
      </c>
      <c r="K534" s="166">
        <v>3613.1367000000009</v>
      </c>
      <c r="L534" s="166">
        <v>3614.4588000000003</v>
      </c>
      <c r="M534" s="166">
        <v>3627.6246000000001</v>
      </c>
      <c r="N534" s="166">
        <v>3639.1369</v>
      </c>
      <c r="O534" s="166">
        <v>3645.2050000000004</v>
      </c>
      <c r="P534" s="166">
        <v>3643.9845999999998</v>
      </c>
      <c r="Q534" s="166">
        <v>3652.9907000000003</v>
      </c>
      <c r="R534" s="166">
        <v>3653.1941000000002</v>
      </c>
      <c r="S534" s="166">
        <v>3666.6262000000006</v>
      </c>
      <c r="T534" s="166">
        <v>3667.2025000000003</v>
      </c>
      <c r="U534" s="166">
        <v>3682.7173999999995</v>
      </c>
      <c r="V534" s="166">
        <v>3688.0623000000001</v>
      </c>
    </row>
    <row r="535" spans="2:22" x14ac:dyDescent="0.25">
      <c r="B535" s="165" t="s">
        <v>218</v>
      </c>
      <c r="C535" s="166">
        <v>-0.51360000000067885</v>
      </c>
      <c r="D535" s="166">
        <v>-0.53039999999873544</v>
      </c>
      <c r="E535" s="166">
        <v>-0.52560000000130458</v>
      </c>
      <c r="F535" s="166">
        <v>-0.52539999999953579</v>
      </c>
      <c r="G535" s="166">
        <v>-0.30689999999958673</v>
      </c>
      <c r="H535" s="166">
        <v>-0.6033000000006723</v>
      </c>
      <c r="I535" s="166">
        <v>-0.63510000000178479</v>
      </c>
      <c r="J535" s="166">
        <v>-0.97749999999996362</v>
      </c>
      <c r="K535" s="166">
        <v>-1.7167000000017651</v>
      </c>
      <c r="L535" s="166">
        <v>-1.4888000000009924</v>
      </c>
      <c r="M535" s="166">
        <v>-1.6146000000003369</v>
      </c>
      <c r="N535" s="166">
        <v>-2.3069000000000415</v>
      </c>
      <c r="O535" s="166">
        <v>-2.545000000001437</v>
      </c>
      <c r="P535" s="166">
        <v>-2.5246000000006461</v>
      </c>
      <c r="Q535" s="166">
        <v>-5.770699999999124</v>
      </c>
      <c r="R535" s="166">
        <v>-5.4041000000001986</v>
      </c>
      <c r="S535" s="166">
        <v>-6.2361999999998261</v>
      </c>
      <c r="T535" s="166">
        <v>-11.732500000000073</v>
      </c>
      <c r="U535" s="166">
        <v>-11.777400000000853</v>
      </c>
      <c r="V535" s="166">
        <v>-11.652300000000196</v>
      </c>
    </row>
    <row r="536" spans="2:22" x14ac:dyDescent="0.25">
      <c r="B536" s="165" t="s">
        <v>219</v>
      </c>
      <c r="C536" s="171">
        <v>0.12983631426640985</v>
      </c>
      <c r="D536" s="171">
        <v>0.12983108710606128</v>
      </c>
      <c r="E536" s="171">
        <v>0.12983293707805132</v>
      </c>
      <c r="F536" s="171">
        <v>0.12983318410708744</v>
      </c>
      <c r="G536" s="171">
        <v>0.12990248257936599</v>
      </c>
      <c r="H536" s="171">
        <v>0.12980886513475731</v>
      </c>
      <c r="I536" s="171">
        <v>0.12980080106139003</v>
      </c>
      <c r="J536" s="171">
        <v>0.12979369521547146</v>
      </c>
      <c r="K536" s="171">
        <v>0.12977266399506937</v>
      </c>
      <c r="L536" s="171">
        <v>0.12984401581106741</v>
      </c>
      <c r="M536" s="171">
        <v>0.1298726793426439</v>
      </c>
      <c r="N536" s="171">
        <v>0.12986787042416292</v>
      </c>
      <c r="O536" s="171">
        <v>0.12979424225694558</v>
      </c>
      <c r="P536" s="171">
        <v>0.12980050262169929</v>
      </c>
      <c r="Q536" s="171">
        <v>0.12879634300711551</v>
      </c>
      <c r="R536" s="171">
        <v>0.12890986460348164</v>
      </c>
      <c r="S536" s="171">
        <v>0.12886502556637702</v>
      </c>
      <c r="T536" s="171">
        <v>0.12717041057029643</v>
      </c>
      <c r="U536" s="171">
        <v>0.12716855298792029</v>
      </c>
      <c r="V536" s="171">
        <v>0.1272110157565054</v>
      </c>
    </row>
    <row r="537" spans="2:22" x14ac:dyDescent="0.25">
      <c r="B537" s="172"/>
      <c r="C537" s="147"/>
      <c r="D537" s="147"/>
      <c r="E537" s="167"/>
      <c r="F537" s="167"/>
      <c r="G537" s="167"/>
      <c r="H537" s="167"/>
      <c r="I537" s="167"/>
      <c r="J537" s="147"/>
      <c r="K537" s="167"/>
      <c r="L537" s="147"/>
      <c r="M537" s="147"/>
      <c r="N537" s="147"/>
      <c r="O537" s="147"/>
      <c r="P537" s="147"/>
      <c r="Q537" s="147"/>
      <c r="R537" s="147"/>
      <c r="S537" s="147"/>
      <c r="T537" s="147"/>
      <c r="U537" s="147"/>
      <c r="V537" s="147"/>
    </row>
    <row r="538" spans="2:22" x14ac:dyDescent="0.25">
      <c r="B538" s="161" t="s">
        <v>220</v>
      </c>
      <c r="C538" s="162"/>
      <c r="D538" s="162"/>
      <c r="E538" s="162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  <c r="R538" s="162"/>
      <c r="S538" s="162"/>
      <c r="T538" s="162"/>
      <c r="U538" s="162"/>
      <c r="V538" s="162"/>
    </row>
    <row r="539" spans="2:22" x14ac:dyDescent="0.25">
      <c r="B539" s="165" t="s">
        <v>221</v>
      </c>
      <c r="C539" s="164">
        <v>11337.25</v>
      </c>
      <c r="D539" s="164">
        <v>11035.130000000003</v>
      </c>
      <c r="E539" s="164">
        <v>11099.53</v>
      </c>
      <c r="F539" s="164">
        <v>11136.980000000003</v>
      </c>
      <c r="G539" s="164">
        <v>11137.93</v>
      </c>
      <c r="H539" s="164">
        <v>11164.960000000003</v>
      </c>
      <c r="I539" s="164">
        <v>11187.55</v>
      </c>
      <c r="J539" s="164">
        <v>11190.240000000002</v>
      </c>
      <c r="K539" s="164">
        <v>11203.19</v>
      </c>
      <c r="L539" s="164">
        <v>11133.35</v>
      </c>
      <c r="M539" s="164">
        <v>11105.769999999999</v>
      </c>
      <c r="N539" s="164">
        <v>11126.199999999999</v>
      </c>
      <c r="O539" s="164">
        <v>11197.109999999997</v>
      </c>
      <c r="P539" s="164">
        <v>11313.33</v>
      </c>
      <c r="Q539" s="164">
        <v>11146.560000000001</v>
      </c>
      <c r="R539" s="164">
        <v>11130.059999999998</v>
      </c>
      <c r="S539" s="164">
        <v>11117.37</v>
      </c>
      <c r="T539" s="164">
        <v>11270.36</v>
      </c>
      <c r="U539" s="164">
        <v>11193.019999999999</v>
      </c>
      <c r="V539" s="164">
        <v>11490.64</v>
      </c>
    </row>
    <row r="540" spans="2:22" x14ac:dyDescent="0.25">
      <c r="B540" s="165" t="s">
        <v>222</v>
      </c>
      <c r="C540" s="164">
        <v>10013.17</v>
      </c>
      <c r="D540" s="164">
        <v>9742.74</v>
      </c>
      <c r="E540" s="164">
        <v>9799.81</v>
      </c>
      <c r="F540" s="164">
        <v>9832.7899999999991</v>
      </c>
      <c r="G540" s="164">
        <v>9833.5999999999985</v>
      </c>
      <c r="H540" s="164">
        <v>9857.82</v>
      </c>
      <c r="I540" s="164">
        <v>9877.59</v>
      </c>
      <c r="J540" s="164">
        <v>9880.2200000000012</v>
      </c>
      <c r="K540" s="164">
        <v>9891.5600000000013</v>
      </c>
      <c r="L540" s="164">
        <v>9829.51</v>
      </c>
      <c r="M540" s="164">
        <v>9805.25</v>
      </c>
      <c r="N540" s="164">
        <v>9823.2899999999991</v>
      </c>
      <c r="O540" s="164">
        <v>9885.92</v>
      </c>
      <c r="P540" s="164">
        <v>9988.9800000000014</v>
      </c>
      <c r="Q540" s="164">
        <v>9844.2199999999993</v>
      </c>
      <c r="R540" s="164">
        <v>9829.369999999999</v>
      </c>
      <c r="S540" s="164">
        <v>9818.26</v>
      </c>
      <c r="T540" s="164">
        <v>9956.6000000000022</v>
      </c>
      <c r="U540" s="164">
        <v>9888.2799999999988</v>
      </c>
      <c r="V540" s="164">
        <v>10151.59</v>
      </c>
    </row>
    <row r="541" spans="2:22" x14ac:dyDescent="0.25">
      <c r="B541" s="165" t="s">
        <v>223</v>
      </c>
      <c r="C541" s="164">
        <v>1321.1100999999999</v>
      </c>
      <c r="D541" s="164">
        <v>1285.9542000000001</v>
      </c>
      <c r="E541" s="164">
        <v>1293.3733</v>
      </c>
      <c r="F541" s="164">
        <v>1297.6606999999999</v>
      </c>
      <c r="G541" s="164">
        <v>1297.7660000000001</v>
      </c>
      <c r="H541" s="164">
        <v>1300.9146000000001</v>
      </c>
      <c r="I541" s="164">
        <v>1303.4847</v>
      </c>
      <c r="J541" s="164">
        <v>1304.1458000000002</v>
      </c>
      <c r="K541" s="164">
        <v>1306.2908000000002</v>
      </c>
      <c r="L541" s="164">
        <v>1298.2243000000001</v>
      </c>
      <c r="M541" s="164">
        <v>1295.2865000000002</v>
      </c>
      <c r="N541" s="164">
        <v>1298.3072999999999</v>
      </c>
      <c r="O541" s="164">
        <v>1306.4492</v>
      </c>
      <c r="P541" s="164">
        <v>1319.8470000000002</v>
      </c>
      <c r="Q541" s="164">
        <v>1301.0282</v>
      </c>
      <c r="R541" s="164">
        <v>1299.0977</v>
      </c>
      <c r="S541" s="164">
        <v>1298.5246000000002</v>
      </c>
      <c r="T541" s="164">
        <v>1318.0718000000002</v>
      </c>
      <c r="U541" s="164">
        <v>1309.1902</v>
      </c>
      <c r="V541" s="164">
        <v>1343.4205000000002</v>
      </c>
    </row>
    <row r="542" spans="2:22" x14ac:dyDescent="0.25">
      <c r="B542" s="165" t="s">
        <v>224</v>
      </c>
      <c r="C542" s="164">
        <v>11334.2801</v>
      </c>
      <c r="D542" s="164">
        <v>11028.6942</v>
      </c>
      <c r="E542" s="164">
        <v>11093.183299999999</v>
      </c>
      <c r="F542" s="164">
        <v>11130.450699999999</v>
      </c>
      <c r="G542" s="164">
        <v>11131.365999999998</v>
      </c>
      <c r="H542" s="164">
        <v>11158.7346</v>
      </c>
      <c r="I542" s="164">
        <v>11181.074700000001</v>
      </c>
      <c r="J542" s="164">
        <v>11184.365800000001</v>
      </c>
      <c r="K542" s="164">
        <v>11197.850800000002</v>
      </c>
      <c r="L542" s="164">
        <v>11127.7343</v>
      </c>
      <c r="M542" s="164">
        <v>11100.5365</v>
      </c>
      <c r="N542" s="164">
        <v>11121.597299999999</v>
      </c>
      <c r="O542" s="164">
        <v>11192.369200000001</v>
      </c>
      <c r="P542" s="164">
        <v>11308.827000000001</v>
      </c>
      <c r="Q542" s="164">
        <v>11145.2482</v>
      </c>
      <c r="R542" s="164">
        <v>11128.467699999999</v>
      </c>
      <c r="S542" s="164">
        <v>11116.784600000001</v>
      </c>
      <c r="T542" s="164">
        <v>11274.671800000002</v>
      </c>
      <c r="U542" s="164">
        <v>11197.4702</v>
      </c>
      <c r="V542" s="164">
        <v>11495.0105</v>
      </c>
    </row>
    <row r="543" spans="2:22" x14ac:dyDescent="0.25">
      <c r="B543" s="165" t="s">
        <v>225</v>
      </c>
      <c r="C543" s="164">
        <v>2.9699000000000524</v>
      </c>
      <c r="D543" s="164">
        <v>6.4358000000029278</v>
      </c>
      <c r="E543" s="164">
        <v>6.3467000000018743</v>
      </c>
      <c r="F543" s="164">
        <v>6.5293000000037864</v>
      </c>
      <c r="G543" s="164">
        <v>6.5640000000021246</v>
      </c>
      <c r="H543" s="164">
        <v>6.2254000000029919</v>
      </c>
      <c r="I543" s="164">
        <v>6.4752999999982421</v>
      </c>
      <c r="J543" s="164">
        <v>5.8742000000002008</v>
      </c>
      <c r="K543" s="164">
        <v>5.3391999999985273</v>
      </c>
      <c r="L543" s="164">
        <v>5.6157000000002881</v>
      </c>
      <c r="M543" s="164">
        <v>5.2334999999984575</v>
      </c>
      <c r="N543" s="164">
        <v>4.6026999999994587</v>
      </c>
      <c r="O543" s="164">
        <v>4.7407999999959429</v>
      </c>
      <c r="P543" s="164">
        <v>4.5029999999987922</v>
      </c>
      <c r="Q543" s="164">
        <v>1.3118000000013126</v>
      </c>
      <c r="R543" s="164">
        <v>1.5922999999984313</v>
      </c>
      <c r="S543" s="164">
        <v>0.58539999999993597</v>
      </c>
      <c r="T543" s="164">
        <v>-4.3118000000013126</v>
      </c>
      <c r="U543" s="164">
        <v>-4.4502000000011321</v>
      </c>
      <c r="V543" s="164">
        <v>-4.3705000000009022</v>
      </c>
    </row>
    <row r="544" spans="2:22" x14ac:dyDescent="0.25">
      <c r="B544" s="165" t="s">
        <v>226</v>
      </c>
      <c r="C544" s="171">
        <v>0.13223384802215477</v>
      </c>
      <c r="D544" s="171">
        <v>0.13265159493120038</v>
      </c>
      <c r="E544" s="171">
        <v>0.13262706113689982</v>
      </c>
      <c r="F544" s="171">
        <v>0.13263682027176471</v>
      </c>
      <c r="G544" s="171">
        <v>0.13264013179303635</v>
      </c>
      <c r="H544" s="171">
        <v>0.13259929680193006</v>
      </c>
      <c r="I544" s="171">
        <v>0.1326193940019782</v>
      </c>
      <c r="J544" s="171">
        <v>0.13259016499632592</v>
      </c>
      <c r="K544" s="171">
        <v>0.13260092442445881</v>
      </c>
      <c r="L544" s="171">
        <v>0.13264547266343896</v>
      </c>
      <c r="M544" s="171">
        <v>0.13263506794829283</v>
      </c>
      <c r="N544" s="171">
        <v>0.13263478936283057</v>
      </c>
      <c r="O544" s="171">
        <v>0.13263206661595439</v>
      </c>
      <c r="P544" s="171">
        <v>0.13258110437702331</v>
      </c>
      <c r="Q544" s="171">
        <v>0.13229488979319859</v>
      </c>
      <c r="R544" s="171">
        <v>0.13232689378871676</v>
      </c>
      <c r="S544" s="171">
        <v>0.13231570563419592</v>
      </c>
      <c r="T544" s="171">
        <v>0.13194865717212689</v>
      </c>
      <c r="U544" s="171">
        <v>0.13194812444631432</v>
      </c>
      <c r="V544" s="171">
        <v>0.13190544535388038</v>
      </c>
    </row>
    <row r="545" spans="2:22" x14ac:dyDescent="0.25">
      <c r="B545" s="165"/>
      <c r="C545" s="171"/>
      <c r="D545" s="171"/>
      <c r="E545" s="171"/>
      <c r="F545" s="171"/>
      <c r="G545" s="171"/>
      <c r="H545" s="171"/>
      <c r="I545" s="171"/>
      <c r="J545" s="171"/>
      <c r="K545" s="171"/>
      <c r="L545" s="171"/>
      <c r="M545" s="171"/>
      <c r="N545" s="171"/>
      <c r="O545" s="171"/>
      <c r="P545" s="171"/>
      <c r="Q545" s="171"/>
      <c r="R545" s="171"/>
      <c r="S545" s="171"/>
      <c r="T545" s="171"/>
      <c r="U545" s="171"/>
      <c r="V545" s="171"/>
    </row>
  </sheetData>
  <mergeCells count="6">
    <mergeCell ref="W5:X5"/>
    <mergeCell ref="W35:X35"/>
    <mergeCell ref="B60:B61"/>
    <mergeCell ref="W60:X60"/>
    <mergeCell ref="C356:V356"/>
    <mergeCell ref="W356:X356"/>
  </mergeCells>
  <conditionalFormatting sqref="B375">
    <cfRule type="containsText" dxfId="12" priority="1" operator="containsText" text="Early">
      <formula>NOT(ISERROR(SEARCH("Early",B375)))</formula>
    </cfRule>
  </conditionalFormatting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45"/>
  <sheetViews>
    <sheetView workbookViewId="0"/>
  </sheetViews>
  <sheetFormatPr defaultRowHeight="15" x14ac:dyDescent="0.25"/>
  <cols>
    <col min="2" max="2" width="40.7109375" customWidth="1"/>
  </cols>
  <sheetData>
    <row r="1" spans="2:24" ht="30.75" x14ac:dyDescent="0.45">
      <c r="B1" s="1" t="s">
        <v>265</v>
      </c>
    </row>
    <row r="2" spans="2:24" ht="30.75" x14ac:dyDescent="0.45">
      <c r="B2" s="1" t="s">
        <v>268</v>
      </c>
    </row>
    <row r="4" spans="2:24" ht="25.5" x14ac:dyDescent="0.35">
      <c r="B4" s="2" t="s">
        <v>2</v>
      </c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4"/>
      <c r="X4" s="5"/>
    </row>
    <row r="5" spans="2:24" x14ac:dyDescent="0.25">
      <c r="B5" s="6"/>
      <c r="C5" s="7" t="s">
        <v>3</v>
      </c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8"/>
      <c r="V5" s="7"/>
      <c r="W5" s="286" t="s">
        <v>4</v>
      </c>
      <c r="X5" s="287"/>
    </row>
    <row r="6" spans="2:24" x14ac:dyDescent="0.25">
      <c r="B6" s="9" t="s">
        <v>5</v>
      </c>
      <c r="C6" s="10">
        <v>2015</v>
      </c>
      <c r="D6" s="10">
        <v>2016</v>
      </c>
      <c r="E6" s="10">
        <v>2017</v>
      </c>
      <c r="F6" s="10">
        <v>2018</v>
      </c>
      <c r="G6" s="10">
        <v>2019</v>
      </c>
      <c r="H6" s="10">
        <v>2020</v>
      </c>
      <c r="I6" s="10">
        <v>2021</v>
      </c>
      <c r="J6" s="10">
        <v>2022</v>
      </c>
      <c r="K6" s="10">
        <v>2023</v>
      </c>
      <c r="L6" s="10">
        <v>2024</v>
      </c>
      <c r="M6" s="10">
        <v>2025</v>
      </c>
      <c r="N6" s="10">
        <v>2026</v>
      </c>
      <c r="O6" s="10">
        <v>2027</v>
      </c>
      <c r="P6" s="10">
        <v>2028</v>
      </c>
      <c r="Q6" s="10">
        <v>2029</v>
      </c>
      <c r="R6" s="10">
        <v>2030</v>
      </c>
      <c r="S6" s="10">
        <v>2031</v>
      </c>
      <c r="T6" s="10">
        <v>2032</v>
      </c>
      <c r="U6" s="10">
        <v>2033</v>
      </c>
      <c r="V6" s="10">
        <v>2034</v>
      </c>
      <c r="W6" s="11" t="s">
        <v>6</v>
      </c>
      <c r="X6" s="12" t="s">
        <v>7</v>
      </c>
    </row>
    <row r="7" spans="2:24" x14ac:dyDescent="0.25">
      <c r="B7" s="13" t="s">
        <v>8</v>
      </c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5"/>
      <c r="W7" s="16"/>
      <c r="X7" s="17"/>
    </row>
    <row r="8" spans="2:24" x14ac:dyDescent="0.25">
      <c r="B8" s="208" t="s">
        <v>9</v>
      </c>
      <c r="C8" s="19"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v>0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19">
        <v>0</v>
      </c>
      <c r="P8" s="19">
        <v>423</v>
      </c>
      <c r="Q8" s="19">
        <v>0</v>
      </c>
      <c r="R8" s="19">
        <v>1159.4000000000001</v>
      </c>
      <c r="S8" s="19">
        <v>0</v>
      </c>
      <c r="T8" s="19">
        <v>0</v>
      </c>
      <c r="U8" s="19">
        <v>635</v>
      </c>
      <c r="V8" s="19">
        <v>0</v>
      </c>
      <c r="W8" s="20">
        <f>SUM(C8:L8)</f>
        <v>0</v>
      </c>
      <c r="X8" s="21">
        <f>SUM(C8:V8)</f>
        <v>2217.4</v>
      </c>
    </row>
    <row r="9" spans="2:24" x14ac:dyDescent="0.25">
      <c r="B9" s="22" t="s">
        <v>10</v>
      </c>
      <c r="C9" s="23">
        <v>0</v>
      </c>
      <c r="D9" s="23">
        <v>0</v>
      </c>
      <c r="E9" s="23">
        <v>0</v>
      </c>
      <c r="F9" s="23">
        <v>0</v>
      </c>
      <c r="G9" s="23">
        <v>0</v>
      </c>
      <c r="H9" s="23">
        <v>0</v>
      </c>
      <c r="I9" s="23"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3">
        <v>0</v>
      </c>
      <c r="P9" s="23">
        <v>0</v>
      </c>
      <c r="Q9" s="23">
        <v>0</v>
      </c>
      <c r="R9" s="23">
        <v>0</v>
      </c>
      <c r="S9" s="23">
        <v>0</v>
      </c>
      <c r="T9" s="23">
        <v>0</v>
      </c>
      <c r="U9" s="23">
        <v>0</v>
      </c>
      <c r="V9" s="23">
        <v>0</v>
      </c>
      <c r="W9" s="20">
        <f t="shared" ref="W9:W25" si="0">SUM(C9:L9)</f>
        <v>0</v>
      </c>
      <c r="X9" s="21">
        <f t="shared" ref="X9:X25" si="1">SUM(C9:V9)</f>
        <v>0</v>
      </c>
    </row>
    <row r="10" spans="2:24" x14ac:dyDescent="0.25">
      <c r="B10" s="22" t="s">
        <v>11</v>
      </c>
      <c r="C10" s="23">
        <v>132.63</v>
      </c>
      <c r="D10" s="23">
        <v>139.38999999999999</v>
      </c>
      <c r="E10" s="23">
        <v>146.03</v>
      </c>
      <c r="F10" s="23">
        <v>146.38</v>
      </c>
      <c r="G10" s="23">
        <v>152.76000000000002</v>
      </c>
      <c r="H10" s="23">
        <v>135.34</v>
      </c>
      <c r="I10" s="23">
        <v>138.4</v>
      </c>
      <c r="J10" s="23">
        <v>144.37000000000003</v>
      </c>
      <c r="K10" s="23">
        <v>149.17000000000002</v>
      </c>
      <c r="L10" s="23">
        <v>149.54</v>
      </c>
      <c r="M10" s="23">
        <v>122.83000000000001</v>
      </c>
      <c r="N10" s="23">
        <v>130.79</v>
      </c>
      <c r="O10" s="23">
        <v>130.17000000000002</v>
      </c>
      <c r="P10" s="23">
        <v>131.72</v>
      </c>
      <c r="Q10" s="23">
        <v>129.49000000000004</v>
      </c>
      <c r="R10" s="23">
        <v>122.44</v>
      </c>
      <c r="S10" s="23">
        <v>122.64000000000001</v>
      </c>
      <c r="T10" s="23">
        <v>123.88</v>
      </c>
      <c r="U10" s="23">
        <v>122.32000000000001</v>
      </c>
      <c r="V10" s="23">
        <v>120.36999999999999</v>
      </c>
      <c r="W10" s="20">
        <f t="shared" si="0"/>
        <v>1434.01</v>
      </c>
      <c r="X10" s="21">
        <f t="shared" si="1"/>
        <v>2690.6600000000003</v>
      </c>
    </row>
    <row r="11" spans="2:24" x14ac:dyDescent="0.25">
      <c r="B11" s="22" t="s">
        <v>12</v>
      </c>
      <c r="C11" s="23">
        <v>0</v>
      </c>
      <c r="D11" s="23">
        <v>0</v>
      </c>
      <c r="E11" s="23">
        <v>0</v>
      </c>
      <c r="F11" s="23">
        <v>0</v>
      </c>
      <c r="G11" s="23">
        <v>0</v>
      </c>
      <c r="H11" s="23">
        <v>0</v>
      </c>
      <c r="I11" s="23">
        <v>0</v>
      </c>
      <c r="J11" s="23">
        <v>5.0199999999999996</v>
      </c>
      <c r="K11" s="23">
        <v>3.73</v>
      </c>
      <c r="L11" s="23">
        <v>10.55</v>
      </c>
      <c r="M11" s="23">
        <v>3.4</v>
      </c>
      <c r="N11" s="23">
        <v>10.62</v>
      </c>
      <c r="O11" s="23">
        <v>0</v>
      </c>
      <c r="P11" s="23">
        <v>0</v>
      </c>
      <c r="Q11" s="23">
        <v>0</v>
      </c>
      <c r="R11" s="23">
        <v>0</v>
      </c>
      <c r="S11" s="23">
        <v>10.6</v>
      </c>
      <c r="T11" s="23">
        <v>0</v>
      </c>
      <c r="U11" s="23">
        <v>0</v>
      </c>
      <c r="V11" s="23">
        <v>0</v>
      </c>
      <c r="W11" s="20">
        <f t="shared" si="0"/>
        <v>19.3</v>
      </c>
      <c r="X11" s="21">
        <f t="shared" si="1"/>
        <v>43.92</v>
      </c>
    </row>
    <row r="12" spans="2:24" x14ac:dyDescent="0.25">
      <c r="B12" s="22" t="s">
        <v>13</v>
      </c>
      <c r="C12" s="23">
        <v>0</v>
      </c>
      <c r="D12" s="23">
        <v>0</v>
      </c>
      <c r="E12" s="23">
        <v>0</v>
      </c>
      <c r="F12" s="23">
        <v>0</v>
      </c>
      <c r="G12" s="23">
        <v>0</v>
      </c>
      <c r="H12" s="23">
        <v>0</v>
      </c>
      <c r="I12" s="23">
        <v>0</v>
      </c>
      <c r="J12" s="23">
        <v>0</v>
      </c>
      <c r="K12" s="23">
        <v>261</v>
      </c>
      <c r="L12" s="23">
        <v>0</v>
      </c>
      <c r="M12" s="23">
        <v>0</v>
      </c>
      <c r="N12" s="23">
        <v>0</v>
      </c>
      <c r="O12" s="23">
        <v>0</v>
      </c>
      <c r="P12" s="23">
        <v>0</v>
      </c>
      <c r="Q12" s="23">
        <v>0</v>
      </c>
      <c r="R12" s="23">
        <v>0</v>
      </c>
      <c r="S12" s="23">
        <v>0</v>
      </c>
      <c r="T12" s="23">
        <v>0</v>
      </c>
      <c r="U12" s="23">
        <v>0</v>
      </c>
      <c r="V12" s="23">
        <v>25</v>
      </c>
      <c r="W12" s="20">
        <f t="shared" si="0"/>
        <v>261</v>
      </c>
      <c r="X12" s="21">
        <f t="shared" si="1"/>
        <v>286</v>
      </c>
    </row>
    <row r="13" spans="2:24" x14ac:dyDescent="0.25">
      <c r="B13" s="24" t="s">
        <v>14</v>
      </c>
      <c r="C13" s="23">
        <v>0</v>
      </c>
      <c r="D13" s="23">
        <v>0</v>
      </c>
      <c r="E13" s="23">
        <v>0</v>
      </c>
      <c r="F13" s="23">
        <v>0</v>
      </c>
      <c r="G13" s="23">
        <v>0</v>
      </c>
      <c r="H13" s="23">
        <v>0</v>
      </c>
      <c r="I13" s="23"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3">
        <v>0</v>
      </c>
      <c r="P13" s="23">
        <v>0</v>
      </c>
      <c r="Q13" s="23">
        <v>0</v>
      </c>
      <c r="R13" s="23">
        <v>0</v>
      </c>
      <c r="S13" s="23">
        <v>0</v>
      </c>
      <c r="T13" s="23">
        <v>0</v>
      </c>
      <c r="U13" s="23">
        <v>0</v>
      </c>
      <c r="V13" s="23">
        <v>0</v>
      </c>
      <c r="W13" s="20">
        <f t="shared" si="0"/>
        <v>0</v>
      </c>
      <c r="X13" s="21">
        <f t="shared" si="1"/>
        <v>0</v>
      </c>
    </row>
    <row r="14" spans="2:24" x14ac:dyDescent="0.25">
      <c r="B14" s="25" t="s">
        <v>15</v>
      </c>
      <c r="C14" s="23">
        <v>0</v>
      </c>
      <c r="D14" s="23">
        <v>7</v>
      </c>
      <c r="E14" s="23">
        <v>0</v>
      </c>
      <c r="F14" s="23">
        <v>0</v>
      </c>
      <c r="G14" s="23">
        <v>0</v>
      </c>
      <c r="H14" s="23">
        <v>0</v>
      </c>
      <c r="I14" s="23"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0</v>
      </c>
      <c r="Q14" s="23">
        <v>0</v>
      </c>
      <c r="R14" s="23">
        <v>0</v>
      </c>
      <c r="S14" s="23">
        <v>0</v>
      </c>
      <c r="T14" s="23">
        <v>100</v>
      </c>
      <c r="U14" s="23">
        <v>0</v>
      </c>
      <c r="V14" s="23">
        <v>653</v>
      </c>
      <c r="W14" s="20">
        <f t="shared" si="0"/>
        <v>7</v>
      </c>
      <c r="X14" s="21">
        <f t="shared" si="1"/>
        <v>760</v>
      </c>
    </row>
    <row r="15" spans="2:24" x14ac:dyDescent="0.25">
      <c r="B15" s="25" t="s">
        <v>16</v>
      </c>
      <c r="C15" s="23">
        <v>0</v>
      </c>
      <c r="D15" s="23">
        <v>0</v>
      </c>
      <c r="E15" s="23">
        <v>0</v>
      </c>
      <c r="F15" s="23">
        <v>0</v>
      </c>
      <c r="G15" s="23">
        <v>0</v>
      </c>
      <c r="H15" s="23">
        <v>0</v>
      </c>
      <c r="I15" s="23"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3">
        <v>0</v>
      </c>
      <c r="P15" s="23">
        <v>0</v>
      </c>
      <c r="Q15" s="23">
        <v>0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0">
        <f t="shared" si="0"/>
        <v>0</v>
      </c>
      <c r="X15" s="21">
        <f t="shared" si="1"/>
        <v>0</v>
      </c>
    </row>
    <row r="16" spans="2:24" x14ac:dyDescent="0.25">
      <c r="B16" s="25" t="s">
        <v>17</v>
      </c>
      <c r="C16" s="23">
        <v>0</v>
      </c>
      <c r="D16" s="23">
        <v>0</v>
      </c>
      <c r="E16" s="23">
        <v>0</v>
      </c>
      <c r="F16" s="23">
        <v>0</v>
      </c>
      <c r="G16" s="23">
        <v>0</v>
      </c>
      <c r="H16" s="23">
        <v>0</v>
      </c>
      <c r="I16" s="23"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0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0">
        <f t="shared" si="0"/>
        <v>0</v>
      </c>
      <c r="X16" s="21">
        <f t="shared" si="1"/>
        <v>0</v>
      </c>
    </row>
    <row r="17" spans="2:24" x14ac:dyDescent="0.25">
      <c r="B17" s="25" t="s">
        <v>18</v>
      </c>
      <c r="C17" s="23">
        <v>0</v>
      </c>
      <c r="D17" s="23">
        <v>0</v>
      </c>
      <c r="E17" s="23">
        <v>0</v>
      </c>
      <c r="F17" s="23">
        <v>0</v>
      </c>
      <c r="G17" s="23">
        <v>0</v>
      </c>
      <c r="H17" s="23">
        <v>0</v>
      </c>
      <c r="I17" s="23"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3">
        <v>0</v>
      </c>
      <c r="P17" s="23">
        <v>0</v>
      </c>
      <c r="Q17" s="23">
        <v>0</v>
      </c>
      <c r="R17" s="23">
        <v>0</v>
      </c>
      <c r="S17" s="23">
        <v>0</v>
      </c>
      <c r="T17" s="23">
        <v>0</v>
      </c>
      <c r="U17" s="23">
        <v>0</v>
      </c>
      <c r="V17" s="23">
        <v>0</v>
      </c>
      <c r="W17" s="20">
        <f t="shared" si="0"/>
        <v>0</v>
      </c>
      <c r="X17" s="21">
        <f t="shared" si="1"/>
        <v>0</v>
      </c>
    </row>
    <row r="18" spans="2:24" x14ac:dyDescent="0.25">
      <c r="B18" s="24" t="s">
        <v>19</v>
      </c>
      <c r="C18" s="23">
        <v>726.84299999999996</v>
      </c>
      <c r="D18" s="23">
        <v>968.077</v>
      </c>
      <c r="E18" s="23">
        <v>1023.65</v>
      </c>
      <c r="F18" s="23">
        <v>988.22400000000005</v>
      </c>
      <c r="G18" s="23">
        <v>1052.711</v>
      </c>
      <c r="H18" s="23">
        <v>1094.8690000000001</v>
      </c>
      <c r="I18" s="23">
        <v>774.45100000000002</v>
      </c>
      <c r="J18" s="23">
        <v>806.61500000000001</v>
      </c>
      <c r="K18" s="23">
        <v>727.17399999999998</v>
      </c>
      <c r="L18" s="23">
        <v>681.51800000000003</v>
      </c>
      <c r="M18" s="23">
        <v>763.19100000000003</v>
      </c>
      <c r="N18" s="23">
        <v>793.38699999999994</v>
      </c>
      <c r="O18" s="23">
        <v>860.04899999999998</v>
      </c>
      <c r="P18" s="23">
        <v>1328.3200000000002</v>
      </c>
      <c r="Q18" s="23">
        <v>1199.787</v>
      </c>
      <c r="R18" s="23">
        <v>1286.9450000000002</v>
      </c>
      <c r="S18" s="23">
        <v>1269.364</v>
      </c>
      <c r="T18" s="23">
        <v>1394.1790000000001</v>
      </c>
      <c r="U18" s="23">
        <v>1348.423</v>
      </c>
      <c r="V18" s="23">
        <v>1437.8809999999999</v>
      </c>
      <c r="W18" s="20">
        <f>AVERAGE(C18:L18)</f>
        <v>884.41319999999996</v>
      </c>
      <c r="X18" s="21">
        <f>AVERAGE(C18:V18)</f>
        <v>1026.2828999999999</v>
      </c>
    </row>
    <row r="19" spans="2:24" x14ac:dyDescent="0.25">
      <c r="B19" s="24" t="s">
        <v>20</v>
      </c>
      <c r="C19" s="23">
        <v>0</v>
      </c>
      <c r="D19" s="23">
        <v>0</v>
      </c>
      <c r="E19" s="23">
        <v>0</v>
      </c>
      <c r="F19" s="23">
        <v>0</v>
      </c>
      <c r="G19" s="23">
        <v>0</v>
      </c>
      <c r="H19" s="23">
        <v>0</v>
      </c>
      <c r="I19" s="23"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3">
        <v>0</v>
      </c>
      <c r="P19" s="23">
        <v>0</v>
      </c>
      <c r="Q19" s="23">
        <v>0</v>
      </c>
      <c r="R19" s="23">
        <v>0</v>
      </c>
      <c r="S19" s="23">
        <v>0</v>
      </c>
      <c r="T19" s="23">
        <v>0</v>
      </c>
      <c r="U19" s="23">
        <v>0</v>
      </c>
      <c r="V19" s="23">
        <v>0</v>
      </c>
      <c r="W19" s="20">
        <f t="shared" si="0"/>
        <v>0</v>
      </c>
      <c r="X19" s="21">
        <f t="shared" si="1"/>
        <v>0</v>
      </c>
    </row>
    <row r="20" spans="2:24" x14ac:dyDescent="0.25">
      <c r="B20" s="26" t="s">
        <v>21</v>
      </c>
      <c r="C20" s="23">
        <v>0</v>
      </c>
      <c r="D20" s="23">
        <v>0</v>
      </c>
      <c r="E20" s="23">
        <v>0</v>
      </c>
      <c r="F20" s="23">
        <v>0</v>
      </c>
      <c r="G20" s="23">
        <v>0</v>
      </c>
      <c r="H20" s="23">
        <v>0</v>
      </c>
      <c r="I20" s="23"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3">
        <v>0</v>
      </c>
      <c r="P20" s="23">
        <v>0</v>
      </c>
      <c r="Q20" s="23">
        <v>0</v>
      </c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0">
        <f t="shared" si="0"/>
        <v>0</v>
      </c>
      <c r="X20" s="21">
        <f t="shared" si="1"/>
        <v>0</v>
      </c>
    </row>
    <row r="21" spans="2:24" x14ac:dyDescent="0.25">
      <c r="B21" s="13" t="s">
        <v>22</v>
      </c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5"/>
      <c r="W21" s="16"/>
      <c r="X21" s="17"/>
    </row>
    <row r="22" spans="2:24" x14ac:dyDescent="0.25">
      <c r="B22" s="26" t="s">
        <v>23</v>
      </c>
      <c r="C22" s="23">
        <v>-222</v>
      </c>
      <c r="D22" s="23">
        <v>0</v>
      </c>
      <c r="E22" s="23">
        <v>0</v>
      </c>
      <c r="F22" s="23">
        <v>-280</v>
      </c>
      <c r="G22" s="23">
        <v>0</v>
      </c>
      <c r="H22" s="23">
        <v>0</v>
      </c>
      <c r="I22" s="23">
        <v>0</v>
      </c>
      <c r="J22" s="23">
        <v>0</v>
      </c>
      <c r="K22" s="23">
        <v>0</v>
      </c>
      <c r="L22" s="23">
        <v>0</v>
      </c>
      <c r="M22" s="23">
        <v>-387</v>
      </c>
      <c r="N22" s="23">
        <v>0</v>
      </c>
      <c r="O22" s="23">
        <v>0</v>
      </c>
      <c r="P22" s="23">
        <v>0</v>
      </c>
      <c r="Q22" s="23">
        <v>0</v>
      </c>
      <c r="R22" s="23">
        <v>-450</v>
      </c>
      <c r="S22" s="23">
        <v>0</v>
      </c>
      <c r="T22" s="23">
        <v>0</v>
      </c>
      <c r="U22" s="23">
        <v>-269</v>
      </c>
      <c r="V22" s="23">
        <v>0</v>
      </c>
      <c r="W22" s="20">
        <f t="shared" si="0"/>
        <v>-502</v>
      </c>
      <c r="X22" s="21">
        <f t="shared" si="1"/>
        <v>-1608</v>
      </c>
    </row>
    <row r="23" spans="2:24" x14ac:dyDescent="0.25">
      <c r="B23" s="26" t="s">
        <v>24</v>
      </c>
      <c r="C23" s="23">
        <v>0</v>
      </c>
      <c r="D23" s="23">
        <v>0</v>
      </c>
      <c r="E23" s="23">
        <v>0</v>
      </c>
      <c r="F23" s="23">
        <v>0</v>
      </c>
      <c r="G23" s="23">
        <v>0</v>
      </c>
      <c r="H23" s="23">
        <v>0</v>
      </c>
      <c r="I23" s="23"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3">
        <v>0</v>
      </c>
      <c r="P23" s="23">
        <v>-762</v>
      </c>
      <c r="Q23" s="23">
        <v>0</v>
      </c>
      <c r="R23" s="23">
        <v>-357</v>
      </c>
      <c r="S23" s="23">
        <v>-77.240000000000009</v>
      </c>
      <c r="T23" s="23">
        <v>0</v>
      </c>
      <c r="U23" s="23">
        <v>-357.5</v>
      </c>
      <c r="V23" s="23">
        <v>0</v>
      </c>
      <c r="W23" s="20">
        <f t="shared" si="0"/>
        <v>0</v>
      </c>
      <c r="X23" s="21">
        <f t="shared" si="1"/>
        <v>-1553.74</v>
      </c>
    </row>
    <row r="24" spans="2:24" x14ac:dyDescent="0.25">
      <c r="B24" s="26" t="s">
        <v>25</v>
      </c>
      <c r="C24" s="23">
        <v>0</v>
      </c>
      <c r="D24" s="23">
        <v>0</v>
      </c>
      <c r="E24" s="23">
        <v>0</v>
      </c>
      <c r="F24" s="23">
        <v>337</v>
      </c>
      <c r="G24" s="23">
        <v>0</v>
      </c>
      <c r="H24" s="23">
        <v>0</v>
      </c>
      <c r="I24" s="23">
        <v>0</v>
      </c>
      <c r="J24" s="23">
        <v>0</v>
      </c>
      <c r="K24" s="23">
        <v>0</v>
      </c>
      <c r="L24" s="23">
        <v>0</v>
      </c>
      <c r="M24" s="23">
        <v>387</v>
      </c>
      <c r="N24" s="23">
        <v>0</v>
      </c>
      <c r="O24" s="23">
        <v>0</v>
      </c>
      <c r="P24" s="23">
        <v>0</v>
      </c>
      <c r="Q24" s="23">
        <v>0</v>
      </c>
      <c r="R24" s="23">
        <v>-337</v>
      </c>
      <c r="S24" s="23">
        <v>0</v>
      </c>
      <c r="T24" s="23">
        <v>0</v>
      </c>
      <c r="U24" s="23">
        <v>0</v>
      </c>
      <c r="V24" s="23">
        <v>0</v>
      </c>
      <c r="W24" s="20">
        <f t="shared" si="0"/>
        <v>337</v>
      </c>
      <c r="X24" s="21">
        <f t="shared" si="1"/>
        <v>387</v>
      </c>
    </row>
    <row r="25" spans="2:24" x14ac:dyDescent="0.25">
      <c r="B25" s="26" t="s">
        <v>26</v>
      </c>
      <c r="C25" s="23">
        <v>0</v>
      </c>
      <c r="D25" s="23">
        <v>0</v>
      </c>
      <c r="E25" s="23">
        <v>0</v>
      </c>
      <c r="F25" s="23">
        <v>0</v>
      </c>
      <c r="G25" s="23">
        <v>0</v>
      </c>
      <c r="H25" s="23">
        <v>0</v>
      </c>
      <c r="I25" s="23"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3">
        <v>0</v>
      </c>
      <c r="P25" s="23">
        <v>0</v>
      </c>
      <c r="Q25" s="23">
        <v>0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0">
        <f t="shared" si="0"/>
        <v>0</v>
      </c>
      <c r="X25" s="21">
        <f t="shared" si="1"/>
        <v>0</v>
      </c>
    </row>
    <row r="26" spans="2:24" x14ac:dyDescent="0.25">
      <c r="B26" s="27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</row>
    <row r="27" spans="2:24" x14ac:dyDescent="0.25">
      <c r="B27" s="29" t="s">
        <v>27</v>
      </c>
      <c r="C27" s="30">
        <v>637.47299999999996</v>
      </c>
      <c r="D27" s="30">
        <v>1114.4670000000001</v>
      </c>
      <c r="E27" s="30">
        <v>1169.68</v>
      </c>
      <c r="F27" s="30">
        <v>1191.604</v>
      </c>
      <c r="G27" s="30">
        <v>1205.471</v>
      </c>
      <c r="H27" s="30">
        <v>1230.2090000000001</v>
      </c>
      <c r="I27" s="30">
        <v>912.851</v>
      </c>
      <c r="J27" s="30">
        <v>956.00500000000011</v>
      </c>
      <c r="K27" s="30">
        <v>1141.0740000000001</v>
      </c>
      <c r="L27" s="30">
        <v>841.60800000000006</v>
      </c>
      <c r="M27" s="30">
        <v>889.42100000000005</v>
      </c>
      <c r="N27" s="30">
        <v>934.79699999999991</v>
      </c>
      <c r="O27" s="30">
        <v>990.21900000000005</v>
      </c>
      <c r="P27" s="30">
        <v>1121.0400000000002</v>
      </c>
      <c r="Q27" s="30">
        <v>1329.277</v>
      </c>
      <c r="R27" s="30">
        <v>1424.7850000000003</v>
      </c>
      <c r="S27" s="30">
        <v>1325.364</v>
      </c>
      <c r="T27" s="30">
        <v>1618.0590000000002</v>
      </c>
      <c r="U27" s="30">
        <v>1479.2429999999999</v>
      </c>
      <c r="V27" s="30">
        <v>2236.2509999999997</v>
      </c>
      <c r="W27" s="31">
        <f t="shared" ref="W27" si="2">SUM(C27:L27)</f>
        <v>10400.441999999999</v>
      </c>
      <c r="X27" s="32">
        <f t="shared" ref="X27" si="3">SUM(C27:V27)</f>
        <v>23748.898000000005</v>
      </c>
    </row>
    <row r="31" spans="2:24" ht="30.75" x14ac:dyDescent="0.45">
      <c r="B31" s="1" t="s">
        <v>265</v>
      </c>
    </row>
    <row r="32" spans="2:24" ht="30.75" x14ac:dyDescent="0.45">
      <c r="B32" s="1" t="s">
        <v>268</v>
      </c>
    </row>
    <row r="34" spans="2:24" ht="25.5" x14ac:dyDescent="0.35">
      <c r="B34" s="2" t="s">
        <v>28</v>
      </c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</row>
    <row r="35" spans="2:24" x14ac:dyDescent="0.25">
      <c r="B35" s="33"/>
      <c r="C35" s="34" t="s">
        <v>29</v>
      </c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5"/>
      <c r="V35" s="35"/>
      <c r="W35" s="288" t="s">
        <v>30</v>
      </c>
      <c r="X35" s="289"/>
    </row>
    <row r="36" spans="2:24" x14ac:dyDescent="0.25">
      <c r="B36" s="36" t="s">
        <v>5</v>
      </c>
      <c r="C36" s="37">
        <v>2015</v>
      </c>
      <c r="D36" s="37">
        <v>2016</v>
      </c>
      <c r="E36" s="37">
        <v>2017</v>
      </c>
      <c r="F36" s="37">
        <v>2018</v>
      </c>
      <c r="G36" s="37">
        <v>2019</v>
      </c>
      <c r="H36" s="37">
        <v>2020</v>
      </c>
      <c r="I36" s="37">
        <v>2021</v>
      </c>
      <c r="J36" s="37">
        <v>2022</v>
      </c>
      <c r="K36" s="37">
        <v>2023</v>
      </c>
      <c r="L36" s="37">
        <v>2024</v>
      </c>
      <c r="M36" s="37">
        <v>2025</v>
      </c>
      <c r="N36" s="37">
        <v>2026</v>
      </c>
      <c r="O36" s="37">
        <v>2027</v>
      </c>
      <c r="P36" s="37">
        <v>2028</v>
      </c>
      <c r="Q36" s="37">
        <v>2029</v>
      </c>
      <c r="R36" s="37">
        <v>2030</v>
      </c>
      <c r="S36" s="37">
        <v>2031</v>
      </c>
      <c r="T36" s="37">
        <v>2032</v>
      </c>
      <c r="U36" s="37">
        <v>2033</v>
      </c>
      <c r="V36" s="37">
        <v>2034</v>
      </c>
      <c r="W36" s="38" t="s">
        <v>6</v>
      </c>
      <c r="X36" s="39" t="s">
        <v>7</v>
      </c>
    </row>
    <row r="37" spans="2:24" x14ac:dyDescent="0.25">
      <c r="B37" s="40" t="s">
        <v>8</v>
      </c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2"/>
      <c r="W37" s="43"/>
      <c r="X37" s="44"/>
    </row>
    <row r="38" spans="2:24" x14ac:dyDescent="0.25">
      <c r="B38" s="45" t="s">
        <v>9</v>
      </c>
      <c r="C38" s="23">
        <v>0</v>
      </c>
      <c r="D38" s="23">
        <v>0</v>
      </c>
      <c r="E38" s="23">
        <v>0</v>
      </c>
      <c r="F38" s="23">
        <v>0</v>
      </c>
      <c r="G38" s="23">
        <v>0</v>
      </c>
      <c r="H38" s="23">
        <v>0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3253.2910000000006</v>
      </c>
      <c r="Q38" s="23">
        <v>3234.5160000000001</v>
      </c>
      <c r="R38" s="23">
        <v>12064.805</v>
      </c>
      <c r="S38" s="23">
        <v>12136.485000000002</v>
      </c>
      <c r="T38" s="23">
        <v>12032.672000000004</v>
      </c>
      <c r="U38" s="23">
        <v>16444.602000000003</v>
      </c>
      <c r="V38" s="23">
        <v>16355.395000000002</v>
      </c>
      <c r="W38" s="46">
        <v>0</v>
      </c>
      <c r="X38" s="47">
        <v>75521.766000000018</v>
      </c>
    </row>
    <row r="39" spans="2:24" x14ac:dyDescent="0.25">
      <c r="B39" s="45" t="s">
        <v>10</v>
      </c>
      <c r="C39" s="23">
        <v>0</v>
      </c>
      <c r="D39" s="23">
        <v>0</v>
      </c>
      <c r="E39" s="23">
        <v>0</v>
      </c>
      <c r="F39" s="23">
        <v>0</v>
      </c>
      <c r="G39" s="23">
        <v>0</v>
      </c>
      <c r="H39" s="23">
        <v>0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46">
        <v>0</v>
      </c>
      <c r="X39" s="47">
        <v>0</v>
      </c>
    </row>
    <row r="40" spans="2:24" x14ac:dyDescent="0.25">
      <c r="B40" s="45" t="s">
        <v>11</v>
      </c>
      <c r="C40" s="23">
        <v>551.41999999999996</v>
      </c>
      <c r="D40" s="23">
        <v>1135.75</v>
      </c>
      <c r="E40" s="23">
        <v>1751.6399999999999</v>
      </c>
      <c r="F40" s="23">
        <v>2385.7599999999998</v>
      </c>
      <c r="G40" s="23">
        <v>3051.1099999999997</v>
      </c>
      <c r="H40" s="23">
        <v>3630.2</v>
      </c>
      <c r="I40" s="23">
        <v>4224.1099999999997</v>
      </c>
      <c r="J40" s="23">
        <v>4845.84</v>
      </c>
      <c r="K40" s="23">
        <v>5484.66</v>
      </c>
      <c r="L40" s="23">
        <v>6125.25</v>
      </c>
      <c r="M40" s="23">
        <v>6654.53</v>
      </c>
      <c r="N40" s="23">
        <v>7196.51</v>
      </c>
      <c r="O40" s="23">
        <v>7736.33</v>
      </c>
      <c r="P40" s="23">
        <v>8282.5300000000007</v>
      </c>
      <c r="Q40" s="23">
        <v>8817.3000000000011</v>
      </c>
      <c r="R40" s="23">
        <v>9323.6500000000015</v>
      </c>
      <c r="S40" s="23">
        <v>9830.2800000000007</v>
      </c>
      <c r="T40" s="23">
        <v>10336.130000000001</v>
      </c>
      <c r="U40" s="23">
        <v>10835.330000000002</v>
      </c>
      <c r="V40" s="23">
        <v>11329.910000000002</v>
      </c>
      <c r="W40" s="46">
        <v>33185.740000000005</v>
      </c>
      <c r="X40" s="47">
        <v>123528.24</v>
      </c>
    </row>
    <row r="41" spans="2:24" x14ac:dyDescent="0.25">
      <c r="B41" s="45" t="s">
        <v>12</v>
      </c>
      <c r="C41" s="23">
        <v>0</v>
      </c>
      <c r="D41" s="23">
        <v>0</v>
      </c>
      <c r="E41" s="23">
        <v>0</v>
      </c>
      <c r="F41" s="23">
        <v>0</v>
      </c>
      <c r="G41" s="23">
        <v>0</v>
      </c>
      <c r="H41" s="23">
        <v>0</v>
      </c>
      <c r="I41" s="23"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3">
        <v>0</v>
      </c>
      <c r="P41" s="23">
        <v>0</v>
      </c>
      <c r="Q41" s="23">
        <v>0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46">
        <v>0</v>
      </c>
      <c r="X41" s="47">
        <v>0</v>
      </c>
    </row>
    <row r="42" spans="2:24" x14ac:dyDescent="0.25">
      <c r="B42" s="45" t="s">
        <v>13</v>
      </c>
      <c r="C42" s="23">
        <v>0</v>
      </c>
      <c r="D42" s="23">
        <v>0</v>
      </c>
      <c r="E42" s="23">
        <v>0</v>
      </c>
      <c r="F42" s="23">
        <v>0</v>
      </c>
      <c r="G42" s="23">
        <v>0</v>
      </c>
      <c r="H42" s="23">
        <v>0</v>
      </c>
      <c r="I42" s="23">
        <v>0</v>
      </c>
      <c r="J42" s="23">
        <v>0</v>
      </c>
      <c r="K42" s="23">
        <v>661.33699999999999</v>
      </c>
      <c r="L42" s="23">
        <v>661.5139999999999</v>
      </c>
      <c r="M42" s="23">
        <v>661.33699999999999</v>
      </c>
      <c r="N42" s="23">
        <v>661.33699999999999</v>
      </c>
      <c r="O42" s="23">
        <v>661.33699999999999</v>
      </c>
      <c r="P42" s="23">
        <v>661.5139999999999</v>
      </c>
      <c r="Q42" s="23">
        <v>661.33699999999999</v>
      </c>
      <c r="R42" s="23">
        <v>661.33699999999999</v>
      </c>
      <c r="S42" s="23">
        <v>661.33699999999999</v>
      </c>
      <c r="T42" s="23">
        <v>661.5139999999999</v>
      </c>
      <c r="U42" s="23">
        <v>661.33699999999999</v>
      </c>
      <c r="V42" s="23">
        <v>754.81</v>
      </c>
      <c r="W42" s="46">
        <v>1322.8509999999999</v>
      </c>
      <c r="X42" s="47">
        <v>8030.0479999999989</v>
      </c>
    </row>
    <row r="43" spans="2:24" x14ac:dyDescent="0.25">
      <c r="B43" s="48" t="s">
        <v>14</v>
      </c>
      <c r="C43" s="23">
        <v>0</v>
      </c>
      <c r="D43" s="23">
        <v>0</v>
      </c>
      <c r="E43" s="23">
        <v>0</v>
      </c>
      <c r="F43" s="23">
        <v>0</v>
      </c>
      <c r="G43" s="23">
        <v>0</v>
      </c>
      <c r="H43" s="23">
        <v>0</v>
      </c>
      <c r="I43" s="23"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3">
        <v>0</v>
      </c>
      <c r="P43" s="23">
        <v>0</v>
      </c>
      <c r="Q43" s="23">
        <v>0</v>
      </c>
      <c r="R43" s="23">
        <v>0</v>
      </c>
      <c r="S43" s="23">
        <v>0</v>
      </c>
      <c r="T43" s="23">
        <v>0</v>
      </c>
      <c r="U43" s="23">
        <v>0</v>
      </c>
      <c r="V43" s="23">
        <v>0</v>
      </c>
      <c r="W43" s="46">
        <v>0</v>
      </c>
      <c r="X43" s="47">
        <v>0</v>
      </c>
    </row>
    <row r="44" spans="2:24" x14ac:dyDescent="0.25">
      <c r="B44" s="49" t="s">
        <v>15</v>
      </c>
      <c r="C44" s="23">
        <v>0</v>
      </c>
      <c r="D44" s="23">
        <v>0</v>
      </c>
      <c r="E44" s="23">
        <v>0</v>
      </c>
      <c r="F44" s="23">
        <v>0</v>
      </c>
      <c r="G44" s="23">
        <v>0</v>
      </c>
      <c r="H44" s="23">
        <v>0</v>
      </c>
      <c r="I44" s="23"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3">
        <v>0</v>
      </c>
      <c r="P44" s="23">
        <v>0</v>
      </c>
      <c r="Q44" s="23">
        <v>0</v>
      </c>
      <c r="R44" s="23">
        <v>0</v>
      </c>
      <c r="S44" s="23">
        <v>0</v>
      </c>
      <c r="T44" s="23">
        <v>283.13600000000002</v>
      </c>
      <c r="U44" s="23">
        <v>283.13600000000002</v>
      </c>
      <c r="V44" s="23">
        <v>1849.3809999999996</v>
      </c>
      <c r="W44" s="46">
        <v>0</v>
      </c>
      <c r="X44" s="47">
        <v>2415.6529999999998</v>
      </c>
    </row>
    <row r="45" spans="2:24" x14ac:dyDescent="0.25">
      <c r="B45" s="49" t="s">
        <v>16</v>
      </c>
      <c r="C45" s="23">
        <v>0</v>
      </c>
      <c r="D45" s="23">
        <v>0</v>
      </c>
      <c r="E45" s="23">
        <v>0</v>
      </c>
      <c r="F45" s="23">
        <v>0</v>
      </c>
      <c r="G45" s="23">
        <v>0</v>
      </c>
      <c r="H45" s="23">
        <v>0</v>
      </c>
      <c r="I45" s="23"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3">
        <v>0</v>
      </c>
      <c r="P45" s="23">
        <v>0</v>
      </c>
      <c r="Q45" s="23">
        <v>0</v>
      </c>
      <c r="R45" s="23">
        <v>0</v>
      </c>
      <c r="S45" s="23">
        <v>0</v>
      </c>
      <c r="T45" s="23">
        <v>0</v>
      </c>
      <c r="U45" s="23">
        <v>0</v>
      </c>
      <c r="V45" s="23">
        <v>0</v>
      </c>
      <c r="W45" s="46">
        <v>0</v>
      </c>
      <c r="X45" s="47">
        <v>0</v>
      </c>
    </row>
    <row r="46" spans="2:24" x14ac:dyDescent="0.25">
      <c r="B46" s="49" t="s">
        <v>17</v>
      </c>
      <c r="C46" s="23">
        <v>0</v>
      </c>
      <c r="D46" s="23">
        <v>0</v>
      </c>
      <c r="E46" s="23">
        <v>0</v>
      </c>
      <c r="F46" s="23">
        <v>0</v>
      </c>
      <c r="G46" s="23">
        <v>0</v>
      </c>
      <c r="H46" s="23">
        <v>0</v>
      </c>
      <c r="I46" s="23"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3">
        <v>0</v>
      </c>
      <c r="P46" s="23">
        <v>0</v>
      </c>
      <c r="Q46" s="23">
        <v>0</v>
      </c>
      <c r="R46" s="23">
        <v>0</v>
      </c>
      <c r="S46" s="23">
        <v>0</v>
      </c>
      <c r="T46" s="23">
        <v>0</v>
      </c>
      <c r="U46" s="23">
        <v>0</v>
      </c>
      <c r="V46" s="23">
        <v>0</v>
      </c>
      <c r="W46" s="46">
        <v>0</v>
      </c>
      <c r="X46" s="47">
        <v>0</v>
      </c>
    </row>
    <row r="47" spans="2:24" x14ac:dyDescent="0.25">
      <c r="B47" s="49" t="s">
        <v>18</v>
      </c>
      <c r="C47" s="23">
        <v>0</v>
      </c>
      <c r="D47" s="23">
        <v>0</v>
      </c>
      <c r="E47" s="23">
        <v>0</v>
      </c>
      <c r="F47" s="23">
        <v>0</v>
      </c>
      <c r="G47" s="23">
        <v>0</v>
      </c>
      <c r="H47" s="23">
        <v>0</v>
      </c>
      <c r="I47" s="23"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3">
        <v>0</v>
      </c>
      <c r="P47" s="23">
        <v>0</v>
      </c>
      <c r="Q47" s="23">
        <v>0</v>
      </c>
      <c r="R47" s="23">
        <v>0</v>
      </c>
      <c r="S47" s="23">
        <v>0</v>
      </c>
      <c r="T47" s="23">
        <v>0</v>
      </c>
      <c r="U47" s="23">
        <v>0</v>
      </c>
      <c r="V47" s="23">
        <v>0</v>
      </c>
      <c r="W47" s="46">
        <v>0</v>
      </c>
      <c r="X47" s="47">
        <v>0</v>
      </c>
    </row>
    <row r="48" spans="2:24" x14ac:dyDescent="0.25">
      <c r="B48" s="48" t="s">
        <v>19</v>
      </c>
      <c r="C48" s="23">
        <v>917.0680000000001</v>
      </c>
      <c r="D48" s="23">
        <v>1221.4370000000001</v>
      </c>
      <c r="E48" s="23">
        <v>1291.5530000000001</v>
      </c>
      <c r="F48" s="23">
        <v>1246.856</v>
      </c>
      <c r="G48" s="23">
        <v>1328.2190000000001</v>
      </c>
      <c r="H48" s="23">
        <v>1381.412</v>
      </c>
      <c r="I48" s="23">
        <v>977.1350000000001</v>
      </c>
      <c r="J48" s="23">
        <v>1017.716</v>
      </c>
      <c r="K48" s="23">
        <v>917.48400000000004</v>
      </c>
      <c r="L48" s="23">
        <v>859.88000000000011</v>
      </c>
      <c r="M48" s="23">
        <v>962.92800000000011</v>
      </c>
      <c r="N48" s="23">
        <v>1001.0260000000001</v>
      </c>
      <c r="O48" s="23">
        <v>1085.134</v>
      </c>
      <c r="P48" s="23">
        <v>1675.9590000000001</v>
      </c>
      <c r="Q48" s="23">
        <v>1513.789</v>
      </c>
      <c r="R48" s="23">
        <v>1623.7559999999999</v>
      </c>
      <c r="S48" s="23">
        <v>1601.5749999999998</v>
      </c>
      <c r="T48" s="23">
        <v>1759.0550000000001</v>
      </c>
      <c r="U48" s="23">
        <v>1701.326</v>
      </c>
      <c r="V48" s="23">
        <v>1814.1959999999999</v>
      </c>
      <c r="W48" s="46">
        <v>11158.760000000002</v>
      </c>
      <c r="X48" s="47">
        <v>25897.504000000004</v>
      </c>
    </row>
    <row r="49" spans="2:24" x14ac:dyDescent="0.25">
      <c r="B49" s="48" t="s">
        <v>20</v>
      </c>
      <c r="C49" s="23">
        <v>0</v>
      </c>
      <c r="D49" s="23">
        <v>0</v>
      </c>
      <c r="E49" s="23">
        <v>0</v>
      </c>
      <c r="F49" s="23">
        <v>0</v>
      </c>
      <c r="G49" s="23">
        <v>0</v>
      </c>
      <c r="H49" s="23">
        <v>0</v>
      </c>
      <c r="I49" s="23"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3">
        <v>0</v>
      </c>
      <c r="P49" s="23">
        <v>0</v>
      </c>
      <c r="Q49" s="23">
        <v>0</v>
      </c>
      <c r="R49" s="23">
        <v>0</v>
      </c>
      <c r="S49" s="23">
        <v>0</v>
      </c>
      <c r="T49" s="23">
        <v>0</v>
      </c>
      <c r="U49" s="23">
        <v>0</v>
      </c>
      <c r="V49" s="23">
        <v>0</v>
      </c>
      <c r="W49" s="46">
        <v>0</v>
      </c>
      <c r="X49" s="47">
        <v>0</v>
      </c>
    </row>
    <row r="50" spans="2:24" x14ac:dyDescent="0.25">
      <c r="B50" s="50" t="s">
        <v>21</v>
      </c>
      <c r="C50" s="23">
        <v>0</v>
      </c>
      <c r="D50" s="23">
        <v>0</v>
      </c>
      <c r="E50" s="23">
        <v>0</v>
      </c>
      <c r="F50" s="23">
        <v>0</v>
      </c>
      <c r="G50" s="23">
        <v>0</v>
      </c>
      <c r="H50" s="23">
        <v>0</v>
      </c>
      <c r="I50" s="23"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3">
        <v>0</v>
      </c>
      <c r="P50" s="23">
        <v>0</v>
      </c>
      <c r="Q50" s="23">
        <v>0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46">
        <v>0</v>
      </c>
      <c r="X50" s="47">
        <v>0</v>
      </c>
    </row>
    <row r="51" spans="2:24" x14ac:dyDescent="0.25">
      <c r="B51" s="51" t="s">
        <v>22</v>
      </c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44"/>
      <c r="W51" s="43"/>
      <c r="X51" s="44"/>
    </row>
    <row r="52" spans="2:24" x14ac:dyDescent="0.25">
      <c r="B52" s="50" t="s">
        <v>31</v>
      </c>
      <c r="C52" s="23">
        <v>0</v>
      </c>
      <c r="D52" s="23">
        <v>0</v>
      </c>
      <c r="E52" s="23">
        <v>0</v>
      </c>
      <c r="F52" s="23">
        <v>343.30099999999999</v>
      </c>
      <c r="G52" s="23">
        <v>370.03499999999997</v>
      </c>
      <c r="H52" s="23">
        <v>273.79700000000003</v>
      </c>
      <c r="I52" s="23">
        <v>348.54900000000004</v>
      </c>
      <c r="J52" s="23">
        <v>324.274</v>
      </c>
      <c r="K52" s="23">
        <v>309.72699999999998</v>
      </c>
      <c r="L52" s="23">
        <v>301.27799999999996</v>
      </c>
      <c r="M52" s="23">
        <v>755.53000000000009</v>
      </c>
      <c r="N52" s="23">
        <v>703.71800000000007</v>
      </c>
      <c r="O52" s="23">
        <v>734.81900000000007</v>
      </c>
      <c r="P52" s="23">
        <v>689.29100000000005</v>
      </c>
      <c r="Q52" s="23">
        <v>730.07999999999993</v>
      </c>
      <c r="R52" s="23">
        <v>394.34299999999996</v>
      </c>
      <c r="S52" s="23">
        <v>405.911</v>
      </c>
      <c r="T52" s="23">
        <v>307.75900000000001</v>
      </c>
      <c r="U52" s="23">
        <v>242.136</v>
      </c>
      <c r="V52" s="23">
        <v>238.27</v>
      </c>
      <c r="W52" s="46">
        <v>2270.9609999999998</v>
      </c>
      <c r="X52" s="47">
        <v>7472.8180000000011</v>
      </c>
    </row>
    <row r="53" spans="2:24" x14ac:dyDescent="0.25">
      <c r="B53" s="50" t="s">
        <v>32</v>
      </c>
      <c r="C53" s="23">
        <v>0</v>
      </c>
      <c r="D53" s="23">
        <v>0</v>
      </c>
      <c r="E53" s="23">
        <v>0</v>
      </c>
      <c r="F53" s="23">
        <v>0</v>
      </c>
      <c r="G53" s="23">
        <v>0</v>
      </c>
      <c r="H53" s="23">
        <v>0</v>
      </c>
      <c r="I53" s="23"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3">
        <v>0</v>
      </c>
      <c r="P53" s="23">
        <v>0</v>
      </c>
      <c r="Q53" s="23">
        <v>0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46">
        <v>0</v>
      </c>
      <c r="X53" s="47">
        <v>0</v>
      </c>
    </row>
    <row r="56" spans="2:24" ht="30.75" x14ac:dyDescent="0.45">
      <c r="B56" s="1" t="s">
        <v>265</v>
      </c>
    </row>
    <row r="57" spans="2:24" ht="30.75" x14ac:dyDescent="0.45">
      <c r="B57" s="1" t="s">
        <v>268</v>
      </c>
    </row>
    <row r="59" spans="2:24" ht="25.5" x14ac:dyDescent="0.35">
      <c r="B59" s="53" t="s">
        <v>33</v>
      </c>
      <c r="C59" s="54"/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</row>
    <row r="60" spans="2:24" x14ac:dyDescent="0.25">
      <c r="B60" s="290" t="s">
        <v>5</v>
      </c>
      <c r="C60" s="34" t="s">
        <v>34</v>
      </c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5"/>
      <c r="V60" s="35"/>
      <c r="W60" s="288" t="s">
        <v>30</v>
      </c>
      <c r="X60" s="289"/>
    </row>
    <row r="61" spans="2:24" x14ac:dyDescent="0.25">
      <c r="B61" s="291"/>
      <c r="C61" s="37">
        <v>2015</v>
      </c>
      <c r="D61" s="37">
        <v>2016</v>
      </c>
      <c r="E61" s="37">
        <v>2017</v>
      </c>
      <c r="F61" s="37">
        <v>2018</v>
      </c>
      <c r="G61" s="37">
        <v>2019</v>
      </c>
      <c r="H61" s="37">
        <v>2020</v>
      </c>
      <c r="I61" s="37">
        <v>2021</v>
      </c>
      <c r="J61" s="37">
        <v>2022</v>
      </c>
      <c r="K61" s="37">
        <v>2023</v>
      </c>
      <c r="L61" s="37">
        <v>2024</v>
      </c>
      <c r="M61" s="37">
        <v>2025</v>
      </c>
      <c r="N61" s="37">
        <v>2026</v>
      </c>
      <c r="O61" s="37">
        <v>2027</v>
      </c>
      <c r="P61" s="37">
        <v>2028</v>
      </c>
      <c r="Q61" s="37">
        <v>2029</v>
      </c>
      <c r="R61" s="37">
        <v>2030</v>
      </c>
      <c r="S61" s="37">
        <v>2031</v>
      </c>
      <c r="T61" s="37">
        <v>2032</v>
      </c>
      <c r="U61" s="37">
        <v>2033</v>
      </c>
      <c r="V61" s="37">
        <v>2034</v>
      </c>
      <c r="W61" s="38" t="s">
        <v>6</v>
      </c>
      <c r="X61" s="39" t="s">
        <v>7</v>
      </c>
    </row>
    <row r="62" spans="2:24" x14ac:dyDescent="0.25">
      <c r="B62" s="51" t="s">
        <v>35</v>
      </c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44"/>
      <c r="W62" s="38"/>
      <c r="X62" s="39"/>
    </row>
    <row r="63" spans="2:24" x14ac:dyDescent="0.25">
      <c r="B63" s="50" t="s">
        <v>36</v>
      </c>
      <c r="C63" s="55">
        <v>82.190687074829938</v>
      </c>
      <c r="D63" s="55">
        <v>82.388177083333332</v>
      </c>
      <c r="E63" s="55">
        <v>83.25266666666667</v>
      </c>
      <c r="F63" s="55">
        <v>83.779112318840561</v>
      </c>
      <c r="G63" s="55">
        <v>84.055076086956532</v>
      </c>
      <c r="H63" s="55">
        <v>83.494039855072458</v>
      </c>
      <c r="I63" s="55">
        <v>84.145173913043493</v>
      </c>
      <c r="J63" s="55">
        <v>84.391228260869582</v>
      </c>
      <c r="K63" s="55">
        <v>84.075684782608704</v>
      </c>
      <c r="L63" s="55">
        <v>84.825670289855083</v>
      </c>
      <c r="M63" s="55">
        <v>82.649916666666655</v>
      </c>
      <c r="N63" s="55">
        <v>79.177856060606075</v>
      </c>
      <c r="O63" s="55">
        <v>74.925295454545434</v>
      </c>
      <c r="P63" s="55">
        <v>87.326800925925923</v>
      </c>
      <c r="Q63" s="55">
        <v>86.985217592592576</v>
      </c>
      <c r="R63" s="55">
        <v>88.002488888888905</v>
      </c>
      <c r="S63" s="55">
        <v>87.295416666666668</v>
      </c>
      <c r="T63" s="55">
        <v>85.814423076923077</v>
      </c>
      <c r="U63" s="55">
        <v>87.52847222222222</v>
      </c>
      <c r="V63" s="55">
        <v>86.972520833333334</v>
      </c>
      <c r="W63" s="56">
        <v>83.659751633207648</v>
      </c>
      <c r="X63" s="56">
        <v>84.163796236022364</v>
      </c>
    </row>
    <row r="64" spans="2:24" x14ac:dyDescent="0.25">
      <c r="B64" s="50" t="s">
        <v>37</v>
      </c>
      <c r="C64" s="55">
        <v>1.3016111111111111</v>
      </c>
      <c r="D64" s="55">
        <v>1.4317500000000001</v>
      </c>
      <c r="E64" s="55">
        <v>1.3520277777777778</v>
      </c>
      <c r="F64" s="55">
        <v>2.6701111111111113</v>
      </c>
      <c r="G64" s="55">
        <v>3.3453333333333335</v>
      </c>
      <c r="H64" s="55">
        <v>4.0972777777777782</v>
      </c>
      <c r="I64" s="55">
        <v>2.835722222222222</v>
      </c>
      <c r="J64" s="55">
        <v>2.1921944444444446</v>
      </c>
      <c r="K64" s="55">
        <v>2.7629999999999999</v>
      </c>
      <c r="L64" s="55">
        <v>4.1095277777777772</v>
      </c>
      <c r="M64" s="55">
        <v>5.1452500000000008</v>
      </c>
      <c r="N64" s="55">
        <v>4.2396666666666665</v>
      </c>
      <c r="O64" s="55">
        <v>4.1095277777777772</v>
      </c>
      <c r="P64" s="55">
        <v>3.9793611111111113</v>
      </c>
      <c r="Q64" s="55">
        <v>4.1095277777777772</v>
      </c>
      <c r="R64" s="55">
        <v>4.1095277777777772</v>
      </c>
      <c r="S64" s="55">
        <v>4.2396666666666665</v>
      </c>
      <c r="T64" s="55">
        <v>3.9793611111111113</v>
      </c>
      <c r="U64" s="55" t="s">
        <v>38</v>
      </c>
      <c r="V64" s="55" t="s">
        <v>38</v>
      </c>
      <c r="W64" s="56">
        <v>2.6098555555555558</v>
      </c>
      <c r="X64" s="56">
        <v>3.3339135802469135</v>
      </c>
    </row>
    <row r="65" spans="2:24" x14ac:dyDescent="0.25">
      <c r="B65" s="50" t="s">
        <v>9</v>
      </c>
      <c r="C65" s="55">
        <v>41.127583333333327</v>
      </c>
      <c r="D65" s="55">
        <v>43.423954545454542</v>
      </c>
      <c r="E65" s="55">
        <v>48.323966666666664</v>
      </c>
      <c r="F65" s="55">
        <v>57.143516666666663</v>
      </c>
      <c r="G65" s="55">
        <v>59.329299999999989</v>
      </c>
      <c r="H65" s="55">
        <v>59.143449999999987</v>
      </c>
      <c r="I65" s="55">
        <v>56.975766666666672</v>
      </c>
      <c r="J65" s="55">
        <v>56.23419999999998</v>
      </c>
      <c r="K65" s="55">
        <v>58.500466666666675</v>
      </c>
      <c r="L65" s="55">
        <v>59.010750000000002</v>
      </c>
      <c r="M65" s="55">
        <v>59.418649999999978</v>
      </c>
      <c r="N65" s="55">
        <v>66.771216666666689</v>
      </c>
      <c r="O65" s="55">
        <v>71.704483333333371</v>
      </c>
      <c r="P65" s="55">
        <v>62.000233333333355</v>
      </c>
      <c r="Q65" s="55">
        <v>64.853083333333331</v>
      </c>
      <c r="R65" s="55">
        <v>64.515616666666673</v>
      </c>
      <c r="S65" s="55">
        <v>61.491266666666689</v>
      </c>
      <c r="T65" s="55">
        <v>66.686716666666669</v>
      </c>
      <c r="U65" s="55">
        <v>62.341300000000004</v>
      </c>
      <c r="V65" s="55">
        <v>60.621266666666671</v>
      </c>
      <c r="W65" s="56">
        <v>53.921295454545451</v>
      </c>
      <c r="X65" s="56">
        <v>58.980839393939405</v>
      </c>
    </row>
    <row r="66" spans="2:24" x14ac:dyDescent="0.25">
      <c r="B66" s="50" t="s">
        <v>39</v>
      </c>
      <c r="C66" s="55">
        <v>26.745666666666668</v>
      </c>
      <c r="D66" s="55">
        <v>6.4152777777777779</v>
      </c>
      <c r="E66" s="55">
        <v>7.5700555555555553</v>
      </c>
      <c r="F66" s="55">
        <v>8.3228888888888903</v>
      </c>
      <c r="G66" s="55">
        <v>6.7564722222222224</v>
      </c>
      <c r="H66" s="55">
        <v>5.8417500000000002</v>
      </c>
      <c r="I66" s="55">
        <v>7.3135000000000003</v>
      </c>
      <c r="J66" s="55">
        <v>7.2581944444444435</v>
      </c>
      <c r="K66" s="55">
        <v>7.6984166666666676</v>
      </c>
      <c r="L66" s="55">
        <v>9.7513333333333332</v>
      </c>
      <c r="M66" s="55">
        <v>10.392916666666668</v>
      </c>
      <c r="N66" s="55">
        <v>8.9814999999999987</v>
      </c>
      <c r="O66" s="55">
        <v>9.4001111111111104</v>
      </c>
      <c r="P66" s="55">
        <v>8.9815000000000023</v>
      </c>
      <c r="Q66" s="55">
        <v>10.625138888888891</v>
      </c>
      <c r="R66" s="55">
        <v>10.151361111111113</v>
      </c>
      <c r="S66" s="55">
        <v>10.076583333333334</v>
      </c>
      <c r="T66" s="55">
        <v>7.1372777777777783</v>
      </c>
      <c r="U66" s="55" t="s">
        <v>38</v>
      </c>
      <c r="V66" s="55" t="s">
        <v>38</v>
      </c>
      <c r="W66" s="56">
        <v>9.367355555555557</v>
      </c>
      <c r="X66" s="56">
        <v>9.4122191358024683</v>
      </c>
    </row>
    <row r="67" spans="2:24" x14ac:dyDescent="0.25">
      <c r="B67" s="40" t="s">
        <v>8</v>
      </c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2"/>
      <c r="W67" s="43"/>
      <c r="X67" s="44"/>
    </row>
    <row r="68" spans="2:24" x14ac:dyDescent="0.25">
      <c r="B68" s="45" t="s">
        <v>9</v>
      </c>
      <c r="C68" s="55" t="s">
        <v>38</v>
      </c>
      <c r="D68" s="55" t="s">
        <v>38</v>
      </c>
      <c r="E68" s="55" t="s">
        <v>38</v>
      </c>
      <c r="F68" s="55" t="s">
        <v>38</v>
      </c>
      <c r="G68" s="55" t="s">
        <v>38</v>
      </c>
      <c r="H68" s="55" t="s">
        <v>38</v>
      </c>
      <c r="I68" s="55" t="s">
        <v>38</v>
      </c>
      <c r="J68" s="55" t="s">
        <v>38</v>
      </c>
      <c r="K68" s="55" t="s">
        <v>38</v>
      </c>
      <c r="L68" s="55" t="s">
        <v>38</v>
      </c>
      <c r="M68" s="55" t="s">
        <v>38</v>
      </c>
      <c r="N68" s="55" t="s">
        <v>38</v>
      </c>
      <c r="O68" s="55" t="s">
        <v>38</v>
      </c>
      <c r="P68" s="55">
        <v>63.518416666666646</v>
      </c>
      <c r="Q68" s="55">
        <v>61.068416666666657</v>
      </c>
      <c r="R68" s="55">
        <v>65.225791666666723</v>
      </c>
      <c r="S68" s="55">
        <v>67.559152777777797</v>
      </c>
      <c r="T68" s="55">
        <v>64.316902777777798</v>
      </c>
      <c r="U68" s="55">
        <v>58.683375000000041</v>
      </c>
      <c r="V68" s="55">
        <v>56.960604166666705</v>
      </c>
      <c r="W68" s="56" t="s">
        <v>38</v>
      </c>
      <c r="X68" s="56">
        <v>62.476094246031771</v>
      </c>
    </row>
    <row r="69" spans="2:24" x14ac:dyDescent="0.25">
      <c r="B69" s="45" t="s">
        <v>39</v>
      </c>
      <c r="C69" s="55" t="s">
        <v>38</v>
      </c>
      <c r="D69" s="55" t="s">
        <v>38</v>
      </c>
      <c r="E69" s="55" t="s">
        <v>38</v>
      </c>
      <c r="F69" s="55" t="s">
        <v>38</v>
      </c>
      <c r="G69" s="55" t="s">
        <v>38</v>
      </c>
      <c r="H69" s="55" t="s">
        <v>38</v>
      </c>
      <c r="I69" s="55" t="s">
        <v>38</v>
      </c>
      <c r="J69" s="55" t="s">
        <v>38</v>
      </c>
      <c r="K69" s="55" t="s">
        <v>38</v>
      </c>
      <c r="L69" s="55" t="s">
        <v>38</v>
      </c>
      <c r="M69" s="55" t="s">
        <v>38</v>
      </c>
      <c r="N69" s="55" t="s">
        <v>38</v>
      </c>
      <c r="O69" s="55" t="s">
        <v>38</v>
      </c>
      <c r="P69" s="55" t="s">
        <v>38</v>
      </c>
      <c r="Q69" s="55" t="s">
        <v>38</v>
      </c>
      <c r="R69" s="55" t="s">
        <v>38</v>
      </c>
      <c r="S69" s="55" t="s">
        <v>38</v>
      </c>
      <c r="T69" s="55" t="s">
        <v>38</v>
      </c>
      <c r="U69" s="55" t="s">
        <v>38</v>
      </c>
      <c r="V69" s="55" t="s">
        <v>38</v>
      </c>
      <c r="W69" s="56" t="s">
        <v>38</v>
      </c>
      <c r="X69" s="56" t="s">
        <v>38</v>
      </c>
    </row>
    <row r="70" spans="2:24" x14ac:dyDescent="0.25">
      <c r="B70" s="45" t="s">
        <v>40</v>
      </c>
      <c r="C70" s="55" t="s">
        <v>38</v>
      </c>
      <c r="D70" s="55" t="s">
        <v>38</v>
      </c>
      <c r="E70" s="55" t="s">
        <v>38</v>
      </c>
      <c r="F70" s="55">
        <v>19.684428571428572</v>
      </c>
      <c r="G70" s="55">
        <v>12.408999999999999</v>
      </c>
      <c r="H70" s="55">
        <v>9.1595833333333321</v>
      </c>
      <c r="I70" s="55">
        <v>11.699</v>
      </c>
      <c r="J70" s="55">
        <v>10.839833333333333</v>
      </c>
      <c r="K70" s="55">
        <v>10.356333333333334</v>
      </c>
      <c r="L70" s="55">
        <v>10.0755</v>
      </c>
      <c r="M70" s="55">
        <v>14.827736842105265</v>
      </c>
      <c r="N70" s="55">
        <v>10.892791666666666</v>
      </c>
      <c r="O70" s="55">
        <v>11.399124999999998</v>
      </c>
      <c r="P70" s="55">
        <v>10.702333333333334</v>
      </c>
      <c r="Q70" s="55">
        <v>11.354041666666665</v>
      </c>
      <c r="R70" s="55">
        <v>11.494666666666665</v>
      </c>
      <c r="S70" s="55">
        <v>11.829500000000001</v>
      </c>
      <c r="T70" s="55">
        <v>8.9217500000000012</v>
      </c>
      <c r="U70" s="55">
        <v>7.0224166666666674</v>
      </c>
      <c r="V70" s="55">
        <v>6.9105833333333324</v>
      </c>
      <c r="W70" s="56">
        <v>12.031954081632653</v>
      </c>
      <c r="X70" s="56">
        <v>11.151683749815716</v>
      </c>
    </row>
    <row r="71" spans="2:24" x14ac:dyDescent="0.25">
      <c r="B71" s="45" t="s">
        <v>20</v>
      </c>
      <c r="C71" s="55" t="s">
        <v>38</v>
      </c>
      <c r="D71" s="55" t="s">
        <v>38</v>
      </c>
      <c r="E71" s="55" t="s">
        <v>38</v>
      </c>
      <c r="F71" s="55" t="s">
        <v>38</v>
      </c>
      <c r="G71" s="55" t="s">
        <v>38</v>
      </c>
      <c r="H71" s="55" t="s">
        <v>38</v>
      </c>
      <c r="I71" s="55" t="s">
        <v>38</v>
      </c>
      <c r="J71" s="55" t="s">
        <v>38</v>
      </c>
      <c r="K71" s="55" t="s">
        <v>38</v>
      </c>
      <c r="L71" s="55" t="s">
        <v>38</v>
      </c>
      <c r="M71" s="55" t="s">
        <v>38</v>
      </c>
      <c r="N71" s="55" t="s">
        <v>38</v>
      </c>
      <c r="O71" s="55" t="s">
        <v>38</v>
      </c>
      <c r="P71" s="55" t="s">
        <v>38</v>
      </c>
      <c r="Q71" s="55" t="s">
        <v>38</v>
      </c>
      <c r="R71" s="55" t="s">
        <v>38</v>
      </c>
      <c r="S71" s="55" t="s">
        <v>38</v>
      </c>
      <c r="T71" s="55" t="s">
        <v>38</v>
      </c>
      <c r="U71" s="55" t="s">
        <v>38</v>
      </c>
      <c r="V71" s="55" t="s">
        <v>38</v>
      </c>
      <c r="W71" s="56" t="s">
        <v>38</v>
      </c>
      <c r="X71" s="56" t="s">
        <v>38</v>
      </c>
    </row>
    <row r="72" spans="2:24" x14ac:dyDescent="0.25">
      <c r="B72" s="50" t="s">
        <v>41</v>
      </c>
      <c r="C72" s="55" t="s">
        <v>38</v>
      </c>
      <c r="D72" s="55" t="s">
        <v>38</v>
      </c>
      <c r="E72" s="55" t="s">
        <v>38</v>
      </c>
      <c r="F72" s="55" t="s">
        <v>38</v>
      </c>
      <c r="G72" s="55" t="s">
        <v>38</v>
      </c>
      <c r="H72" s="55" t="s">
        <v>38</v>
      </c>
      <c r="I72" s="55" t="s">
        <v>38</v>
      </c>
      <c r="J72" s="55" t="s">
        <v>38</v>
      </c>
      <c r="K72" s="55" t="s">
        <v>38</v>
      </c>
      <c r="L72" s="55" t="s">
        <v>38</v>
      </c>
      <c r="M72" s="55" t="s">
        <v>38</v>
      </c>
      <c r="N72" s="55" t="s">
        <v>38</v>
      </c>
      <c r="O72" s="55" t="s">
        <v>38</v>
      </c>
      <c r="P72" s="55" t="s">
        <v>38</v>
      </c>
      <c r="Q72" s="55" t="s">
        <v>38</v>
      </c>
      <c r="R72" s="55" t="s">
        <v>38</v>
      </c>
      <c r="S72" s="55" t="s">
        <v>38</v>
      </c>
      <c r="T72" s="55" t="s">
        <v>38</v>
      </c>
      <c r="U72" s="55" t="s">
        <v>38</v>
      </c>
      <c r="V72" s="55" t="s">
        <v>38</v>
      </c>
      <c r="W72" s="56" t="s">
        <v>38</v>
      </c>
      <c r="X72" s="56" t="s">
        <v>38</v>
      </c>
    </row>
    <row r="75" spans="2:24" ht="30.75" x14ac:dyDescent="0.45">
      <c r="B75" s="1" t="s">
        <v>265</v>
      </c>
    </row>
    <row r="76" spans="2:24" ht="30.75" x14ac:dyDescent="0.45">
      <c r="B76" s="1" t="s">
        <v>268</v>
      </c>
    </row>
    <row r="78" spans="2:24" ht="25.5" x14ac:dyDescent="0.35">
      <c r="B78" s="2" t="s">
        <v>42</v>
      </c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</row>
    <row r="79" spans="2:24" x14ac:dyDescent="0.25">
      <c r="B79" s="57" t="s">
        <v>43</v>
      </c>
      <c r="C79" s="58">
        <v>2015</v>
      </c>
      <c r="D79" s="58">
        <v>2016</v>
      </c>
      <c r="E79" s="58">
        <v>2017</v>
      </c>
      <c r="F79" s="58">
        <v>2018</v>
      </c>
      <c r="G79" s="58">
        <v>2019</v>
      </c>
      <c r="H79" s="58">
        <v>2020</v>
      </c>
      <c r="I79" s="58">
        <v>2021</v>
      </c>
      <c r="J79" s="58">
        <v>2022</v>
      </c>
      <c r="K79" s="58">
        <v>2023</v>
      </c>
      <c r="L79" s="58">
        <v>2024</v>
      </c>
      <c r="M79" s="58">
        <v>2025</v>
      </c>
      <c r="N79" s="58">
        <v>2026</v>
      </c>
      <c r="O79" s="58">
        <v>2027</v>
      </c>
      <c r="P79" s="58">
        <v>2028</v>
      </c>
      <c r="Q79" s="58">
        <v>2029</v>
      </c>
      <c r="R79" s="58">
        <v>2030</v>
      </c>
      <c r="S79" s="58">
        <v>2031</v>
      </c>
      <c r="T79" s="58">
        <v>2032</v>
      </c>
      <c r="U79" s="58">
        <v>2033</v>
      </c>
      <c r="V79" s="58">
        <v>2034</v>
      </c>
      <c r="W79" s="58" t="s">
        <v>44</v>
      </c>
      <c r="X79" s="58" t="s">
        <v>27</v>
      </c>
    </row>
    <row r="80" spans="2:24" x14ac:dyDescent="0.25">
      <c r="B80" t="s">
        <v>45</v>
      </c>
      <c r="C80" s="59">
        <v>1056.4349999999999</v>
      </c>
      <c r="D80" s="59">
        <v>1086.8019999999999</v>
      </c>
      <c r="E80" s="59">
        <v>1119.1220000000001</v>
      </c>
      <c r="F80" s="59">
        <v>1174.7750000000001</v>
      </c>
      <c r="G80" s="59">
        <v>1224.05</v>
      </c>
      <c r="H80" s="59">
        <v>1251.3820000000001</v>
      </c>
      <c r="I80" s="59">
        <v>1313.3889999999999</v>
      </c>
      <c r="J80" s="59">
        <v>1362.89</v>
      </c>
      <c r="K80" s="59">
        <v>1453.625</v>
      </c>
      <c r="L80" s="59">
        <v>1518.8019999999999</v>
      </c>
      <c r="M80" s="59">
        <v>1460.258</v>
      </c>
      <c r="N80" s="59">
        <v>1528.664</v>
      </c>
      <c r="O80" s="59">
        <v>1573.769</v>
      </c>
      <c r="P80" s="59">
        <v>1549.8820000000001</v>
      </c>
      <c r="Q80" s="59">
        <v>1635.9480000000001</v>
      </c>
      <c r="R80" s="59">
        <v>1533.509</v>
      </c>
      <c r="S80" s="59">
        <v>1481.508</v>
      </c>
      <c r="T80" s="59">
        <v>1573.202</v>
      </c>
      <c r="U80" s="59">
        <v>1492.069</v>
      </c>
      <c r="V80" s="59">
        <v>1512.107</v>
      </c>
      <c r="W80" s="209">
        <v>14517.141</v>
      </c>
      <c r="X80" s="209">
        <v>27902.187999999998</v>
      </c>
    </row>
    <row r="81" spans="2:24" x14ac:dyDescent="0.25">
      <c r="B81" t="s">
        <v>46</v>
      </c>
      <c r="C81" s="59">
        <v>61.94</v>
      </c>
      <c r="D81" s="59">
        <v>52.468000000000004</v>
      </c>
      <c r="E81" s="59">
        <v>56.597000000000001</v>
      </c>
      <c r="F81" s="59">
        <v>64.594999999999999</v>
      </c>
      <c r="G81" s="59">
        <v>66.983999999999995</v>
      </c>
      <c r="H81" s="59">
        <v>67.84</v>
      </c>
      <c r="I81" s="59">
        <v>66.91</v>
      </c>
      <c r="J81" s="59">
        <v>72.350999999999999</v>
      </c>
      <c r="K81" s="59">
        <v>76.400999999999996</v>
      </c>
      <c r="L81" s="59">
        <v>77.974999999999994</v>
      </c>
      <c r="M81" s="59">
        <v>78.790999999999997</v>
      </c>
      <c r="N81" s="59">
        <v>83.873000000000005</v>
      </c>
      <c r="O81" s="59">
        <v>87.926000000000002</v>
      </c>
      <c r="P81" s="59">
        <v>82.885000000000005</v>
      </c>
      <c r="Q81" s="59">
        <v>87.638999999999996</v>
      </c>
      <c r="R81" s="59">
        <v>86.903999999999996</v>
      </c>
      <c r="S81" s="59">
        <v>85.09</v>
      </c>
      <c r="T81" s="59">
        <v>91.56</v>
      </c>
      <c r="U81" s="59">
        <v>86.138999999999996</v>
      </c>
      <c r="V81" s="59">
        <v>86.662000000000006</v>
      </c>
      <c r="W81" s="209">
        <v>784.51099999999997</v>
      </c>
      <c r="X81" s="209">
        <v>1521.53</v>
      </c>
    </row>
    <row r="82" spans="2:24" x14ac:dyDescent="0.25">
      <c r="B82" t="s">
        <v>47</v>
      </c>
      <c r="C82" s="59">
        <v>0</v>
      </c>
      <c r="D82" s="59">
        <v>0</v>
      </c>
      <c r="E82" s="59">
        <v>0</v>
      </c>
      <c r="F82" s="59">
        <v>0</v>
      </c>
      <c r="G82" s="59">
        <v>0</v>
      </c>
      <c r="H82" s="59">
        <v>0</v>
      </c>
      <c r="I82" s="59">
        <v>0</v>
      </c>
      <c r="J82" s="59">
        <v>0</v>
      </c>
      <c r="K82" s="59">
        <v>0</v>
      </c>
      <c r="L82" s="59">
        <v>0</v>
      </c>
      <c r="M82" s="59">
        <v>0</v>
      </c>
      <c r="N82" s="59">
        <v>0</v>
      </c>
      <c r="O82" s="59">
        <v>0</v>
      </c>
      <c r="P82" s="59">
        <v>0</v>
      </c>
      <c r="Q82" s="59">
        <v>0</v>
      </c>
      <c r="R82" s="59">
        <v>0</v>
      </c>
      <c r="S82" s="59">
        <v>0</v>
      </c>
      <c r="T82" s="59">
        <v>0</v>
      </c>
      <c r="U82" s="59">
        <v>0</v>
      </c>
      <c r="V82" s="59">
        <v>0</v>
      </c>
      <c r="W82" s="209">
        <v>0</v>
      </c>
      <c r="X82" s="209">
        <v>0</v>
      </c>
    </row>
    <row r="83" spans="2:24" x14ac:dyDescent="0.25">
      <c r="B83" t="s">
        <v>48</v>
      </c>
      <c r="C83" s="59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0</v>
      </c>
      <c r="N83" s="59">
        <v>0</v>
      </c>
      <c r="O83" s="59">
        <v>0</v>
      </c>
      <c r="P83" s="59">
        <v>0</v>
      </c>
      <c r="Q83" s="59">
        <v>0</v>
      </c>
      <c r="R83" s="59">
        <v>0</v>
      </c>
      <c r="S83" s="59">
        <v>0</v>
      </c>
      <c r="T83" s="59">
        <v>0</v>
      </c>
      <c r="U83" s="59">
        <v>0</v>
      </c>
      <c r="V83" s="59">
        <v>0</v>
      </c>
      <c r="W83" s="209">
        <v>0</v>
      </c>
      <c r="X83" s="209">
        <v>0</v>
      </c>
    </row>
    <row r="84" spans="2:24" x14ac:dyDescent="0.25">
      <c r="B84" t="s">
        <v>49</v>
      </c>
      <c r="C84" s="59">
        <v>4.7160000000000002</v>
      </c>
      <c r="D84" s="59">
        <v>3.2650000000000001</v>
      </c>
      <c r="E84" s="59">
        <v>3.052</v>
      </c>
      <c r="F84" s="59">
        <v>2.66</v>
      </c>
      <c r="G84" s="59">
        <v>1.8420000000000001</v>
      </c>
      <c r="H84" s="59">
        <v>1.3160000000000001</v>
      </c>
      <c r="I84" s="59">
        <v>0</v>
      </c>
      <c r="J84" s="59">
        <v>0</v>
      </c>
      <c r="K84" s="59">
        <v>0</v>
      </c>
      <c r="L84" s="59">
        <v>0</v>
      </c>
      <c r="M84" s="59">
        <v>0</v>
      </c>
      <c r="N84" s="59">
        <v>0</v>
      </c>
      <c r="O84" s="59">
        <v>0</v>
      </c>
      <c r="P84" s="59">
        <v>0</v>
      </c>
      <c r="Q84" s="59">
        <v>0</v>
      </c>
      <c r="R84" s="59">
        <v>0</v>
      </c>
      <c r="S84" s="59">
        <v>0</v>
      </c>
      <c r="T84" s="59">
        <v>0</v>
      </c>
      <c r="U84" s="59">
        <v>0</v>
      </c>
      <c r="V84" s="59">
        <v>0</v>
      </c>
      <c r="W84" s="209">
        <v>14.089</v>
      </c>
      <c r="X84" s="209">
        <v>16.849</v>
      </c>
    </row>
    <row r="85" spans="2:24" x14ac:dyDescent="0.25">
      <c r="B85" t="s">
        <v>50</v>
      </c>
      <c r="C85" s="59">
        <v>352.88799999999998</v>
      </c>
      <c r="D85" s="59">
        <v>422.01</v>
      </c>
      <c r="E85" s="59">
        <v>448.61900000000003</v>
      </c>
      <c r="F85" s="59">
        <v>482.22</v>
      </c>
      <c r="G85" s="59">
        <v>528.04899999999998</v>
      </c>
      <c r="H85" s="59">
        <v>581.68600000000004</v>
      </c>
      <c r="I85" s="59">
        <v>614.64</v>
      </c>
      <c r="J85" s="59">
        <v>707.08900000000006</v>
      </c>
      <c r="K85" s="59">
        <v>815.78</v>
      </c>
      <c r="L85" s="59">
        <v>819.88699999999994</v>
      </c>
      <c r="M85" s="59">
        <v>849.66099999999994</v>
      </c>
      <c r="N85" s="59">
        <v>842.67</v>
      </c>
      <c r="O85" s="59">
        <v>870.827</v>
      </c>
      <c r="P85" s="59">
        <v>835.37300000000005</v>
      </c>
      <c r="Q85" s="59">
        <v>870.61599999999999</v>
      </c>
      <c r="R85" s="59">
        <v>772.31600000000003</v>
      </c>
      <c r="S85" s="59">
        <v>763.577</v>
      </c>
      <c r="T85" s="59">
        <v>827.71699999999998</v>
      </c>
      <c r="U85" s="59">
        <v>810.56200000000001</v>
      </c>
      <c r="V85" s="59">
        <v>830.69899999999996</v>
      </c>
      <c r="W85" s="209">
        <v>7031.9179999999997</v>
      </c>
      <c r="X85" s="210">
        <v>14046.886</v>
      </c>
    </row>
    <row r="86" spans="2:24" x14ac:dyDescent="0.25">
      <c r="B86" t="s">
        <v>51</v>
      </c>
      <c r="C86" s="59">
        <v>0</v>
      </c>
      <c r="D86" s="59">
        <v>0</v>
      </c>
      <c r="E86" s="59">
        <v>0</v>
      </c>
      <c r="F86" s="59">
        <v>0</v>
      </c>
      <c r="G86" s="59">
        <v>0</v>
      </c>
      <c r="H86" s="59">
        <v>0</v>
      </c>
      <c r="I86" s="59">
        <v>0</v>
      </c>
      <c r="J86" s="59">
        <v>0</v>
      </c>
      <c r="K86" s="59">
        <v>0</v>
      </c>
      <c r="L86" s="59">
        <v>0</v>
      </c>
      <c r="M86" s="59">
        <v>0</v>
      </c>
      <c r="N86" s="59">
        <v>0</v>
      </c>
      <c r="O86" s="59">
        <v>0</v>
      </c>
      <c r="P86" s="59">
        <v>0</v>
      </c>
      <c r="Q86" s="59">
        <v>0</v>
      </c>
      <c r="R86" s="59">
        <v>0</v>
      </c>
      <c r="S86" s="59">
        <v>0</v>
      </c>
      <c r="T86" s="59">
        <v>0</v>
      </c>
      <c r="U86" s="59">
        <v>0</v>
      </c>
      <c r="V86" s="59">
        <v>0</v>
      </c>
      <c r="W86" s="209">
        <v>0</v>
      </c>
      <c r="X86" s="209">
        <v>0</v>
      </c>
    </row>
    <row r="87" spans="2:24" x14ac:dyDescent="0.25">
      <c r="B87" s="62" t="s">
        <v>52</v>
      </c>
      <c r="C87" s="63">
        <v>35.72</v>
      </c>
      <c r="D87" s="63">
        <v>0</v>
      </c>
      <c r="E87" s="63">
        <v>0</v>
      </c>
      <c r="F87" s="63">
        <v>0</v>
      </c>
      <c r="G87" s="63">
        <v>0</v>
      </c>
      <c r="H87" s="63">
        <v>0</v>
      </c>
      <c r="I87" s="63">
        <v>0</v>
      </c>
      <c r="J87" s="63">
        <v>0</v>
      </c>
      <c r="K87" s="63">
        <v>0</v>
      </c>
      <c r="L87" s="63">
        <v>0</v>
      </c>
      <c r="M87" s="63">
        <v>0</v>
      </c>
      <c r="N87" s="63">
        <v>0</v>
      </c>
      <c r="O87" s="63">
        <v>0</v>
      </c>
      <c r="P87" s="63">
        <v>155.42599999999999</v>
      </c>
      <c r="Q87" s="63">
        <v>0</v>
      </c>
      <c r="R87" s="63">
        <v>185.67900000000003</v>
      </c>
      <c r="S87" s="63">
        <v>17.355</v>
      </c>
      <c r="T87" s="63">
        <v>0</v>
      </c>
      <c r="U87" s="63">
        <v>31.358000000000001</v>
      </c>
      <c r="V87" s="63">
        <v>241.92238577369034</v>
      </c>
      <c r="W87" s="210">
        <v>244.3315466479464</v>
      </c>
      <c r="X87" s="210">
        <v>667.4603857736904</v>
      </c>
    </row>
    <row r="88" spans="2:24" x14ac:dyDescent="0.25">
      <c r="B88" s="62" t="s">
        <v>53</v>
      </c>
      <c r="C88" s="63">
        <v>37.466000000000001</v>
      </c>
      <c r="D88" s="63">
        <v>53.430999999999997</v>
      </c>
      <c r="E88" s="63">
        <v>60.220999999999997</v>
      </c>
      <c r="F88" s="63">
        <v>76.347999999999999</v>
      </c>
      <c r="G88" s="63">
        <v>86.433000000000007</v>
      </c>
      <c r="H88" s="63">
        <v>89.382999999999996</v>
      </c>
      <c r="I88" s="63">
        <v>73.638000000000005</v>
      </c>
      <c r="J88" s="63">
        <v>78.960999999999999</v>
      </c>
      <c r="K88" s="63">
        <v>75.486999999999995</v>
      </c>
      <c r="L88" s="63">
        <v>74.287999999999997</v>
      </c>
      <c r="M88" s="63">
        <v>115.22</v>
      </c>
      <c r="N88" s="63">
        <v>121.509</v>
      </c>
      <c r="O88" s="63">
        <v>132.01300000000001</v>
      </c>
      <c r="P88" s="63">
        <v>323.279</v>
      </c>
      <c r="Q88" s="63">
        <v>326.68799999999999</v>
      </c>
      <c r="R88" s="63">
        <v>753.75400000000002</v>
      </c>
      <c r="S88" s="63">
        <v>771.97299999999996</v>
      </c>
      <c r="T88" s="63">
        <v>782.96900000000005</v>
      </c>
      <c r="U88" s="63">
        <v>1017.045</v>
      </c>
      <c r="V88" s="63">
        <v>1041.6600000000001</v>
      </c>
      <c r="W88" s="210">
        <v>2271.9989999999998</v>
      </c>
      <c r="X88" s="210">
        <v>6091.7650000000003</v>
      </c>
    </row>
    <row r="89" spans="2:24" x14ac:dyDescent="0.25">
      <c r="B89" s="62" t="s">
        <v>54</v>
      </c>
      <c r="C89" s="63">
        <v>1.06</v>
      </c>
      <c r="D89" s="63">
        <v>1.458</v>
      </c>
      <c r="E89" s="63">
        <v>1.528</v>
      </c>
      <c r="F89" s="63">
        <v>1.4830000000000001</v>
      </c>
      <c r="G89" s="63">
        <v>1.5649999999999999</v>
      </c>
      <c r="H89" s="63">
        <v>1.6180000000000001</v>
      </c>
      <c r="I89" s="63">
        <v>1.1499999999999999</v>
      </c>
      <c r="J89" s="63">
        <v>1.2110000000000001</v>
      </c>
      <c r="K89" s="63">
        <v>3.4540000000000002</v>
      </c>
      <c r="L89" s="63">
        <v>3.4140000000000001</v>
      </c>
      <c r="M89" s="63">
        <v>3.6139999999999999</v>
      </c>
      <c r="N89" s="63">
        <v>3.718</v>
      </c>
      <c r="O89" s="63">
        <v>3.8929999999999998</v>
      </c>
      <c r="P89" s="63">
        <v>15.618</v>
      </c>
      <c r="Q89" s="63">
        <v>15.545999999999999</v>
      </c>
      <c r="R89" s="63">
        <v>43.823999999999998</v>
      </c>
      <c r="S89" s="63">
        <v>44.634</v>
      </c>
      <c r="T89" s="63">
        <v>46.110999999999997</v>
      </c>
      <c r="U89" s="63">
        <v>56.725000000000001</v>
      </c>
      <c r="V89" s="63">
        <v>60.075000000000003</v>
      </c>
      <c r="W89" s="210">
        <v>107.70399999999999</v>
      </c>
      <c r="X89" s="210">
        <v>311.7</v>
      </c>
    </row>
    <row r="90" spans="2:24" x14ac:dyDescent="0.25">
      <c r="B90" s="62" t="s">
        <v>55</v>
      </c>
      <c r="C90" s="63">
        <v>0</v>
      </c>
      <c r="D90" s="63">
        <v>0</v>
      </c>
      <c r="E90" s="63">
        <v>0</v>
      </c>
      <c r="F90" s="63">
        <v>0</v>
      </c>
      <c r="G90" s="63">
        <v>0</v>
      </c>
      <c r="H90" s="63">
        <v>0</v>
      </c>
      <c r="I90" s="63">
        <v>0</v>
      </c>
      <c r="J90" s="63">
        <v>0</v>
      </c>
      <c r="K90" s="63">
        <v>0</v>
      </c>
      <c r="L90" s="63">
        <v>0</v>
      </c>
      <c r="M90" s="63">
        <v>0</v>
      </c>
      <c r="N90" s="63">
        <v>0</v>
      </c>
      <c r="O90" s="63">
        <v>0</v>
      </c>
      <c r="P90" s="63">
        <v>0</v>
      </c>
      <c r="Q90" s="63">
        <v>0</v>
      </c>
      <c r="R90" s="63">
        <v>0</v>
      </c>
      <c r="S90" s="63">
        <v>0</v>
      </c>
      <c r="T90" s="63">
        <v>0</v>
      </c>
      <c r="U90" s="63">
        <v>0</v>
      </c>
      <c r="V90" s="63">
        <v>0</v>
      </c>
      <c r="W90" s="210">
        <v>0</v>
      </c>
      <c r="X90" s="210">
        <v>0</v>
      </c>
    </row>
    <row r="91" spans="2:24" x14ac:dyDescent="0.25">
      <c r="B91" s="62" t="s">
        <v>56</v>
      </c>
      <c r="C91" s="63">
        <v>0</v>
      </c>
      <c r="D91" s="63">
        <v>0</v>
      </c>
      <c r="E91" s="63">
        <v>0</v>
      </c>
      <c r="F91" s="63">
        <v>0</v>
      </c>
      <c r="G91" s="63">
        <v>0</v>
      </c>
      <c r="H91" s="63">
        <v>0</v>
      </c>
      <c r="I91" s="63">
        <v>0</v>
      </c>
      <c r="J91" s="63">
        <v>0</v>
      </c>
      <c r="K91" s="63">
        <v>0</v>
      </c>
      <c r="L91" s="63">
        <v>0</v>
      </c>
      <c r="M91" s="63">
        <v>0</v>
      </c>
      <c r="N91" s="63">
        <v>0</v>
      </c>
      <c r="O91" s="63">
        <v>0</v>
      </c>
      <c r="P91" s="63">
        <v>0</v>
      </c>
      <c r="Q91" s="63">
        <v>0</v>
      </c>
      <c r="R91" s="63">
        <v>0</v>
      </c>
      <c r="S91" s="63">
        <v>0</v>
      </c>
      <c r="T91" s="63">
        <v>0</v>
      </c>
      <c r="U91" s="63">
        <v>0</v>
      </c>
      <c r="V91" s="63">
        <v>0</v>
      </c>
      <c r="W91" s="210">
        <v>0</v>
      </c>
      <c r="X91" s="210">
        <v>0</v>
      </c>
    </row>
    <row r="92" spans="2:24" x14ac:dyDescent="0.25">
      <c r="B92" s="62" t="s">
        <v>57</v>
      </c>
      <c r="C92" s="63">
        <v>0</v>
      </c>
      <c r="D92" s="63">
        <v>0</v>
      </c>
      <c r="E92" s="63">
        <v>0</v>
      </c>
      <c r="F92" s="63">
        <v>0</v>
      </c>
      <c r="G92" s="63">
        <v>0</v>
      </c>
      <c r="H92" s="63">
        <v>0</v>
      </c>
      <c r="I92" s="63">
        <v>0</v>
      </c>
      <c r="J92" s="63">
        <v>0</v>
      </c>
      <c r="K92" s="63">
        <v>0</v>
      </c>
      <c r="L92" s="63">
        <v>0</v>
      </c>
      <c r="M92" s="63">
        <v>0</v>
      </c>
      <c r="N92" s="63">
        <v>0</v>
      </c>
      <c r="O92" s="63">
        <v>0</v>
      </c>
      <c r="P92" s="63">
        <v>0</v>
      </c>
      <c r="Q92" s="63">
        <v>0</v>
      </c>
      <c r="R92" s="63">
        <v>0</v>
      </c>
      <c r="S92" s="63">
        <v>0</v>
      </c>
      <c r="T92" s="63">
        <v>0</v>
      </c>
      <c r="U92" s="63">
        <v>0</v>
      </c>
      <c r="V92" s="63">
        <v>0</v>
      </c>
      <c r="W92" s="210">
        <v>0</v>
      </c>
      <c r="X92" s="210">
        <v>0</v>
      </c>
    </row>
    <row r="93" spans="2:24" x14ac:dyDescent="0.25">
      <c r="B93" s="62" t="s">
        <v>58</v>
      </c>
      <c r="C93" s="63">
        <v>0</v>
      </c>
      <c r="D93" s="63">
        <v>0</v>
      </c>
      <c r="E93" s="63">
        <v>0</v>
      </c>
      <c r="F93" s="63">
        <v>20.873000000000001</v>
      </c>
      <c r="G93" s="63">
        <v>17.861000000000001</v>
      </c>
      <c r="H93" s="63">
        <v>18.626000000000001</v>
      </c>
      <c r="I93" s="63">
        <v>21.029</v>
      </c>
      <c r="J93" s="63">
        <v>17.773</v>
      </c>
      <c r="K93" s="63">
        <v>31.039933540233349</v>
      </c>
      <c r="L93" s="63">
        <v>31.621671277497782</v>
      </c>
      <c r="M93" s="63">
        <v>95.313088031770249</v>
      </c>
      <c r="N93" s="63">
        <v>91.44919670437389</v>
      </c>
      <c r="O93" s="63">
        <v>89.590010441756974</v>
      </c>
      <c r="P93" s="63">
        <v>104.80143147833442</v>
      </c>
      <c r="Q93" s="63">
        <v>108.91313967642279</v>
      </c>
      <c r="R93" s="63">
        <v>122.67143036736756</v>
      </c>
      <c r="S93" s="63">
        <v>124.77084254434754</v>
      </c>
      <c r="T93" s="63">
        <v>132.03102955269017</v>
      </c>
      <c r="U93" s="63">
        <v>167.88902511419127</v>
      </c>
      <c r="V93" s="63">
        <v>209.27270527338118</v>
      </c>
      <c r="W93" s="210">
        <v>545.15343016544261</v>
      </c>
      <c r="X93" s="210">
        <v>1405.5255040023671</v>
      </c>
    </row>
    <row r="94" spans="2:24" x14ac:dyDescent="0.25">
      <c r="B94" s="62" t="s">
        <v>59</v>
      </c>
      <c r="C94" s="63">
        <v>0</v>
      </c>
      <c r="D94" s="63">
        <v>0</v>
      </c>
      <c r="E94" s="63">
        <v>0</v>
      </c>
      <c r="F94" s="63">
        <v>0</v>
      </c>
      <c r="G94" s="63">
        <v>0</v>
      </c>
      <c r="H94" s="63">
        <v>0</v>
      </c>
      <c r="I94" s="63">
        <v>0</v>
      </c>
      <c r="J94" s="63">
        <v>0</v>
      </c>
      <c r="K94" s="63">
        <v>0</v>
      </c>
      <c r="L94" s="63">
        <v>0</v>
      </c>
      <c r="M94" s="63">
        <v>0</v>
      </c>
      <c r="N94" s="63">
        <v>0</v>
      </c>
      <c r="O94" s="63">
        <v>0</v>
      </c>
      <c r="P94" s="63">
        <v>0</v>
      </c>
      <c r="Q94" s="63">
        <v>0</v>
      </c>
      <c r="R94" s="63">
        <v>0</v>
      </c>
      <c r="S94" s="63">
        <v>0</v>
      </c>
      <c r="T94" s="63">
        <v>0</v>
      </c>
      <c r="U94" s="63">
        <v>0</v>
      </c>
      <c r="V94" s="63">
        <v>0</v>
      </c>
      <c r="W94" s="210">
        <v>0</v>
      </c>
      <c r="X94" s="210">
        <v>0</v>
      </c>
    </row>
    <row r="95" spans="2:24" ht="15.75" thickBot="1" x14ac:dyDescent="0.3">
      <c r="B95" s="62" t="s">
        <v>60</v>
      </c>
      <c r="C95" s="63">
        <v>0</v>
      </c>
      <c r="D95" s="63">
        <v>0</v>
      </c>
      <c r="E95" s="63">
        <v>0</v>
      </c>
      <c r="F95" s="63">
        <v>3.6469999999999998</v>
      </c>
      <c r="G95" s="63">
        <v>6.3719999999999999</v>
      </c>
      <c r="H95" s="63">
        <v>6.4930000000000003</v>
      </c>
      <c r="I95" s="63">
        <v>6.6159999999999997</v>
      </c>
      <c r="J95" s="63">
        <v>6.742</v>
      </c>
      <c r="K95" s="63">
        <v>55.707999999999998</v>
      </c>
      <c r="L95" s="63">
        <v>56.716999999999999</v>
      </c>
      <c r="M95" s="63">
        <v>61.145000000000003</v>
      </c>
      <c r="N95" s="63">
        <v>64.730999999999995</v>
      </c>
      <c r="O95" s="63">
        <v>65.909000000000006</v>
      </c>
      <c r="P95" s="63">
        <v>105.791</v>
      </c>
      <c r="Q95" s="63">
        <v>107.748</v>
      </c>
      <c r="R95" s="63">
        <v>222.92599999999999</v>
      </c>
      <c r="S95" s="63">
        <v>223.779</v>
      </c>
      <c r="T95" s="63">
        <v>252.30199999999999</v>
      </c>
      <c r="U95" s="63">
        <v>328.577</v>
      </c>
      <c r="V95" s="63">
        <v>509.52199999999999</v>
      </c>
      <c r="W95" s="210">
        <v>723.46600000000001</v>
      </c>
      <c r="X95" s="210">
        <v>2084.7249999999999</v>
      </c>
    </row>
    <row r="96" spans="2:24" x14ac:dyDescent="0.25">
      <c r="B96" s="64" t="s">
        <v>61</v>
      </c>
      <c r="C96" s="65">
        <v>1550.2249999999997</v>
      </c>
      <c r="D96" s="65">
        <v>1619.4340000000002</v>
      </c>
      <c r="E96" s="65">
        <v>1689.1389999999999</v>
      </c>
      <c r="F96" s="65">
        <v>1826.6010000000001</v>
      </c>
      <c r="G96" s="65">
        <v>1933.1560000000002</v>
      </c>
      <c r="H96" s="65">
        <v>2018.3440000000001</v>
      </c>
      <c r="I96" s="65">
        <v>2097.3719999999998</v>
      </c>
      <c r="J96" s="65">
        <v>2247.0169999999998</v>
      </c>
      <c r="K96" s="65">
        <v>2511.4949335402339</v>
      </c>
      <c r="L96" s="65">
        <v>2582.7046712774977</v>
      </c>
      <c r="M96" s="65">
        <v>2664.0020880317702</v>
      </c>
      <c r="N96" s="65">
        <v>2736.6141967043732</v>
      </c>
      <c r="O96" s="65">
        <v>2823.9270104417569</v>
      </c>
      <c r="P96" s="65">
        <v>3173.0554314783349</v>
      </c>
      <c r="Q96" s="65">
        <v>3153.0981396764228</v>
      </c>
      <c r="R96" s="65">
        <v>3721.5834303673678</v>
      </c>
      <c r="S96" s="65">
        <v>3512.6868425443477</v>
      </c>
      <c r="T96" s="65">
        <v>3705.89202955269</v>
      </c>
      <c r="U96" s="65">
        <v>3990.3640251141915</v>
      </c>
      <c r="V96" s="65">
        <v>4491.9200910470718</v>
      </c>
      <c r="W96" s="66">
        <v>26240.312976813391</v>
      </c>
      <c r="X96" s="66">
        <v>54048.628889776046</v>
      </c>
    </row>
    <row r="97" spans="2:24" x14ac:dyDescent="0.25"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211"/>
      <c r="X97" s="211"/>
    </row>
    <row r="98" spans="2:24" x14ac:dyDescent="0.25">
      <c r="B98" s="62" t="s">
        <v>62</v>
      </c>
      <c r="C98" s="63">
        <v>0</v>
      </c>
      <c r="D98" s="63">
        <v>0</v>
      </c>
      <c r="E98" s="63">
        <v>0</v>
      </c>
      <c r="F98" s="63">
        <v>0</v>
      </c>
      <c r="G98" s="63">
        <v>0</v>
      </c>
      <c r="H98" s="63">
        <v>0</v>
      </c>
      <c r="I98" s="63">
        <v>0</v>
      </c>
      <c r="J98" s="63">
        <v>0</v>
      </c>
      <c r="K98" s="63">
        <v>0</v>
      </c>
      <c r="L98" s="63">
        <v>0</v>
      </c>
      <c r="M98" s="63">
        <v>0</v>
      </c>
      <c r="N98" s="63">
        <v>0</v>
      </c>
      <c r="O98" s="63">
        <v>0</v>
      </c>
      <c r="P98" s="63">
        <v>0</v>
      </c>
      <c r="Q98" s="63">
        <v>0</v>
      </c>
      <c r="R98" s="63">
        <v>0</v>
      </c>
      <c r="S98" s="63">
        <v>0</v>
      </c>
      <c r="T98" s="63">
        <v>0</v>
      </c>
      <c r="U98" s="63">
        <v>0</v>
      </c>
      <c r="V98" s="63">
        <v>0</v>
      </c>
      <c r="W98" s="210">
        <v>0</v>
      </c>
      <c r="X98" s="210">
        <v>0</v>
      </c>
    </row>
    <row r="99" spans="2:24" x14ac:dyDescent="0.25">
      <c r="B99" s="62" t="s">
        <v>63</v>
      </c>
      <c r="C99" s="63">
        <v>0</v>
      </c>
      <c r="D99" s="63">
        <v>0</v>
      </c>
      <c r="E99" s="63">
        <v>0</v>
      </c>
      <c r="F99" s="63">
        <v>0</v>
      </c>
      <c r="G99" s="63">
        <v>0</v>
      </c>
      <c r="H99" s="63">
        <v>0</v>
      </c>
      <c r="I99" s="63">
        <v>0</v>
      </c>
      <c r="J99" s="63">
        <v>0</v>
      </c>
      <c r="K99" s="63">
        <v>0</v>
      </c>
      <c r="L99" s="63">
        <v>0</v>
      </c>
      <c r="M99" s="63">
        <v>0</v>
      </c>
      <c r="N99" s="63">
        <v>0</v>
      </c>
      <c r="O99" s="63">
        <v>0</v>
      </c>
      <c r="P99" s="63">
        <v>0</v>
      </c>
      <c r="Q99" s="63">
        <v>0</v>
      </c>
      <c r="R99" s="63">
        <v>0</v>
      </c>
      <c r="S99" s="63">
        <v>0</v>
      </c>
      <c r="T99" s="63">
        <v>0</v>
      </c>
      <c r="U99" s="63">
        <v>0</v>
      </c>
      <c r="V99" s="63">
        <v>0</v>
      </c>
      <c r="W99" s="210">
        <v>0</v>
      </c>
      <c r="X99" s="210">
        <v>0</v>
      </c>
    </row>
    <row r="100" spans="2:24" x14ac:dyDescent="0.25">
      <c r="B100" s="62" t="s">
        <v>64</v>
      </c>
      <c r="C100" s="63">
        <v>0</v>
      </c>
      <c r="D100" s="63">
        <v>0</v>
      </c>
      <c r="E100" s="63">
        <v>0</v>
      </c>
      <c r="F100" s="63">
        <v>0</v>
      </c>
      <c r="G100" s="63">
        <v>0</v>
      </c>
      <c r="H100" s="63">
        <v>0</v>
      </c>
      <c r="I100" s="63">
        <v>0</v>
      </c>
      <c r="J100" s="63">
        <v>0</v>
      </c>
      <c r="K100" s="63">
        <v>0</v>
      </c>
      <c r="L100" s="63">
        <v>0</v>
      </c>
      <c r="M100" s="63">
        <v>0</v>
      </c>
      <c r="N100" s="63">
        <v>0</v>
      </c>
      <c r="O100" s="63">
        <v>0</v>
      </c>
      <c r="P100" s="63">
        <v>0</v>
      </c>
      <c r="Q100" s="63">
        <v>0</v>
      </c>
      <c r="R100" s="63">
        <v>0</v>
      </c>
      <c r="S100" s="63">
        <v>0</v>
      </c>
      <c r="T100" s="63">
        <v>0</v>
      </c>
      <c r="U100" s="63">
        <v>0</v>
      </c>
      <c r="V100" s="63">
        <v>0</v>
      </c>
      <c r="W100" s="210">
        <v>0</v>
      </c>
      <c r="X100" s="210">
        <v>0</v>
      </c>
    </row>
    <row r="101" spans="2:24" x14ac:dyDescent="0.25">
      <c r="B101" s="62" t="s">
        <v>65</v>
      </c>
      <c r="C101" s="63">
        <v>0</v>
      </c>
      <c r="D101" s="63">
        <v>0</v>
      </c>
      <c r="E101" s="63">
        <v>0</v>
      </c>
      <c r="F101" s="63">
        <v>0</v>
      </c>
      <c r="G101" s="63">
        <v>0</v>
      </c>
      <c r="H101" s="63">
        <v>0</v>
      </c>
      <c r="I101" s="63">
        <v>0</v>
      </c>
      <c r="J101" s="63">
        <v>0</v>
      </c>
      <c r="K101" s="63">
        <v>0</v>
      </c>
      <c r="L101" s="63">
        <v>0</v>
      </c>
      <c r="M101" s="63">
        <v>0</v>
      </c>
      <c r="N101" s="63">
        <v>0</v>
      </c>
      <c r="O101" s="63">
        <v>0</v>
      </c>
      <c r="P101" s="63">
        <v>0</v>
      </c>
      <c r="Q101" s="63">
        <v>0</v>
      </c>
      <c r="R101" s="63">
        <v>0</v>
      </c>
      <c r="S101" s="63">
        <v>0</v>
      </c>
      <c r="T101" s="63">
        <v>0</v>
      </c>
      <c r="U101" s="63">
        <v>0</v>
      </c>
      <c r="V101" s="63">
        <v>0</v>
      </c>
      <c r="W101" s="210">
        <v>0</v>
      </c>
      <c r="X101" s="210">
        <v>0</v>
      </c>
    </row>
    <row r="102" spans="2:24" ht="15.75" thickBot="1" x14ac:dyDescent="0.3">
      <c r="B102" s="62" t="s">
        <v>66</v>
      </c>
      <c r="C102" s="63">
        <v>0</v>
      </c>
      <c r="D102" s="63">
        <v>0</v>
      </c>
      <c r="E102" s="63">
        <v>0</v>
      </c>
      <c r="F102" s="63">
        <v>0</v>
      </c>
      <c r="G102" s="63">
        <v>0</v>
      </c>
      <c r="H102" s="63">
        <v>0</v>
      </c>
      <c r="I102" s="63">
        <v>0</v>
      </c>
      <c r="J102" s="63">
        <v>0</v>
      </c>
      <c r="K102" s="63">
        <v>0</v>
      </c>
      <c r="L102" s="63">
        <v>0</v>
      </c>
      <c r="M102" s="63">
        <v>0</v>
      </c>
      <c r="N102" s="63">
        <v>0</v>
      </c>
      <c r="O102" s="63">
        <v>0</v>
      </c>
      <c r="P102" s="63">
        <v>0</v>
      </c>
      <c r="Q102" s="63">
        <v>0</v>
      </c>
      <c r="R102" s="63">
        <v>0</v>
      </c>
      <c r="S102" s="63">
        <v>0</v>
      </c>
      <c r="T102" s="63">
        <v>0</v>
      </c>
      <c r="U102" s="63">
        <v>0</v>
      </c>
      <c r="V102" s="63">
        <v>0</v>
      </c>
      <c r="W102" s="210">
        <v>0</v>
      </c>
      <c r="X102" s="210">
        <v>0</v>
      </c>
    </row>
    <row r="103" spans="2:24" x14ac:dyDescent="0.25">
      <c r="B103" s="64" t="s">
        <v>67</v>
      </c>
      <c r="C103" s="65">
        <v>0</v>
      </c>
      <c r="D103" s="65">
        <v>0</v>
      </c>
      <c r="E103" s="65">
        <v>0</v>
      </c>
      <c r="F103" s="65">
        <v>0</v>
      </c>
      <c r="G103" s="65">
        <v>0</v>
      </c>
      <c r="H103" s="65">
        <v>0</v>
      </c>
      <c r="I103" s="65">
        <v>0</v>
      </c>
      <c r="J103" s="65">
        <v>0</v>
      </c>
      <c r="K103" s="65">
        <v>0</v>
      </c>
      <c r="L103" s="65">
        <v>0</v>
      </c>
      <c r="M103" s="65">
        <v>0</v>
      </c>
      <c r="N103" s="65">
        <v>0</v>
      </c>
      <c r="O103" s="65">
        <v>0</v>
      </c>
      <c r="P103" s="65">
        <v>0</v>
      </c>
      <c r="Q103" s="65">
        <v>0</v>
      </c>
      <c r="R103" s="65">
        <v>0</v>
      </c>
      <c r="S103" s="65">
        <v>0</v>
      </c>
      <c r="T103" s="65">
        <v>0</v>
      </c>
      <c r="U103" s="65">
        <v>0</v>
      </c>
      <c r="V103" s="65">
        <v>0</v>
      </c>
      <c r="W103" s="66">
        <v>0</v>
      </c>
      <c r="X103" s="66">
        <v>0</v>
      </c>
    </row>
    <row r="104" spans="2:24" x14ac:dyDescent="0.25">
      <c r="W104" s="212"/>
      <c r="X104" s="212"/>
    </row>
    <row r="105" spans="2:24" x14ac:dyDescent="0.25">
      <c r="B105" t="s">
        <v>68</v>
      </c>
      <c r="C105" s="59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209">
        <v>0</v>
      </c>
      <c r="X105" s="209">
        <v>0</v>
      </c>
    </row>
    <row r="106" spans="2:24" x14ac:dyDescent="0.25">
      <c r="B106" t="s">
        <v>69</v>
      </c>
      <c r="C106" s="59">
        <v>0.59699999999999998</v>
      </c>
      <c r="D106" s="59">
        <v>0.55600000000000005</v>
      </c>
      <c r="E106" s="59">
        <v>0.61699999999999999</v>
      </c>
      <c r="F106" s="59">
        <v>0.65400000000000003</v>
      </c>
      <c r="G106" s="59">
        <v>0.70399999999999996</v>
      </c>
      <c r="H106" s="59">
        <v>0.73199999999999998</v>
      </c>
      <c r="I106" s="59">
        <v>0.79900000000000004</v>
      </c>
      <c r="J106" s="59">
        <v>0.90800000000000003</v>
      </c>
      <c r="K106" s="59">
        <v>0.95199999999999996</v>
      </c>
      <c r="L106" s="59">
        <v>1.002</v>
      </c>
      <c r="M106" s="59">
        <v>1.018</v>
      </c>
      <c r="N106" s="59">
        <v>1.0369999999999999</v>
      </c>
      <c r="O106" s="59">
        <v>1.0429999999999999</v>
      </c>
      <c r="P106" s="59">
        <v>1.137</v>
      </c>
      <c r="Q106" s="59">
        <v>1.196</v>
      </c>
      <c r="R106" s="59">
        <v>1.242</v>
      </c>
      <c r="S106" s="59">
        <v>1.268</v>
      </c>
      <c r="T106" s="59">
        <v>1.2849999999999999</v>
      </c>
      <c r="U106" s="59">
        <v>1.302</v>
      </c>
      <c r="V106" s="59">
        <v>1.3240000000000001</v>
      </c>
      <c r="W106" s="209">
        <v>9.5419999999999998</v>
      </c>
      <c r="X106" s="209">
        <v>19.373999999999999</v>
      </c>
    </row>
    <row r="107" spans="2:24" x14ac:dyDescent="0.25">
      <c r="B107" t="s">
        <v>70</v>
      </c>
      <c r="C107" s="59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209">
        <v>0</v>
      </c>
      <c r="X107" s="209">
        <v>0</v>
      </c>
    </row>
    <row r="108" spans="2:24" x14ac:dyDescent="0.25">
      <c r="B108" t="s">
        <v>71</v>
      </c>
      <c r="C108" s="59">
        <v>5.3440000000000003</v>
      </c>
      <c r="D108" s="59">
        <v>11.146000000000001</v>
      </c>
      <c r="E108" s="59">
        <v>17.510999999999999</v>
      </c>
      <c r="F108" s="59">
        <v>23.702999999999999</v>
      </c>
      <c r="G108" s="59">
        <v>30.26</v>
      </c>
      <c r="H108" s="59">
        <v>36.555</v>
      </c>
      <c r="I108" s="59">
        <v>43.003999999999998</v>
      </c>
      <c r="J108" s="59">
        <v>49.84</v>
      </c>
      <c r="K108" s="59">
        <v>57.768999999999998</v>
      </c>
      <c r="L108" s="59">
        <v>65.795000000000002</v>
      </c>
      <c r="M108" s="59">
        <v>72.116</v>
      </c>
      <c r="N108" s="59">
        <v>79.444000000000003</v>
      </c>
      <c r="O108" s="59">
        <v>86.760999999999996</v>
      </c>
      <c r="P108" s="59">
        <v>94.584000000000003</v>
      </c>
      <c r="Q108" s="59">
        <v>102.59699999999999</v>
      </c>
      <c r="R108" s="59">
        <v>110.413</v>
      </c>
      <c r="S108" s="59">
        <v>118.387</v>
      </c>
      <c r="T108" s="59">
        <v>126.42</v>
      </c>
      <c r="U108" s="59">
        <v>134.72999999999999</v>
      </c>
      <c r="V108" s="59">
        <v>142.61799999999999</v>
      </c>
      <c r="W108" s="209">
        <v>602.69500000000005</v>
      </c>
      <c r="X108" s="209">
        <v>1408.998</v>
      </c>
    </row>
    <row r="109" spans="2:24" x14ac:dyDescent="0.25">
      <c r="B109" t="s">
        <v>72</v>
      </c>
      <c r="C109" s="59">
        <v>0</v>
      </c>
      <c r="D109" s="59">
        <v>0</v>
      </c>
      <c r="E109" s="59">
        <v>0</v>
      </c>
      <c r="F109" s="59">
        <v>0</v>
      </c>
      <c r="G109" s="59">
        <v>0</v>
      </c>
      <c r="H109" s="59">
        <v>0</v>
      </c>
      <c r="I109" s="59">
        <v>0</v>
      </c>
      <c r="J109" s="59">
        <v>1.0999999999999999E-2</v>
      </c>
      <c r="K109" s="59">
        <v>1.2E-2</v>
      </c>
      <c r="L109" s="59">
        <v>2.7E-2</v>
      </c>
      <c r="M109" s="59">
        <v>3.5999999999999997E-2</v>
      </c>
      <c r="N109" s="59">
        <v>5.1999999999999998E-2</v>
      </c>
      <c r="O109" s="59">
        <v>5.1999999999999998E-2</v>
      </c>
      <c r="P109" s="59">
        <v>5.7000000000000002E-2</v>
      </c>
      <c r="Q109" s="59">
        <v>0.06</v>
      </c>
      <c r="R109" s="59">
        <v>6.2E-2</v>
      </c>
      <c r="S109" s="59">
        <v>8.2000000000000003E-2</v>
      </c>
      <c r="T109" s="59">
        <v>8.3000000000000004E-2</v>
      </c>
      <c r="U109" s="59">
        <v>8.5000000000000006E-2</v>
      </c>
      <c r="V109" s="59">
        <v>8.5999999999999993E-2</v>
      </c>
      <c r="W109" s="209">
        <v>0.26200000000000001</v>
      </c>
      <c r="X109" s="209">
        <v>0.70599999999999996</v>
      </c>
    </row>
    <row r="110" spans="2:24" x14ac:dyDescent="0.25">
      <c r="B110" t="s">
        <v>73</v>
      </c>
      <c r="C110" s="59">
        <v>0</v>
      </c>
      <c r="D110" s="59">
        <v>0</v>
      </c>
      <c r="E110" s="59">
        <v>0</v>
      </c>
      <c r="F110" s="59">
        <v>0</v>
      </c>
      <c r="G110" s="59">
        <v>0</v>
      </c>
      <c r="H110" s="59">
        <v>0</v>
      </c>
      <c r="I110" s="59">
        <v>0</v>
      </c>
      <c r="J110" s="59">
        <v>0.35399999999999998</v>
      </c>
      <c r="K110" s="59">
        <v>0.92100000000000004</v>
      </c>
      <c r="L110" s="59">
        <v>1.7210000000000001</v>
      </c>
      <c r="M110" s="59">
        <v>1.9610000000000001</v>
      </c>
      <c r="N110" s="59">
        <v>2.766</v>
      </c>
      <c r="O110" s="59">
        <v>2.766</v>
      </c>
      <c r="P110" s="59">
        <v>2.766</v>
      </c>
      <c r="Q110" s="59">
        <v>2.766</v>
      </c>
      <c r="R110" s="59">
        <v>2.766</v>
      </c>
      <c r="S110" s="59">
        <v>3.57</v>
      </c>
      <c r="T110" s="59">
        <v>3.57</v>
      </c>
      <c r="U110" s="59">
        <v>3.57</v>
      </c>
      <c r="V110" s="59">
        <v>3.57</v>
      </c>
      <c r="W110" s="209">
        <v>12.57</v>
      </c>
      <c r="X110" s="209">
        <v>33.069000000000003</v>
      </c>
    </row>
    <row r="111" spans="2:24" ht="15.75" thickBot="1" x14ac:dyDescent="0.3">
      <c r="B111" t="s">
        <v>74</v>
      </c>
      <c r="C111" s="59">
        <v>0</v>
      </c>
      <c r="D111" s="59">
        <v>0</v>
      </c>
      <c r="E111" s="59">
        <v>0</v>
      </c>
      <c r="F111" s="59">
        <v>0</v>
      </c>
      <c r="G111" s="59">
        <v>0</v>
      </c>
      <c r="H111" s="59">
        <v>0</v>
      </c>
      <c r="I111" s="59">
        <v>0</v>
      </c>
      <c r="J111" s="59">
        <v>0</v>
      </c>
      <c r="K111" s="59">
        <v>0</v>
      </c>
      <c r="L111" s="59">
        <v>0</v>
      </c>
      <c r="M111" s="59">
        <v>0</v>
      </c>
      <c r="N111" s="59">
        <v>0</v>
      </c>
      <c r="O111" s="59">
        <v>0</v>
      </c>
      <c r="P111" s="59">
        <v>0</v>
      </c>
      <c r="Q111" s="59">
        <v>0</v>
      </c>
      <c r="R111" s="59">
        <v>0</v>
      </c>
      <c r="S111" s="59">
        <v>0</v>
      </c>
      <c r="T111" s="59">
        <v>0</v>
      </c>
      <c r="U111" s="59">
        <v>0</v>
      </c>
      <c r="V111" s="59">
        <v>0</v>
      </c>
      <c r="W111" s="209">
        <v>0</v>
      </c>
      <c r="X111" s="209">
        <v>0</v>
      </c>
    </row>
    <row r="112" spans="2:24" x14ac:dyDescent="0.25">
      <c r="B112" s="64" t="s">
        <v>75</v>
      </c>
      <c r="C112" s="65">
        <v>5.9410000000000007</v>
      </c>
      <c r="D112" s="65">
        <v>11.702000000000002</v>
      </c>
      <c r="E112" s="65">
        <v>18.128</v>
      </c>
      <c r="F112" s="65">
        <v>24.356999999999999</v>
      </c>
      <c r="G112" s="65">
        <v>30.964000000000002</v>
      </c>
      <c r="H112" s="65">
        <v>37.286999999999999</v>
      </c>
      <c r="I112" s="65">
        <v>43.802999999999997</v>
      </c>
      <c r="J112" s="65">
        <v>51.113000000000007</v>
      </c>
      <c r="K112" s="65">
        <v>59.653999999999996</v>
      </c>
      <c r="L112" s="65">
        <v>68.545000000000002</v>
      </c>
      <c r="M112" s="65">
        <v>75.131</v>
      </c>
      <c r="N112" s="65">
        <v>83.299000000000021</v>
      </c>
      <c r="O112" s="65">
        <v>90.622000000000014</v>
      </c>
      <c r="P112" s="65">
        <v>98.544000000000011</v>
      </c>
      <c r="Q112" s="65">
        <v>106.619</v>
      </c>
      <c r="R112" s="65">
        <v>114.483</v>
      </c>
      <c r="S112" s="65">
        <v>123.30699999999999</v>
      </c>
      <c r="T112" s="65">
        <v>131.358</v>
      </c>
      <c r="U112" s="65">
        <v>139.68699999999998</v>
      </c>
      <c r="V112" s="65">
        <v>147.59800000000001</v>
      </c>
      <c r="W112" s="66">
        <v>625.06900000000007</v>
      </c>
      <c r="X112" s="66">
        <v>1462.1469999999999</v>
      </c>
    </row>
    <row r="113" spans="2:24" x14ac:dyDescent="0.25">
      <c r="W113" s="212"/>
      <c r="X113" s="212"/>
    </row>
    <row r="114" spans="2:24" x14ac:dyDescent="0.25">
      <c r="B114" t="s">
        <v>76</v>
      </c>
      <c r="C114" s="59">
        <v>251.548</v>
      </c>
      <c r="D114" s="59">
        <v>279.80599999999998</v>
      </c>
      <c r="E114" s="59">
        <v>313.10399999999998</v>
      </c>
      <c r="F114" s="59">
        <v>316.51900000000001</v>
      </c>
      <c r="G114" s="59">
        <v>315.14100000000002</v>
      </c>
      <c r="H114" s="59">
        <v>312.07900000000001</v>
      </c>
      <c r="I114" s="59">
        <v>311.15899999999999</v>
      </c>
      <c r="J114" s="59">
        <v>315.649</v>
      </c>
      <c r="K114" s="59">
        <v>303.34199999999998</v>
      </c>
      <c r="L114" s="59">
        <v>282.56099999999998</v>
      </c>
      <c r="M114" s="59">
        <v>261.76</v>
      </c>
      <c r="N114" s="59">
        <v>257.60000000000002</v>
      </c>
      <c r="O114" s="59">
        <v>240.386</v>
      </c>
      <c r="P114" s="59">
        <v>240.19200000000001</v>
      </c>
      <c r="Q114" s="59">
        <v>230.78700000000001</v>
      </c>
      <c r="R114" s="59">
        <v>198.92500000000001</v>
      </c>
      <c r="S114" s="59">
        <v>157.57400000000001</v>
      </c>
      <c r="T114" s="59">
        <v>148.59700000000001</v>
      </c>
      <c r="U114" s="59">
        <v>121.997</v>
      </c>
      <c r="V114" s="59">
        <v>121.884</v>
      </c>
      <c r="W114" s="209">
        <v>2905.558</v>
      </c>
      <c r="X114" s="209">
        <v>4980.6099999999997</v>
      </c>
    </row>
    <row r="115" spans="2:24" x14ac:dyDescent="0.25">
      <c r="B115" t="s">
        <v>77</v>
      </c>
      <c r="C115" s="59">
        <v>0</v>
      </c>
      <c r="D115" s="59">
        <v>0</v>
      </c>
      <c r="E115" s="59">
        <v>0</v>
      </c>
      <c r="F115" s="59">
        <v>0</v>
      </c>
      <c r="G115" s="59">
        <v>0</v>
      </c>
      <c r="H115" s="59">
        <v>0</v>
      </c>
      <c r="I115" s="59">
        <v>0</v>
      </c>
      <c r="J115" s="59">
        <v>0</v>
      </c>
      <c r="K115" s="59">
        <v>0</v>
      </c>
      <c r="L115" s="59">
        <v>0</v>
      </c>
      <c r="M115" s="59">
        <v>0</v>
      </c>
      <c r="N115" s="59">
        <v>0</v>
      </c>
      <c r="O115" s="59">
        <v>0</v>
      </c>
      <c r="P115" s="59">
        <v>0</v>
      </c>
      <c r="Q115" s="59">
        <v>0</v>
      </c>
      <c r="R115" s="59">
        <v>0</v>
      </c>
      <c r="S115" s="59">
        <v>0</v>
      </c>
      <c r="T115" s="59">
        <v>0</v>
      </c>
      <c r="U115" s="59">
        <v>0</v>
      </c>
      <c r="V115" s="59">
        <v>0</v>
      </c>
      <c r="W115" s="209">
        <v>0</v>
      </c>
      <c r="X115" s="209">
        <v>0</v>
      </c>
    </row>
    <row r="116" spans="2:24" x14ac:dyDescent="0.25">
      <c r="B116" t="s">
        <v>78</v>
      </c>
      <c r="C116" s="59">
        <v>-4.3959999999999999</v>
      </c>
      <c r="D116" s="59">
        <v>0</v>
      </c>
      <c r="E116" s="59">
        <v>0</v>
      </c>
      <c r="F116" s="59">
        <v>0</v>
      </c>
      <c r="G116" s="59">
        <v>0</v>
      </c>
      <c r="H116" s="59">
        <v>0</v>
      </c>
      <c r="I116" s="59">
        <v>0</v>
      </c>
      <c r="J116" s="59">
        <v>0</v>
      </c>
      <c r="K116" s="59">
        <v>0</v>
      </c>
      <c r="L116" s="59">
        <v>0</v>
      </c>
      <c r="M116" s="59">
        <v>0</v>
      </c>
      <c r="N116" s="59">
        <v>0</v>
      </c>
      <c r="O116" s="59">
        <v>0</v>
      </c>
      <c r="P116" s="59">
        <v>0</v>
      </c>
      <c r="Q116" s="59">
        <v>0</v>
      </c>
      <c r="R116" s="59">
        <v>0</v>
      </c>
      <c r="S116" s="59">
        <v>0</v>
      </c>
      <c r="T116" s="59">
        <v>0</v>
      </c>
      <c r="U116" s="59">
        <v>0</v>
      </c>
      <c r="V116" s="59">
        <v>0</v>
      </c>
      <c r="W116" s="209">
        <v>-4.1219999999999999</v>
      </c>
      <c r="X116" s="209">
        <v>-4.3959999999999999</v>
      </c>
    </row>
    <row r="117" spans="2:24" x14ac:dyDescent="0.25">
      <c r="B117" t="s">
        <v>79</v>
      </c>
      <c r="C117" s="59">
        <v>0</v>
      </c>
      <c r="D117" s="59">
        <v>0</v>
      </c>
      <c r="E117" s="59">
        <v>0</v>
      </c>
      <c r="F117" s="59">
        <v>0</v>
      </c>
      <c r="G117" s="59">
        <v>0</v>
      </c>
      <c r="H117" s="59">
        <v>0</v>
      </c>
      <c r="I117" s="59">
        <v>0</v>
      </c>
      <c r="J117" s="59">
        <v>0</v>
      </c>
      <c r="K117" s="59">
        <v>0</v>
      </c>
      <c r="L117" s="59">
        <v>0</v>
      </c>
      <c r="M117" s="59">
        <v>0</v>
      </c>
      <c r="N117" s="59">
        <v>0</v>
      </c>
      <c r="O117" s="59">
        <v>0</v>
      </c>
      <c r="P117" s="59">
        <v>0</v>
      </c>
      <c r="Q117" s="59">
        <v>0</v>
      </c>
      <c r="R117" s="59">
        <v>0</v>
      </c>
      <c r="S117" s="59">
        <v>0</v>
      </c>
      <c r="T117" s="59">
        <v>0</v>
      </c>
      <c r="U117" s="59">
        <v>0</v>
      </c>
      <c r="V117" s="59">
        <v>0</v>
      </c>
      <c r="W117" s="209">
        <v>0</v>
      </c>
      <c r="X117" s="209">
        <v>0</v>
      </c>
    </row>
    <row r="118" spans="2:24" x14ac:dyDescent="0.25">
      <c r="B118" t="s">
        <v>80</v>
      </c>
      <c r="C118" s="59">
        <v>0</v>
      </c>
      <c r="D118" s="59">
        <v>0</v>
      </c>
      <c r="E118" s="59">
        <v>0</v>
      </c>
      <c r="F118" s="59">
        <v>0</v>
      </c>
      <c r="G118" s="59">
        <v>0</v>
      </c>
      <c r="H118" s="59">
        <v>0</v>
      </c>
      <c r="I118" s="59">
        <v>0</v>
      </c>
      <c r="J118" s="59">
        <v>0</v>
      </c>
      <c r="K118" s="59">
        <v>0</v>
      </c>
      <c r="L118" s="59">
        <v>0</v>
      </c>
      <c r="M118" s="59">
        <v>0</v>
      </c>
      <c r="N118" s="59">
        <v>0</v>
      </c>
      <c r="O118" s="59">
        <v>0</v>
      </c>
      <c r="P118" s="59">
        <v>0</v>
      </c>
      <c r="Q118" s="59">
        <v>0</v>
      </c>
      <c r="R118" s="59">
        <v>0</v>
      </c>
      <c r="S118" s="59">
        <v>0</v>
      </c>
      <c r="T118" s="59">
        <v>0</v>
      </c>
      <c r="U118" s="59">
        <v>0</v>
      </c>
      <c r="V118" s="59">
        <v>0</v>
      </c>
      <c r="W118" s="209">
        <v>0</v>
      </c>
      <c r="X118" s="209">
        <v>0</v>
      </c>
    </row>
    <row r="119" spans="2:24" ht="15.75" thickBot="1" x14ac:dyDescent="0.3">
      <c r="B119" t="s">
        <v>81</v>
      </c>
      <c r="C119" s="59">
        <v>0</v>
      </c>
      <c r="D119" s="59">
        <v>0</v>
      </c>
      <c r="E119" s="59">
        <v>0</v>
      </c>
      <c r="F119" s="59">
        <v>0</v>
      </c>
      <c r="G119" s="59">
        <v>0</v>
      </c>
      <c r="H119" s="59">
        <v>0</v>
      </c>
      <c r="I119" s="59">
        <v>0</v>
      </c>
      <c r="J119" s="59">
        <v>0</v>
      </c>
      <c r="K119" s="59">
        <v>0</v>
      </c>
      <c r="L119" s="59">
        <v>0</v>
      </c>
      <c r="M119" s="59">
        <v>0</v>
      </c>
      <c r="N119" s="59">
        <v>0</v>
      </c>
      <c r="O119" s="59">
        <v>0</v>
      </c>
      <c r="P119" s="59">
        <v>0</v>
      </c>
      <c r="Q119" s="59">
        <v>0</v>
      </c>
      <c r="R119" s="59">
        <v>0</v>
      </c>
      <c r="S119" s="59">
        <v>0</v>
      </c>
      <c r="T119" s="59">
        <v>0</v>
      </c>
      <c r="U119" s="59">
        <v>0</v>
      </c>
      <c r="V119" s="59">
        <v>0</v>
      </c>
      <c r="W119" s="209">
        <v>0</v>
      </c>
      <c r="X119" s="209">
        <v>0</v>
      </c>
    </row>
    <row r="120" spans="2:24" x14ac:dyDescent="0.25">
      <c r="B120" s="64" t="s">
        <v>82</v>
      </c>
      <c r="C120" s="65">
        <v>247.15200000000002</v>
      </c>
      <c r="D120" s="65">
        <v>279.80599999999998</v>
      </c>
      <c r="E120" s="65">
        <v>313.10399999999998</v>
      </c>
      <c r="F120" s="65">
        <v>316.51900000000001</v>
      </c>
      <c r="G120" s="65">
        <v>315.14100000000002</v>
      </c>
      <c r="H120" s="65">
        <v>312.07900000000001</v>
      </c>
      <c r="I120" s="65">
        <v>311.15899999999999</v>
      </c>
      <c r="J120" s="65">
        <v>315.649</v>
      </c>
      <c r="K120" s="65">
        <v>303.34199999999998</v>
      </c>
      <c r="L120" s="65">
        <v>282.56099999999998</v>
      </c>
      <c r="M120" s="65">
        <v>261.76</v>
      </c>
      <c r="N120" s="65">
        <v>257.60000000000002</v>
      </c>
      <c r="O120" s="65">
        <v>240.386</v>
      </c>
      <c r="P120" s="65">
        <v>240.19200000000001</v>
      </c>
      <c r="Q120" s="65">
        <v>230.78700000000001</v>
      </c>
      <c r="R120" s="65">
        <v>198.92500000000001</v>
      </c>
      <c r="S120" s="65">
        <v>157.57400000000001</v>
      </c>
      <c r="T120" s="65">
        <v>148.59700000000001</v>
      </c>
      <c r="U120" s="65">
        <v>121.997</v>
      </c>
      <c r="V120" s="65">
        <v>121.884</v>
      </c>
      <c r="W120" s="66">
        <v>2901.4360000000001</v>
      </c>
      <c r="X120" s="66">
        <v>4976.2139999999999</v>
      </c>
    </row>
    <row r="121" spans="2:24" x14ac:dyDescent="0.25">
      <c r="W121" s="212"/>
      <c r="X121" s="212"/>
    </row>
    <row r="122" spans="2:24" x14ac:dyDescent="0.25">
      <c r="B122" t="s">
        <v>83</v>
      </c>
      <c r="C122" s="59">
        <v>17.553999999999998</v>
      </c>
      <c r="D122" s="59">
        <v>16.757999999999999</v>
      </c>
      <c r="E122" s="59">
        <v>8.9830000000000005</v>
      </c>
      <c r="F122" s="59">
        <v>12.593</v>
      </c>
      <c r="G122" s="59">
        <v>17.411000000000001</v>
      </c>
      <c r="H122" s="59">
        <v>11.923</v>
      </c>
      <c r="I122" s="59">
        <v>42.881999999999998</v>
      </c>
      <c r="J122" s="59">
        <v>61.377000000000002</v>
      </c>
      <c r="K122" s="59">
        <v>41.807000000000002</v>
      </c>
      <c r="L122" s="59">
        <v>45.415999999999997</v>
      </c>
      <c r="M122" s="59">
        <v>57.13</v>
      </c>
      <c r="N122" s="59">
        <v>54.515999999999998</v>
      </c>
      <c r="O122" s="59">
        <v>61.365000000000002</v>
      </c>
      <c r="P122" s="59">
        <v>119.44499999999999</v>
      </c>
      <c r="Q122" s="59">
        <v>104.952</v>
      </c>
      <c r="R122" s="59">
        <v>50.753</v>
      </c>
      <c r="S122" s="59">
        <v>65.832999999999998</v>
      </c>
      <c r="T122" s="59">
        <v>53.689</v>
      </c>
      <c r="U122" s="59">
        <v>47.274000000000001</v>
      </c>
      <c r="V122" s="59">
        <v>32.247999999999998</v>
      </c>
      <c r="W122" s="209">
        <v>428.02600000000001</v>
      </c>
      <c r="X122" s="209">
        <v>923.90899999999999</v>
      </c>
    </row>
    <row r="123" spans="2:24" x14ac:dyDescent="0.25">
      <c r="B123" t="s">
        <v>84</v>
      </c>
      <c r="C123" s="59">
        <v>62.938000000000002</v>
      </c>
      <c r="D123" s="59">
        <v>57.853999999999999</v>
      </c>
      <c r="E123" s="59">
        <v>51.423999999999999</v>
      </c>
      <c r="F123" s="59">
        <v>55.055</v>
      </c>
      <c r="G123" s="59">
        <v>49.151000000000003</v>
      </c>
      <c r="H123" s="59">
        <v>56.889000000000003</v>
      </c>
      <c r="I123" s="59">
        <v>83.492999999999995</v>
      </c>
      <c r="J123" s="59">
        <v>84.86</v>
      </c>
      <c r="K123" s="59">
        <v>68.69</v>
      </c>
      <c r="L123" s="59">
        <v>72.055000000000007</v>
      </c>
      <c r="M123" s="59">
        <v>123.651</v>
      </c>
      <c r="N123" s="59">
        <v>162.505</v>
      </c>
      <c r="O123" s="59">
        <v>210.601</v>
      </c>
      <c r="P123" s="59">
        <v>134.05699999999999</v>
      </c>
      <c r="Q123" s="59">
        <v>135.12</v>
      </c>
      <c r="R123" s="59">
        <v>115.83</v>
      </c>
      <c r="S123" s="59">
        <v>141.85499999999999</v>
      </c>
      <c r="T123" s="59">
        <v>137.215</v>
      </c>
      <c r="U123" s="59">
        <v>108.688</v>
      </c>
      <c r="V123" s="59">
        <v>98.941999999999993</v>
      </c>
      <c r="W123" s="209">
        <v>972.58699999999999</v>
      </c>
      <c r="X123" s="209">
        <v>2010.875</v>
      </c>
    </row>
    <row r="124" spans="2:24" x14ac:dyDescent="0.25">
      <c r="B124" t="s">
        <v>85</v>
      </c>
      <c r="C124" s="59">
        <v>184.42500000000001</v>
      </c>
      <c r="D124" s="59">
        <v>193.41499999999999</v>
      </c>
      <c r="E124" s="59">
        <v>208.18899999999999</v>
      </c>
      <c r="F124" s="59">
        <v>225.73</v>
      </c>
      <c r="G124" s="59">
        <v>240.035</v>
      </c>
      <c r="H124" s="59">
        <v>251.84</v>
      </c>
      <c r="I124" s="59">
        <v>237.571</v>
      </c>
      <c r="J124" s="59">
        <v>229.14400000000001</v>
      </c>
      <c r="K124" s="59">
        <v>248.19499999999999</v>
      </c>
      <c r="L124" s="59">
        <v>259.46800000000002</v>
      </c>
      <c r="M124" s="59">
        <v>224.98699999999999</v>
      </c>
      <c r="N124" s="59">
        <v>249.28299999999999</v>
      </c>
      <c r="O124" s="59">
        <v>254.70599999999999</v>
      </c>
      <c r="P124" s="59">
        <v>262.98500000000001</v>
      </c>
      <c r="Q124" s="59">
        <v>269.26799999999997</v>
      </c>
      <c r="R124" s="59">
        <v>285.78500000000003</v>
      </c>
      <c r="S124" s="59">
        <v>249.09700000000001</v>
      </c>
      <c r="T124" s="59">
        <v>278.57</v>
      </c>
      <c r="U124" s="59">
        <v>271.59100000000001</v>
      </c>
      <c r="V124" s="59">
        <v>314.60500000000002</v>
      </c>
      <c r="W124" s="209">
        <v>2580.6799999999998</v>
      </c>
      <c r="X124" s="209">
        <v>4938.8890000000001</v>
      </c>
    </row>
    <row r="125" spans="2:24" ht="15.75" thickBot="1" x14ac:dyDescent="0.3">
      <c r="B125" t="s">
        <v>86</v>
      </c>
      <c r="C125" s="59">
        <v>124.765</v>
      </c>
      <c r="D125" s="59">
        <v>136.06100000000001</v>
      </c>
      <c r="E125" s="59">
        <v>151.62899999999999</v>
      </c>
      <c r="F125" s="59">
        <v>168.32900000000001</v>
      </c>
      <c r="G125" s="59">
        <v>183.126</v>
      </c>
      <c r="H125" s="59">
        <v>192.16200000000001</v>
      </c>
      <c r="I125" s="59">
        <v>204.09</v>
      </c>
      <c r="J125" s="59">
        <v>212.21</v>
      </c>
      <c r="K125" s="59">
        <v>227.809</v>
      </c>
      <c r="L125" s="59">
        <v>231.84800000000001</v>
      </c>
      <c r="M125" s="59">
        <v>168.37299999999999</v>
      </c>
      <c r="N125" s="59">
        <v>167.14099999999999</v>
      </c>
      <c r="O125" s="59">
        <v>173.06700000000001</v>
      </c>
      <c r="P125" s="59">
        <v>193.346</v>
      </c>
      <c r="Q125" s="59">
        <v>199.023</v>
      </c>
      <c r="R125" s="59">
        <v>219.67099999999999</v>
      </c>
      <c r="S125" s="59">
        <v>189.554</v>
      </c>
      <c r="T125" s="59">
        <v>196.54599999999999</v>
      </c>
      <c r="U125" s="59">
        <v>203.12</v>
      </c>
      <c r="V125" s="59">
        <v>215.36799999999999</v>
      </c>
      <c r="W125" s="209">
        <v>1971.6669999999999</v>
      </c>
      <c r="X125" s="209">
        <v>3757.2370000000001</v>
      </c>
    </row>
    <row r="126" spans="2:24" x14ac:dyDescent="0.25">
      <c r="B126" s="64" t="s">
        <v>87</v>
      </c>
      <c r="C126" s="65">
        <v>-228.69800000000001</v>
      </c>
      <c r="D126" s="65">
        <v>-254.864</v>
      </c>
      <c r="E126" s="65">
        <v>-299.41099999999994</v>
      </c>
      <c r="F126" s="65">
        <v>-326.411</v>
      </c>
      <c r="G126" s="65">
        <v>-356.59899999999999</v>
      </c>
      <c r="H126" s="65">
        <v>-375.19000000000005</v>
      </c>
      <c r="I126" s="65">
        <v>-315.286</v>
      </c>
      <c r="J126" s="65">
        <v>-295.11700000000002</v>
      </c>
      <c r="K126" s="65">
        <v>-365.50699999999995</v>
      </c>
      <c r="L126" s="65">
        <v>-373.84500000000003</v>
      </c>
      <c r="M126" s="65">
        <v>-212.57899999999998</v>
      </c>
      <c r="N126" s="65">
        <v>-199.40299999999999</v>
      </c>
      <c r="O126" s="65">
        <v>-155.80699999999999</v>
      </c>
      <c r="P126" s="65">
        <v>-202.82900000000004</v>
      </c>
      <c r="Q126" s="65">
        <v>-228.21899999999997</v>
      </c>
      <c r="R126" s="65">
        <v>-338.87300000000005</v>
      </c>
      <c r="S126" s="65">
        <v>-230.96300000000002</v>
      </c>
      <c r="T126" s="65">
        <v>-284.21199999999999</v>
      </c>
      <c r="U126" s="65">
        <v>-318.74900000000002</v>
      </c>
      <c r="V126" s="65">
        <v>-398.78300000000002</v>
      </c>
      <c r="W126" s="66">
        <v>-3151.7339999999995</v>
      </c>
      <c r="X126" s="66">
        <v>-5761.3420000000006</v>
      </c>
    </row>
    <row r="127" spans="2:24" x14ac:dyDescent="0.25">
      <c r="W127" s="212"/>
      <c r="X127" s="212"/>
    </row>
    <row r="128" spans="2:24" x14ac:dyDescent="0.25">
      <c r="B128" t="s">
        <v>88</v>
      </c>
      <c r="C128" s="59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209">
        <v>0</v>
      </c>
      <c r="X128" s="209">
        <v>0</v>
      </c>
    </row>
    <row r="129" spans="2:24" ht="15.75" thickBot="1" x14ac:dyDescent="0.3">
      <c r="B129" t="s">
        <v>89</v>
      </c>
      <c r="C129" s="59">
        <v>0</v>
      </c>
      <c r="D129" s="59">
        <v>0</v>
      </c>
      <c r="E129" s="59">
        <v>0</v>
      </c>
      <c r="F129" s="59">
        <v>0</v>
      </c>
      <c r="G129" s="59">
        <v>0</v>
      </c>
      <c r="H129" s="59">
        <v>0</v>
      </c>
      <c r="I129" s="59">
        <v>0</v>
      </c>
      <c r="J129" s="59">
        <v>0</v>
      </c>
      <c r="K129" s="59">
        <v>0</v>
      </c>
      <c r="L129" s="59">
        <v>0</v>
      </c>
      <c r="M129" s="59">
        <v>0</v>
      </c>
      <c r="N129" s="59">
        <v>0</v>
      </c>
      <c r="O129" s="59">
        <v>0</v>
      </c>
      <c r="P129" s="59">
        <v>0</v>
      </c>
      <c r="Q129" s="59">
        <v>0</v>
      </c>
      <c r="R129" s="59">
        <v>0</v>
      </c>
      <c r="S129" s="59">
        <v>0</v>
      </c>
      <c r="T129" s="59">
        <v>0</v>
      </c>
      <c r="U129" s="59">
        <v>0</v>
      </c>
      <c r="V129" s="59">
        <v>0</v>
      </c>
      <c r="W129" s="209">
        <v>0</v>
      </c>
      <c r="X129" s="209">
        <v>0</v>
      </c>
    </row>
    <row r="130" spans="2:24" x14ac:dyDescent="0.25">
      <c r="B130" s="64" t="s">
        <v>90</v>
      </c>
      <c r="C130" s="65">
        <v>0</v>
      </c>
      <c r="D130" s="65">
        <v>0</v>
      </c>
      <c r="E130" s="65">
        <v>0</v>
      </c>
      <c r="F130" s="65">
        <v>0</v>
      </c>
      <c r="G130" s="65">
        <v>0</v>
      </c>
      <c r="H130" s="65">
        <v>0</v>
      </c>
      <c r="I130" s="65">
        <v>0</v>
      </c>
      <c r="J130" s="65">
        <v>0</v>
      </c>
      <c r="K130" s="65">
        <v>0</v>
      </c>
      <c r="L130" s="65">
        <v>0</v>
      </c>
      <c r="M130" s="65">
        <v>0</v>
      </c>
      <c r="N130" s="65">
        <v>0</v>
      </c>
      <c r="O130" s="65">
        <v>0</v>
      </c>
      <c r="P130" s="65">
        <v>0</v>
      </c>
      <c r="Q130" s="65">
        <v>0</v>
      </c>
      <c r="R130" s="65">
        <v>0</v>
      </c>
      <c r="S130" s="65">
        <v>0</v>
      </c>
      <c r="T130" s="65">
        <v>0</v>
      </c>
      <c r="U130" s="65">
        <v>0</v>
      </c>
      <c r="V130" s="65">
        <v>0</v>
      </c>
      <c r="W130" s="66">
        <v>0</v>
      </c>
      <c r="X130" s="66">
        <v>0</v>
      </c>
    </row>
    <row r="131" spans="2:24" ht="15.75" thickBot="1" x14ac:dyDescent="0.3">
      <c r="W131" s="212"/>
      <c r="X131" s="212"/>
    </row>
    <row r="132" spans="2:24" ht="15.75" thickBot="1" x14ac:dyDescent="0.3">
      <c r="B132" s="69" t="s">
        <v>91</v>
      </c>
      <c r="C132" s="70">
        <v>1574.6199999999997</v>
      </c>
      <c r="D132" s="70">
        <v>1656.0780000000002</v>
      </c>
      <c r="E132" s="70">
        <v>1720.96</v>
      </c>
      <c r="F132" s="70">
        <v>1841.0659999999998</v>
      </c>
      <c r="G132" s="70">
        <v>1922.662</v>
      </c>
      <c r="H132" s="70">
        <v>1992.52</v>
      </c>
      <c r="I132" s="70">
        <v>2137.0479999999998</v>
      </c>
      <c r="J132" s="70">
        <v>2318.6619999999994</v>
      </c>
      <c r="K132" s="70">
        <v>2508.9839335402339</v>
      </c>
      <c r="L132" s="70">
        <v>2559.9656712774977</v>
      </c>
      <c r="M132" s="70">
        <v>2788.3140880317701</v>
      </c>
      <c r="N132" s="70">
        <v>2878.1101967043733</v>
      </c>
      <c r="O132" s="70">
        <v>2999.1280104417569</v>
      </c>
      <c r="P132" s="70">
        <v>3308.9624314783346</v>
      </c>
      <c r="Q132" s="70">
        <v>3262.2851396764227</v>
      </c>
      <c r="R132" s="70">
        <v>3696.1184303673681</v>
      </c>
      <c r="S132" s="70">
        <v>3562.6048425443473</v>
      </c>
      <c r="T132" s="70">
        <v>3701.6350295526904</v>
      </c>
      <c r="U132" s="70">
        <v>3933.2990251141919</v>
      </c>
      <c r="V132" s="70">
        <v>4362.6190910470714</v>
      </c>
      <c r="W132" s="71">
        <v>26615.083976813392</v>
      </c>
      <c r="X132" s="71">
        <v>54725.647889776039</v>
      </c>
    </row>
    <row r="135" spans="2:24" ht="30.75" x14ac:dyDescent="0.45">
      <c r="B135" s="1" t="s">
        <v>265</v>
      </c>
    </row>
    <row r="136" spans="2:24" ht="30.75" x14ac:dyDescent="0.45">
      <c r="B136" s="1" t="s">
        <v>268</v>
      </c>
    </row>
    <row r="138" spans="2:24" ht="23.25" x14ac:dyDescent="0.35">
      <c r="B138" s="72" t="s">
        <v>92</v>
      </c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</row>
    <row r="139" spans="2:24" x14ac:dyDescent="0.25">
      <c r="B139" s="73" t="s">
        <v>93</v>
      </c>
      <c r="C139" s="74"/>
      <c r="D139" s="180">
        <v>2015</v>
      </c>
      <c r="E139" s="180">
        <v>2016</v>
      </c>
      <c r="F139" s="180">
        <v>2017</v>
      </c>
      <c r="G139" s="180">
        <v>2018</v>
      </c>
      <c r="H139" s="180">
        <v>2019</v>
      </c>
      <c r="I139" s="180">
        <v>2020</v>
      </c>
      <c r="J139" s="180">
        <v>2021</v>
      </c>
      <c r="K139" s="180">
        <v>2022</v>
      </c>
      <c r="L139" s="180">
        <v>2023</v>
      </c>
      <c r="M139" s="180">
        <v>2024</v>
      </c>
      <c r="N139" s="180">
        <v>2025</v>
      </c>
      <c r="O139" s="180">
        <v>2026</v>
      </c>
      <c r="P139" s="180">
        <v>2027</v>
      </c>
      <c r="Q139" s="180">
        <v>2028</v>
      </c>
      <c r="R139" s="180">
        <v>2029</v>
      </c>
      <c r="S139" s="180">
        <v>2030</v>
      </c>
      <c r="T139" s="180">
        <v>2031</v>
      </c>
      <c r="U139" s="180">
        <v>2032</v>
      </c>
      <c r="V139" s="180">
        <v>2033</v>
      </c>
      <c r="W139" s="180">
        <v>2034</v>
      </c>
      <c r="X139" s="76" t="s">
        <v>27</v>
      </c>
    </row>
    <row r="140" spans="2:24" x14ac:dyDescent="0.25">
      <c r="B140" s="8" t="s">
        <v>94</v>
      </c>
      <c r="C140" s="77"/>
      <c r="D140" s="78">
        <v>6330</v>
      </c>
      <c r="E140" s="78">
        <v>7740</v>
      </c>
      <c r="F140" s="78">
        <v>8580</v>
      </c>
      <c r="G140" s="78">
        <v>9670</v>
      </c>
      <c r="H140" s="78">
        <v>10500</v>
      </c>
      <c r="I140" s="78">
        <v>6430</v>
      </c>
      <c r="J140" s="78">
        <v>6800</v>
      </c>
      <c r="K140" s="78">
        <v>7110</v>
      </c>
      <c r="L140" s="78">
        <v>7450</v>
      </c>
      <c r="M140" s="78">
        <v>7150</v>
      </c>
      <c r="N140" s="78">
        <v>6020</v>
      </c>
      <c r="O140" s="78">
        <v>6350</v>
      </c>
      <c r="P140" s="78">
        <v>6400</v>
      </c>
      <c r="Q140" s="78">
        <v>6380</v>
      </c>
      <c r="R140" s="78">
        <v>6290</v>
      </c>
      <c r="S140" s="78">
        <v>5900</v>
      </c>
      <c r="T140" s="78">
        <v>5760</v>
      </c>
      <c r="U140" s="78">
        <v>5560</v>
      </c>
      <c r="V140" s="78">
        <v>5570</v>
      </c>
      <c r="W140" s="78">
        <v>5380</v>
      </c>
      <c r="X140" s="79">
        <v>137370</v>
      </c>
    </row>
    <row r="141" spans="2:24" x14ac:dyDescent="0.25">
      <c r="B141" s="8" t="s">
        <v>95</v>
      </c>
      <c r="C141" s="77"/>
      <c r="D141" s="78">
        <v>191090</v>
      </c>
      <c r="E141" s="78">
        <v>168400</v>
      </c>
      <c r="F141" s="78">
        <v>153990</v>
      </c>
      <c r="G141" s="78">
        <v>140630</v>
      </c>
      <c r="H141" s="78">
        <v>124750</v>
      </c>
      <c r="I141" s="78">
        <v>117030</v>
      </c>
      <c r="J141" s="78">
        <v>105880</v>
      </c>
      <c r="K141" s="78">
        <v>104610</v>
      </c>
      <c r="L141" s="78">
        <v>99210</v>
      </c>
      <c r="M141" s="78">
        <v>97320</v>
      </c>
      <c r="N141" s="78">
        <v>87980</v>
      </c>
      <c r="O141" s="78">
        <v>90980</v>
      </c>
      <c r="P141" s="78">
        <v>89180</v>
      </c>
      <c r="Q141" s="78">
        <v>89080</v>
      </c>
      <c r="R141" s="78">
        <v>86910</v>
      </c>
      <c r="S141" s="78">
        <v>87560</v>
      </c>
      <c r="T141" s="78">
        <v>86250</v>
      </c>
      <c r="U141" s="78">
        <v>86810</v>
      </c>
      <c r="V141" s="78">
        <v>82200</v>
      </c>
      <c r="W141" s="78">
        <v>80740</v>
      </c>
      <c r="X141" s="79">
        <v>2170600</v>
      </c>
    </row>
    <row r="142" spans="2:24" x14ac:dyDescent="0.25">
      <c r="B142" s="8" t="s">
        <v>96</v>
      </c>
      <c r="C142" s="77"/>
      <c r="D142" s="78">
        <v>37850</v>
      </c>
      <c r="E142" s="78">
        <v>41160</v>
      </c>
      <c r="F142" s="78">
        <v>44600</v>
      </c>
      <c r="G142" s="78">
        <v>44450</v>
      </c>
      <c r="H142" s="78">
        <v>48590</v>
      </c>
      <c r="I142" s="78">
        <v>38250</v>
      </c>
      <c r="J142" s="78">
        <v>40230</v>
      </c>
      <c r="K142" s="78">
        <v>41920</v>
      </c>
      <c r="L142" s="78">
        <v>44260</v>
      </c>
      <c r="M142" s="78">
        <v>43750</v>
      </c>
      <c r="N142" s="78">
        <v>36030</v>
      </c>
      <c r="O142" s="78">
        <v>35540</v>
      </c>
      <c r="P142" s="78">
        <v>35150</v>
      </c>
      <c r="Q142" s="78">
        <v>35800</v>
      </c>
      <c r="R142" s="78">
        <v>35100</v>
      </c>
      <c r="S142" s="78">
        <v>31190</v>
      </c>
      <c r="T142" s="78">
        <v>30960</v>
      </c>
      <c r="U142" s="78">
        <v>30500</v>
      </c>
      <c r="V142" s="78">
        <v>30360</v>
      </c>
      <c r="W142" s="78">
        <v>29350</v>
      </c>
      <c r="X142" s="79">
        <v>755040</v>
      </c>
    </row>
    <row r="143" spans="2:24" x14ac:dyDescent="0.25">
      <c r="B143" s="8" t="s">
        <v>97</v>
      </c>
      <c r="C143" s="77"/>
      <c r="D143" s="78">
        <v>264110</v>
      </c>
      <c r="E143" s="78">
        <v>303040</v>
      </c>
      <c r="F143" s="78">
        <v>333160</v>
      </c>
      <c r="G143" s="78">
        <v>351640</v>
      </c>
      <c r="H143" s="78">
        <v>381420</v>
      </c>
      <c r="I143" s="78">
        <v>330040</v>
      </c>
      <c r="J143" s="78">
        <v>348340</v>
      </c>
      <c r="K143" s="78">
        <v>368040</v>
      </c>
      <c r="L143" s="78">
        <v>382800</v>
      </c>
      <c r="M143" s="78">
        <v>381930</v>
      </c>
      <c r="N143" s="78">
        <v>309040</v>
      </c>
      <c r="O143" s="78">
        <v>315960</v>
      </c>
      <c r="P143" s="78">
        <v>313950</v>
      </c>
      <c r="Q143" s="78">
        <v>312200</v>
      </c>
      <c r="R143" s="78">
        <v>304750</v>
      </c>
      <c r="S143" s="78">
        <v>281020</v>
      </c>
      <c r="T143" s="78">
        <v>277530</v>
      </c>
      <c r="U143" s="78">
        <v>274520</v>
      </c>
      <c r="V143" s="78">
        <v>271580</v>
      </c>
      <c r="W143" s="78">
        <v>268300</v>
      </c>
      <c r="X143" s="79">
        <v>6373370</v>
      </c>
    </row>
    <row r="144" spans="2:24" x14ac:dyDescent="0.25">
      <c r="B144" s="8" t="s">
        <v>98</v>
      </c>
      <c r="C144" s="77"/>
      <c r="D144" s="78">
        <v>13600</v>
      </c>
      <c r="E144" s="78">
        <v>15800</v>
      </c>
      <c r="F144" s="78">
        <v>17570</v>
      </c>
      <c r="G144" s="78">
        <v>19170</v>
      </c>
      <c r="H144" s="78">
        <v>20920</v>
      </c>
      <c r="I144" s="78">
        <v>15910</v>
      </c>
      <c r="J144" s="78">
        <v>16750</v>
      </c>
      <c r="K144" s="78">
        <v>17680</v>
      </c>
      <c r="L144" s="78">
        <v>18880</v>
      </c>
      <c r="M144" s="78">
        <v>20590</v>
      </c>
      <c r="N144" s="78">
        <v>18030</v>
      </c>
      <c r="O144" s="78">
        <v>18110</v>
      </c>
      <c r="P144" s="78">
        <v>17980</v>
      </c>
      <c r="Q144" s="78">
        <v>17840</v>
      </c>
      <c r="R144" s="78">
        <v>17300</v>
      </c>
      <c r="S144" s="78">
        <v>15560</v>
      </c>
      <c r="T144" s="78">
        <v>16220</v>
      </c>
      <c r="U144" s="78">
        <v>15850</v>
      </c>
      <c r="V144" s="78">
        <v>15930</v>
      </c>
      <c r="W144" s="78">
        <v>14770</v>
      </c>
      <c r="X144" s="79">
        <v>344460</v>
      </c>
    </row>
    <row r="145" spans="2:24" x14ac:dyDescent="0.25">
      <c r="B145" s="8" t="s">
        <v>99</v>
      </c>
      <c r="C145" s="77"/>
      <c r="D145" s="78">
        <v>38440</v>
      </c>
      <c r="E145" s="78">
        <v>48190</v>
      </c>
      <c r="F145" s="78">
        <v>57990</v>
      </c>
      <c r="G145" s="78">
        <v>68560</v>
      </c>
      <c r="H145" s="78">
        <v>79170</v>
      </c>
      <c r="I145" s="78">
        <v>71430</v>
      </c>
      <c r="J145" s="78">
        <v>75910</v>
      </c>
      <c r="K145" s="78">
        <v>82370</v>
      </c>
      <c r="L145" s="78">
        <v>86220</v>
      </c>
      <c r="M145" s="78">
        <v>89850</v>
      </c>
      <c r="N145" s="78">
        <v>72180</v>
      </c>
      <c r="O145" s="78">
        <v>75040</v>
      </c>
      <c r="P145" s="78">
        <v>77160</v>
      </c>
      <c r="Q145" s="78">
        <v>84900</v>
      </c>
      <c r="R145" s="78">
        <v>84420</v>
      </c>
      <c r="S145" s="78">
        <v>85120</v>
      </c>
      <c r="T145" s="78">
        <v>89910</v>
      </c>
      <c r="U145" s="78">
        <v>92610</v>
      </c>
      <c r="V145" s="78">
        <v>93560</v>
      </c>
      <c r="W145" s="78">
        <v>96040</v>
      </c>
      <c r="X145" s="79">
        <v>1549070</v>
      </c>
    </row>
    <row r="147" spans="2:24" x14ac:dyDescent="0.25">
      <c r="B147" s="8" t="s">
        <v>100</v>
      </c>
      <c r="C147" s="77"/>
      <c r="D147" s="80">
        <v>551420</v>
      </c>
      <c r="E147" s="80">
        <v>584330</v>
      </c>
      <c r="F147" s="80">
        <v>615890</v>
      </c>
      <c r="G147" s="80">
        <v>634120</v>
      </c>
      <c r="H147" s="80">
        <v>665350</v>
      </c>
      <c r="I147" s="80">
        <v>579090</v>
      </c>
      <c r="J147" s="80">
        <v>593910</v>
      </c>
      <c r="K147" s="80">
        <v>621730</v>
      </c>
      <c r="L147" s="80">
        <v>638820</v>
      </c>
      <c r="M147" s="80">
        <v>640590</v>
      </c>
      <c r="N147" s="80">
        <v>529280</v>
      </c>
      <c r="O147" s="80">
        <v>541980</v>
      </c>
      <c r="P147" s="80">
        <v>539820</v>
      </c>
      <c r="Q147" s="80">
        <v>546200</v>
      </c>
      <c r="R147" s="80">
        <v>534770</v>
      </c>
      <c r="S147" s="80">
        <v>506350</v>
      </c>
      <c r="T147" s="80">
        <v>506630</v>
      </c>
      <c r="U147" s="80">
        <v>505850</v>
      </c>
      <c r="V147" s="80">
        <v>499200</v>
      </c>
      <c r="W147" s="80">
        <v>494580</v>
      </c>
      <c r="X147" s="79">
        <v>11329910</v>
      </c>
    </row>
    <row r="150" spans="2:24" ht="23.25" x14ac:dyDescent="0.35">
      <c r="B150" s="72" t="s">
        <v>101</v>
      </c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</row>
    <row r="151" spans="2:24" x14ac:dyDescent="0.25">
      <c r="B151" s="73" t="s">
        <v>93</v>
      </c>
      <c r="C151" s="74"/>
      <c r="D151" s="180">
        <v>2015</v>
      </c>
      <c r="E151" s="180">
        <v>2016</v>
      </c>
      <c r="F151" s="180">
        <v>2017</v>
      </c>
      <c r="G151" s="180">
        <v>2018</v>
      </c>
      <c r="H151" s="180">
        <v>2019</v>
      </c>
      <c r="I151" s="180">
        <v>2020</v>
      </c>
      <c r="J151" s="180">
        <v>2021</v>
      </c>
      <c r="K151" s="180">
        <v>2022</v>
      </c>
      <c r="L151" s="180">
        <v>2023</v>
      </c>
      <c r="M151" s="180">
        <v>2024</v>
      </c>
      <c r="N151" s="180">
        <v>2025</v>
      </c>
      <c r="O151" s="180">
        <v>2026</v>
      </c>
      <c r="P151" s="180">
        <v>2027</v>
      </c>
      <c r="Q151" s="180">
        <v>2028</v>
      </c>
      <c r="R151" s="180">
        <v>2029</v>
      </c>
      <c r="S151" s="180">
        <v>2030</v>
      </c>
      <c r="T151" s="180">
        <v>2031</v>
      </c>
      <c r="U151" s="180">
        <v>2032</v>
      </c>
      <c r="V151" s="180">
        <v>2033</v>
      </c>
      <c r="W151" s="180">
        <v>2034</v>
      </c>
      <c r="X151" s="76" t="s">
        <v>27</v>
      </c>
    </row>
    <row r="152" spans="2:24" x14ac:dyDescent="0.25">
      <c r="B152" s="8" t="s">
        <v>94</v>
      </c>
      <c r="C152" s="77"/>
      <c r="D152" s="78">
        <v>12110.439058738075</v>
      </c>
      <c r="E152" s="78">
        <v>12977.557242528539</v>
      </c>
      <c r="F152" s="78">
        <v>13777.320779451889</v>
      </c>
      <c r="G152" s="78">
        <v>14672.725534136211</v>
      </c>
      <c r="H152" s="78">
        <v>15428.064308780968</v>
      </c>
      <c r="I152" s="78">
        <v>11103.579939890147</v>
      </c>
      <c r="J152" s="78">
        <v>11413.036091069922</v>
      </c>
      <c r="K152" s="78">
        <v>11660.491737930821</v>
      </c>
      <c r="L152" s="78">
        <v>12371.055786793037</v>
      </c>
      <c r="M152" s="78">
        <v>12057.734716786425</v>
      </c>
      <c r="N152" s="78">
        <v>9643.9355532570607</v>
      </c>
      <c r="O152" s="78">
        <v>9499.3931962757833</v>
      </c>
      <c r="P152" s="78">
        <v>9619.0138926557956</v>
      </c>
      <c r="Q152" s="78">
        <v>9686.4043048480708</v>
      </c>
      <c r="R152" s="78">
        <v>9601.57432718175</v>
      </c>
      <c r="S152" s="78">
        <v>8319.3800131159514</v>
      </c>
      <c r="T152" s="78">
        <v>8136.0994954445523</v>
      </c>
      <c r="U152" s="78">
        <v>7870.2659254233868</v>
      </c>
      <c r="V152" s="78">
        <v>7573.6666477430826</v>
      </c>
      <c r="W152" s="78">
        <v>7271.250171362839</v>
      </c>
      <c r="X152" s="79">
        <v>214792.98872341428</v>
      </c>
    </row>
    <row r="153" spans="2:24" x14ac:dyDescent="0.25">
      <c r="B153" s="8" t="s">
        <v>95</v>
      </c>
      <c r="C153" s="77"/>
      <c r="D153" s="78">
        <v>240443.57476925856</v>
      </c>
      <c r="E153" s="78">
        <v>221047.67098032753</v>
      </c>
      <c r="F153" s="78">
        <v>207147.9820688859</v>
      </c>
      <c r="G153" s="78">
        <v>193568.11844368392</v>
      </c>
      <c r="H153" s="78">
        <v>171684.91045573557</v>
      </c>
      <c r="I153" s="78">
        <v>161084.56825298021</v>
      </c>
      <c r="J153" s="78">
        <v>148229.35995394969</v>
      </c>
      <c r="K153" s="78">
        <v>144624.40848193766</v>
      </c>
      <c r="L153" s="78">
        <v>136790.67836934249</v>
      </c>
      <c r="M153" s="78">
        <v>132014.17211720292</v>
      </c>
      <c r="N153" s="78">
        <v>122084.32691555898</v>
      </c>
      <c r="O153" s="78">
        <v>121851.34759995648</v>
      </c>
      <c r="P153" s="78">
        <v>119829.67217604638</v>
      </c>
      <c r="Q153" s="78">
        <v>119303.20858916137</v>
      </c>
      <c r="R153" s="78">
        <v>115033.41184682162</v>
      </c>
      <c r="S153" s="78">
        <v>109669.8442442253</v>
      </c>
      <c r="T153" s="78">
        <v>108920.85563577135</v>
      </c>
      <c r="U153" s="78">
        <v>109042.15670147196</v>
      </c>
      <c r="V153" s="78">
        <v>102716.73064170546</v>
      </c>
      <c r="W153" s="78">
        <v>101304.24688419035</v>
      </c>
      <c r="X153" s="79">
        <v>2886391.2451282144</v>
      </c>
    </row>
    <row r="154" spans="2:24" x14ac:dyDescent="0.25">
      <c r="B154" s="8" t="s">
        <v>96</v>
      </c>
      <c r="C154" s="77"/>
      <c r="D154" s="78">
        <v>60226.018368306752</v>
      </c>
      <c r="E154" s="78">
        <v>63315.476168283327</v>
      </c>
      <c r="F154" s="78">
        <v>65699.484990536832</v>
      </c>
      <c r="G154" s="78">
        <v>63798.063915946004</v>
      </c>
      <c r="H154" s="78">
        <v>66771.851062349728</v>
      </c>
      <c r="I154" s="78">
        <v>55133.854582505708</v>
      </c>
      <c r="J154" s="78">
        <v>56391.048635046638</v>
      </c>
      <c r="K154" s="78">
        <v>57895.810284435334</v>
      </c>
      <c r="L154" s="78">
        <v>60211.393885308891</v>
      </c>
      <c r="M154" s="78">
        <v>59579.141994739817</v>
      </c>
      <c r="N154" s="78">
        <v>47385.238113950661</v>
      </c>
      <c r="O154" s="78">
        <v>46939.835086336629</v>
      </c>
      <c r="P154" s="78">
        <v>46250.724893091086</v>
      </c>
      <c r="Q154" s="78">
        <v>45785.060486864044</v>
      </c>
      <c r="R154" s="78">
        <v>44360.13829132908</v>
      </c>
      <c r="S154" s="78">
        <v>37326.309880602945</v>
      </c>
      <c r="T154" s="78">
        <v>37165.091312680204</v>
      </c>
      <c r="U154" s="78">
        <v>36587.165130896086</v>
      </c>
      <c r="V154" s="78">
        <v>36138.991443639046</v>
      </c>
      <c r="W154" s="78">
        <v>35111.121420727373</v>
      </c>
      <c r="X154" s="79">
        <v>1022071.819947576</v>
      </c>
    </row>
    <row r="155" spans="2:24" x14ac:dyDescent="0.25">
      <c r="B155" s="8" t="s">
        <v>97</v>
      </c>
      <c r="C155" s="77"/>
      <c r="D155" s="78">
        <v>362910.57868491538</v>
      </c>
      <c r="E155" s="78">
        <v>402733.86622261512</v>
      </c>
      <c r="F155" s="78">
        <v>432698.56999102538</v>
      </c>
      <c r="G155" s="78">
        <v>451392.12052928901</v>
      </c>
      <c r="H155" s="78">
        <v>482289.55427726672</v>
      </c>
      <c r="I155" s="78">
        <v>425317.11080429784</v>
      </c>
      <c r="J155" s="78">
        <v>442065.27887610486</v>
      </c>
      <c r="K155" s="78">
        <v>460597.5385253976</v>
      </c>
      <c r="L155" s="78">
        <v>466825.40114359447</v>
      </c>
      <c r="M155" s="78">
        <v>465042.21504342568</v>
      </c>
      <c r="N155" s="78">
        <v>379018.90436999209</v>
      </c>
      <c r="O155" s="78">
        <v>377456.62270379451</v>
      </c>
      <c r="P155" s="78">
        <v>374770.61786451691</v>
      </c>
      <c r="Q155" s="78">
        <v>373951.90045364079</v>
      </c>
      <c r="R155" s="78">
        <v>361758.40971977933</v>
      </c>
      <c r="S155" s="78">
        <v>325593.17845648708</v>
      </c>
      <c r="T155" s="78">
        <v>322143.89124251856</v>
      </c>
      <c r="U155" s="78">
        <v>318059.60436240502</v>
      </c>
      <c r="V155" s="78">
        <v>312246.27018173505</v>
      </c>
      <c r="W155" s="78">
        <v>312889.83982210071</v>
      </c>
      <c r="X155" s="79">
        <v>7849761.4732749015</v>
      </c>
    </row>
    <row r="156" spans="2:24" x14ac:dyDescent="0.25">
      <c r="B156" s="8" t="s">
        <v>98</v>
      </c>
      <c r="C156" s="77"/>
      <c r="D156" s="78">
        <v>24890.829047258496</v>
      </c>
      <c r="E156" s="78">
        <v>26461.159616157049</v>
      </c>
      <c r="F156" s="78">
        <v>28199.738296961656</v>
      </c>
      <c r="G156" s="78">
        <v>29217.426095480547</v>
      </c>
      <c r="H156" s="78">
        <v>30960.575196671347</v>
      </c>
      <c r="I156" s="78">
        <v>25362.341744163321</v>
      </c>
      <c r="J156" s="78">
        <v>26184.100721056646</v>
      </c>
      <c r="K156" s="78">
        <v>26934.502844482398</v>
      </c>
      <c r="L156" s="78">
        <v>28167.040249500616</v>
      </c>
      <c r="M156" s="78">
        <v>28059.649970051269</v>
      </c>
      <c r="N156" s="78">
        <v>23699.661305731759</v>
      </c>
      <c r="O156" s="78">
        <v>23573.148606836028</v>
      </c>
      <c r="P156" s="78">
        <v>23383.669792224817</v>
      </c>
      <c r="Q156" s="78">
        <v>23127.649982203708</v>
      </c>
      <c r="R156" s="78">
        <v>22608.842782609874</v>
      </c>
      <c r="S156" s="78">
        <v>20168.475193327649</v>
      </c>
      <c r="T156" s="78">
        <v>20057.741780910877</v>
      </c>
      <c r="U156" s="78">
        <v>19658.682165118742</v>
      </c>
      <c r="V156" s="78">
        <v>19390.875138913947</v>
      </c>
      <c r="W156" s="78">
        <v>18663.086376986463</v>
      </c>
      <c r="X156" s="79">
        <v>488769.19690664718</v>
      </c>
    </row>
    <row r="157" spans="2:24" x14ac:dyDescent="0.25">
      <c r="B157" s="8" t="s">
        <v>99</v>
      </c>
      <c r="C157" s="77"/>
      <c r="D157" s="78">
        <v>58489.880834645643</v>
      </c>
      <c r="E157" s="78">
        <v>69229.838207259076</v>
      </c>
      <c r="F157" s="78">
        <v>79647.431572731148</v>
      </c>
      <c r="G157" s="78">
        <v>91058.281784465988</v>
      </c>
      <c r="H157" s="78">
        <v>103530.63782273504</v>
      </c>
      <c r="I157" s="78">
        <v>94781.098460293186</v>
      </c>
      <c r="J157" s="78">
        <v>99305.880199529827</v>
      </c>
      <c r="K157" s="78">
        <v>106234.31213138541</v>
      </c>
      <c r="L157" s="78">
        <v>111156.21332521657</v>
      </c>
      <c r="M157" s="78">
        <v>115406.8779180556</v>
      </c>
      <c r="N157" s="78">
        <v>92088.687363875157</v>
      </c>
      <c r="O157" s="78">
        <v>95322.795725920339</v>
      </c>
      <c r="P157" s="78">
        <v>96538.215601816119</v>
      </c>
      <c r="Q157" s="78">
        <v>100008.95692002782</v>
      </c>
      <c r="R157" s="78">
        <v>99529.300751292554</v>
      </c>
      <c r="S157" s="78">
        <v>99366.912945416741</v>
      </c>
      <c r="T157" s="78">
        <v>101772.63596302981</v>
      </c>
      <c r="U157" s="78">
        <v>104843.52930169506</v>
      </c>
      <c r="V157" s="78">
        <v>105714.68836118338</v>
      </c>
      <c r="W157" s="78">
        <v>107686.47994365153</v>
      </c>
      <c r="X157" s="79">
        <v>1931712.655134226</v>
      </c>
    </row>
    <row r="159" spans="2:24" x14ac:dyDescent="0.25">
      <c r="B159" s="8" t="s">
        <v>100</v>
      </c>
      <c r="C159" s="77"/>
      <c r="D159" s="80">
        <v>759071.32076312276</v>
      </c>
      <c r="E159" s="80">
        <v>795765.56843717059</v>
      </c>
      <c r="F159" s="80">
        <v>827170.52769959276</v>
      </c>
      <c r="G159" s="80">
        <v>843706.73630300164</v>
      </c>
      <c r="H159" s="80">
        <v>870665.59312353923</v>
      </c>
      <c r="I159" s="80">
        <v>772782.55378413037</v>
      </c>
      <c r="J159" s="80">
        <v>783588.70447675767</v>
      </c>
      <c r="K159" s="80">
        <v>807947.06400556932</v>
      </c>
      <c r="L159" s="80">
        <v>815521.78275975608</v>
      </c>
      <c r="M159" s="80">
        <v>812159.79176026175</v>
      </c>
      <c r="N159" s="80">
        <v>673920.75362236565</v>
      </c>
      <c r="O159" s="80">
        <v>674643.14291911968</v>
      </c>
      <c r="P159" s="80">
        <v>670391.91422035103</v>
      </c>
      <c r="Q159" s="80">
        <v>671863.18073674582</v>
      </c>
      <c r="R159" s="80">
        <v>652891.67771901423</v>
      </c>
      <c r="S159" s="80">
        <v>600444.10073317564</v>
      </c>
      <c r="T159" s="80">
        <v>598196.31543035537</v>
      </c>
      <c r="U159" s="80">
        <v>596061.40358701022</v>
      </c>
      <c r="V159" s="80">
        <v>583781.22241491987</v>
      </c>
      <c r="W159" s="80">
        <v>582926.02461901936</v>
      </c>
      <c r="X159" s="79">
        <v>14393499.37911498</v>
      </c>
    </row>
    <row r="162" spans="2:24" ht="23.25" x14ac:dyDescent="0.35">
      <c r="B162" s="72" t="s">
        <v>102</v>
      </c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</row>
    <row r="163" spans="2:24" x14ac:dyDescent="0.25">
      <c r="B163" s="73" t="s">
        <v>93</v>
      </c>
      <c r="C163" s="74"/>
      <c r="D163" s="180">
        <v>2015</v>
      </c>
      <c r="E163" s="180">
        <v>2016</v>
      </c>
      <c r="F163" s="180">
        <v>2017</v>
      </c>
      <c r="G163" s="180">
        <v>2018</v>
      </c>
      <c r="H163" s="180">
        <v>2019</v>
      </c>
      <c r="I163" s="180">
        <v>2020</v>
      </c>
      <c r="J163" s="180">
        <v>2021</v>
      </c>
      <c r="K163" s="180">
        <v>2022</v>
      </c>
      <c r="L163" s="180">
        <v>2023</v>
      </c>
      <c r="M163" s="180">
        <v>2024</v>
      </c>
      <c r="N163" s="180">
        <v>2025</v>
      </c>
      <c r="O163" s="180">
        <v>2026</v>
      </c>
      <c r="P163" s="180">
        <v>2027</v>
      </c>
      <c r="Q163" s="180">
        <v>2028</v>
      </c>
      <c r="R163" s="180">
        <v>2029</v>
      </c>
      <c r="S163" s="180">
        <v>2030</v>
      </c>
      <c r="T163" s="180">
        <v>2031</v>
      </c>
      <c r="U163" s="180">
        <v>2032</v>
      </c>
      <c r="V163" s="180">
        <v>2033</v>
      </c>
      <c r="W163" s="180">
        <v>2034</v>
      </c>
      <c r="X163" s="76" t="s">
        <v>27</v>
      </c>
    </row>
    <row r="164" spans="2:24" x14ac:dyDescent="0.25">
      <c r="B164" s="8" t="s">
        <v>94</v>
      </c>
      <c r="C164" s="77"/>
      <c r="D164" s="81">
        <v>0.52268955479633905</v>
      </c>
      <c r="E164" s="81">
        <v>0.59641424463421921</v>
      </c>
      <c r="F164" s="81">
        <v>0.62276259204159601</v>
      </c>
      <c r="G164" s="81">
        <v>0.65904592691403308</v>
      </c>
      <c r="H164" s="81">
        <v>0.68057792538652218</v>
      </c>
      <c r="I164" s="81">
        <v>0.57909251203748391</v>
      </c>
      <c r="J164" s="81">
        <v>0.59580990945263279</v>
      </c>
      <c r="K164" s="81">
        <v>0.60975130035653924</v>
      </c>
      <c r="L164" s="81">
        <v>0.60221214166323567</v>
      </c>
      <c r="M164" s="81">
        <v>0.59298037052067332</v>
      </c>
      <c r="N164" s="81">
        <v>0.62422648583200624</v>
      </c>
      <c r="O164" s="81">
        <v>0.66846375013611437</v>
      </c>
      <c r="P164" s="81">
        <v>0.66534886750568667</v>
      </c>
      <c r="Q164" s="81">
        <v>0.65865514170276718</v>
      </c>
      <c r="R164" s="81">
        <v>0.6551009017545395</v>
      </c>
      <c r="S164" s="81">
        <v>0.70918746237079344</v>
      </c>
      <c r="T164" s="81">
        <v>0.70795594415051788</v>
      </c>
      <c r="U164" s="81">
        <v>0.70645643396107938</v>
      </c>
      <c r="V164" s="81">
        <v>0.73544298410068443</v>
      </c>
      <c r="W164" s="81">
        <v>0.7399002748095016</v>
      </c>
      <c r="X164" s="82">
        <v>0.63954601505586983</v>
      </c>
    </row>
    <row r="165" spans="2:24" x14ac:dyDescent="0.25">
      <c r="B165" s="8" t="s">
        <v>95</v>
      </c>
      <c r="C165" s="77"/>
      <c r="D165" s="81">
        <v>0.79473947342273266</v>
      </c>
      <c r="E165" s="81">
        <v>0.76182661981083266</v>
      </c>
      <c r="F165" s="81">
        <v>0.74338160797912811</v>
      </c>
      <c r="G165" s="81">
        <v>0.72651426862380974</v>
      </c>
      <c r="H165" s="81">
        <v>0.72662180775731888</v>
      </c>
      <c r="I165" s="81">
        <v>0.72651279554107651</v>
      </c>
      <c r="J165" s="81">
        <v>0.71429843610532795</v>
      </c>
      <c r="K165" s="81">
        <v>0.72332188665832908</v>
      </c>
      <c r="L165" s="81">
        <v>0.72526871847310703</v>
      </c>
      <c r="M165" s="81">
        <v>0.73719357883484482</v>
      </c>
      <c r="N165" s="81">
        <v>0.72064942505562057</v>
      </c>
      <c r="O165" s="81">
        <v>0.74664746670419668</v>
      </c>
      <c r="P165" s="81">
        <v>0.74422301572336969</v>
      </c>
      <c r="Q165" s="81">
        <v>0.74666893752003305</v>
      </c>
      <c r="R165" s="81">
        <v>0.75551962342670731</v>
      </c>
      <c r="S165" s="81">
        <v>0.79839631945689116</v>
      </c>
      <c r="T165" s="81">
        <v>0.79185936886520492</v>
      </c>
      <c r="U165" s="81">
        <v>0.79611411426557144</v>
      </c>
      <c r="V165" s="81">
        <v>0.80025911539891659</v>
      </c>
      <c r="W165" s="81">
        <v>0.7970050859990192</v>
      </c>
      <c r="X165" s="82">
        <v>0.75201170446440335</v>
      </c>
    </row>
    <row r="166" spans="2:24" x14ac:dyDescent="0.25">
      <c r="B166" s="8" t="s">
        <v>96</v>
      </c>
      <c r="C166" s="77"/>
      <c r="D166" s="81">
        <v>0.62846591930636619</v>
      </c>
      <c r="E166" s="81">
        <v>0.65007802974746187</v>
      </c>
      <c r="F166" s="81">
        <v>0.67884854814956397</v>
      </c>
      <c r="G166" s="81">
        <v>0.69672960700755604</v>
      </c>
      <c r="H166" s="81">
        <v>0.72770185679932686</v>
      </c>
      <c r="I166" s="81">
        <v>0.69376611321017534</v>
      </c>
      <c r="J166" s="81">
        <v>0.71341109934595792</v>
      </c>
      <c r="K166" s="81">
        <v>0.72405930228892124</v>
      </c>
      <c r="L166" s="81">
        <v>0.73507682091377546</v>
      </c>
      <c r="M166" s="81">
        <v>0.73431738919406797</v>
      </c>
      <c r="N166" s="81">
        <v>0.76036338391623337</v>
      </c>
      <c r="O166" s="81">
        <v>0.7571394303927812</v>
      </c>
      <c r="P166" s="81">
        <v>0.75998808842995436</v>
      </c>
      <c r="Q166" s="81">
        <v>0.78191444150808087</v>
      </c>
      <c r="R166" s="81">
        <v>0.79125091471729869</v>
      </c>
      <c r="S166" s="81">
        <v>0.83560362917654096</v>
      </c>
      <c r="T166" s="81">
        <v>0.83303979370116288</v>
      </c>
      <c r="U166" s="81">
        <v>0.8336256687524618</v>
      </c>
      <c r="V166" s="81">
        <v>0.84008985273837167</v>
      </c>
      <c r="W166" s="81">
        <v>0.83591747606995048</v>
      </c>
      <c r="X166" s="82">
        <v>0.73873477896957129</v>
      </c>
    </row>
    <row r="167" spans="2:24" x14ac:dyDescent="0.25">
      <c r="B167" s="8" t="s">
        <v>97</v>
      </c>
      <c r="C167" s="77"/>
      <c r="D167" s="81">
        <v>0.72775503254013552</v>
      </c>
      <c r="E167" s="81">
        <v>0.75245720664696136</v>
      </c>
      <c r="F167" s="81">
        <v>0.76995863426798494</v>
      </c>
      <c r="G167" s="81">
        <v>0.77901226895072373</v>
      </c>
      <c r="H167" s="81">
        <v>0.79085270791646223</v>
      </c>
      <c r="I167" s="81">
        <v>0.77598570952359847</v>
      </c>
      <c r="J167" s="81">
        <v>0.78798317046208755</v>
      </c>
      <c r="K167" s="81">
        <v>0.79904899443943966</v>
      </c>
      <c r="L167" s="81">
        <v>0.82000679282285149</v>
      </c>
      <c r="M167" s="81">
        <v>0.82128027874702803</v>
      </c>
      <c r="N167" s="81">
        <v>0.81536830072813515</v>
      </c>
      <c r="O167" s="81">
        <v>0.83707631816529715</v>
      </c>
      <c r="P167" s="81">
        <v>0.8377124167015032</v>
      </c>
      <c r="Q167" s="81">
        <v>0.83486672917364613</v>
      </c>
      <c r="R167" s="81">
        <v>0.84241303536263756</v>
      </c>
      <c r="S167" s="81">
        <v>0.86310162065497964</v>
      </c>
      <c r="T167" s="81">
        <v>0.86150942962028099</v>
      </c>
      <c r="U167" s="81">
        <v>0.86310866339129655</v>
      </c>
      <c r="V167" s="81">
        <v>0.86976219072827909</v>
      </c>
      <c r="W167" s="81">
        <v>0.85749029163921375</v>
      </c>
      <c r="X167" s="82">
        <v>0.81191893813571447</v>
      </c>
    </row>
    <row r="168" spans="2:24" x14ac:dyDescent="0.25">
      <c r="B168" s="8" t="s">
        <v>98</v>
      </c>
      <c r="C168" s="77"/>
      <c r="D168" s="81">
        <v>0.54638597911618858</v>
      </c>
      <c r="E168" s="81">
        <v>0.59710157185827184</v>
      </c>
      <c r="F168" s="81">
        <v>0.62305542749994447</v>
      </c>
      <c r="G168" s="81">
        <v>0.65611529014752201</v>
      </c>
      <c r="H168" s="81">
        <v>0.67569804072145156</v>
      </c>
      <c r="I168" s="81">
        <v>0.62730800493457572</v>
      </c>
      <c r="J168" s="81">
        <v>0.63970117509248803</v>
      </c>
      <c r="K168" s="81">
        <v>0.65640714076227302</v>
      </c>
      <c r="L168" s="81">
        <v>0.67028696777378771</v>
      </c>
      <c r="M168" s="81">
        <v>0.73379390056455429</v>
      </c>
      <c r="N168" s="81">
        <v>0.76077036576212365</v>
      </c>
      <c r="O168" s="81">
        <v>0.76824697040039203</v>
      </c>
      <c r="P168" s="81">
        <v>0.76891267109743555</v>
      </c>
      <c r="Q168" s="81">
        <v>0.7713710650985961</v>
      </c>
      <c r="R168" s="81">
        <v>0.76518732808857881</v>
      </c>
      <c r="S168" s="81">
        <v>0.77150106048412259</v>
      </c>
      <c r="T168" s="81">
        <v>0.80866531123841223</v>
      </c>
      <c r="U168" s="81">
        <v>0.80625953799300687</v>
      </c>
      <c r="V168" s="81">
        <v>0.82152042576105277</v>
      </c>
      <c r="W168" s="81">
        <v>0.79140179183936876</v>
      </c>
      <c r="X168" s="82">
        <v>0.70474981275424031</v>
      </c>
    </row>
    <row r="169" spans="2:24" x14ac:dyDescent="0.25">
      <c r="B169" s="8" t="s">
        <v>99</v>
      </c>
      <c r="C169" s="77"/>
      <c r="D169" s="81">
        <v>0.65720769903211385</v>
      </c>
      <c r="E169" s="81">
        <v>0.69608713883931983</v>
      </c>
      <c r="F169" s="81">
        <v>0.72808374174684631</v>
      </c>
      <c r="G169" s="81">
        <v>0.752924376085646</v>
      </c>
      <c r="H169" s="81">
        <v>0.76470117121807679</v>
      </c>
      <c r="I169" s="81">
        <v>0.75363127417144571</v>
      </c>
      <c r="J169" s="81">
        <v>0.76440589265689229</v>
      </c>
      <c r="K169" s="81">
        <v>0.77536154136460933</v>
      </c>
      <c r="L169" s="81">
        <v>0.77566514206219717</v>
      </c>
      <c r="M169" s="81">
        <v>0.77854978508124784</v>
      </c>
      <c r="N169" s="81">
        <v>0.7838096303272426</v>
      </c>
      <c r="O169" s="81">
        <v>0.7872198819657048</v>
      </c>
      <c r="P169" s="81">
        <v>0.79926896844930317</v>
      </c>
      <c r="Q169" s="81">
        <v>0.84892396255957658</v>
      </c>
      <c r="R169" s="81">
        <v>0.84819243542112055</v>
      </c>
      <c r="S169" s="81">
        <v>0.85662317039835267</v>
      </c>
      <c r="T169" s="81">
        <v>0.88343982789893483</v>
      </c>
      <c r="U169" s="81">
        <v>0.88331631543524092</v>
      </c>
      <c r="V169" s="81">
        <v>0.88502365612945066</v>
      </c>
      <c r="W169" s="81">
        <v>0.89184826219832136</v>
      </c>
      <c r="X169" s="82">
        <v>0.80191533450007979</v>
      </c>
    </row>
    <row r="171" spans="2:24" x14ac:dyDescent="0.25">
      <c r="B171" s="8" t="s">
        <v>100</v>
      </c>
      <c r="C171" s="77"/>
      <c r="D171" s="81">
        <v>0.72644030266567949</v>
      </c>
      <c r="E171" s="81">
        <v>0.73429917450133508</v>
      </c>
      <c r="F171" s="81">
        <v>0.74457440077419623</v>
      </c>
      <c r="G171" s="81">
        <v>0.7515881676832642</v>
      </c>
      <c r="H171" s="81">
        <v>0.76418547517541913</v>
      </c>
      <c r="I171" s="81">
        <v>0.74935697909371202</v>
      </c>
      <c r="J171" s="81">
        <v>0.75793588729253591</v>
      </c>
      <c r="K171" s="81">
        <v>0.76951823664986341</v>
      </c>
      <c r="L171" s="81">
        <v>0.78332671610341209</v>
      </c>
      <c r="M171" s="81">
        <v>0.78874872469566093</v>
      </c>
      <c r="N171" s="81">
        <v>0.78537424045050896</v>
      </c>
      <c r="O171" s="81">
        <v>0.8033580503833504</v>
      </c>
      <c r="P171" s="81">
        <v>0.80523047571031214</v>
      </c>
      <c r="Q171" s="81">
        <v>0.81296313841912393</v>
      </c>
      <c r="R171" s="81">
        <v>0.81907921061010924</v>
      </c>
      <c r="S171" s="81">
        <v>0.84329248864585149</v>
      </c>
      <c r="T171" s="81">
        <v>0.84692932225020379</v>
      </c>
      <c r="U171" s="81">
        <v>0.84865417716340763</v>
      </c>
      <c r="V171" s="81">
        <v>0.85511486295322436</v>
      </c>
      <c r="W171" s="81">
        <v>0.84844384898279446</v>
      </c>
      <c r="X171" s="82">
        <v>0.78715465235922688</v>
      </c>
    </row>
    <row r="174" spans="2:24" ht="30.75" x14ac:dyDescent="0.45">
      <c r="B174" s="1" t="s">
        <v>265</v>
      </c>
    </row>
    <row r="175" spans="2:24" ht="30.75" x14ac:dyDescent="0.45">
      <c r="B175" s="1" t="s">
        <v>268</v>
      </c>
    </row>
    <row r="177" spans="1:24" ht="26.25" x14ac:dyDescent="0.4">
      <c r="A177" s="83" t="s">
        <v>103</v>
      </c>
      <c r="B177" s="84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</row>
    <row r="178" spans="1:24" ht="26.25" x14ac:dyDescent="0.25">
      <c r="A178" s="85" t="s">
        <v>104</v>
      </c>
      <c r="B178" s="85" t="s">
        <v>105</v>
      </c>
      <c r="C178" s="86" t="s">
        <v>106</v>
      </c>
      <c r="D178" s="87">
        <v>2015</v>
      </c>
      <c r="E178" s="87">
        <v>2016</v>
      </c>
      <c r="F178" s="87">
        <v>2017</v>
      </c>
      <c r="G178" s="87">
        <v>2018</v>
      </c>
      <c r="H178" s="87">
        <v>2019</v>
      </c>
      <c r="I178" s="87">
        <v>2020</v>
      </c>
      <c r="J178" s="87">
        <v>2021</v>
      </c>
      <c r="K178" s="87">
        <v>2022</v>
      </c>
      <c r="L178" s="87">
        <v>2023</v>
      </c>
      <c r="M178" s="87">
        <v>2024</v>
      </c>
      <c r="N178" s="87">
        <v>2025</v>
      </c>
      <c r="O178" s="87">
        <v>2026</v>
      </c>
      <c r="P178" s="87">
        <v>2027</v>
      </c>
      <c r="Q178" s="87">
        <v>2028</v>
      </c>
      <c r="R178" s="87">
        <v>2029</v>
      </c>
      <c r="S178" s="87">
        <v>2030</v>
      </c>
      <c r="T178" s="87">
        <v>2031</v>
      </c>
      <c r="U178" s="87">
        <v>2032</v>
      </c>
      <c r="V178" s="87">
        <v>2033</v>
      </c>
      <c r="W178" s="87">
        <v>2034</v>
      </c>
      <c r="X178" s="87" t="s">
        <v>107</v>
      </c>
    </row>
    <row r="179" spans="1:24" x14ac:dyDescent="0.25">
      <c r="A179" s="88" t="s">
        <v>94</v>
      </c>
      <c r="B179" s="89" t="s">
        <v>108</v>
      </c>
      <c r="C179" s="90">
        <v>0</v>
      </c>
      <c r="D179" s="91">
        <v>0.37</v>
      </c>
      <c r="E179" s="91">
        <v>0.33</v>
      </c>
      <c r="F179" s="91">
        <v>0.35000000000000003</v>
      </c>
      <c r="G179" s="91">
        <v>0.43</v>
      </c>
      <c r="H179" s="91">
        <v>0.5</v>
      </c>
      <c r="I179" s="91">
        <v>0.27</v>
      </c>
      <c r="J179" s="91">
        <v>0.28999999999999998</v>
      </c>
      <c r="K179" s="91">
        <v>0.3</v>
      </c>
      <c r="L179" s="91">
        <v>0.3</v>
      </c>
      <c r="M179" s="91">
        <v>0.28999999999999998</v>
      </c>
      <c r="N179" s="91">
        <v>0.26</v>
      </c>
      <c r="O179" s="91">
        <v>0.25</v>
      </c>
      <c r="P179" s="91">
        <v>0.25</v>
      </c>
      <c r="Q179" s="91">
        <v>0.24</v>
      </c>
      <c r="R179" s="91">
        <v>0.24</v>
      </c>
      <c r="S179" s="91">
        <v>0.22</v>
      </c>
      <c r="T179" s="91">
        <v>0.22</v>
      </c>
      <c r="U179" s="91">
        <v>0.21</v>
      </c>
      <c r="V179" s="91">
        <v>0.21</v>
      </c>
      <c r="W179" s="91">
        <v>0.21</v>
      </c>
      <c r="X179" s="91">
        <v>5.7399999999999993</v>
      </c>
    </row>
    <row r="180" spans="1:24" x14ac:dyDescent="0.25">
      <c r="A180" s="92"/>
      <c r="B180" s="89" t="s">
        <v>109</v>
      </c>
      <c r="C180" s="90">
        <v>0.23718418599987778</v>
      </c>
      <c r="D180" s="91">
        <v>0.36</v>
      </c>
      <c r="E180" s="91">
        <v>0.43</v>
      </c>
      <c r="F180" s="91">
        <v>0.45</v>
      </c>
      <c r="G180" s="91">
        <v>0.46</v>
      </c>
      <c r="H180" s="91">
        <v>0.46</v>
      </c>
      <c r="I180" s="91">
        <v>0.2</v>
      </c>
      <c r="J180" s="91">
        <v>0.2</v>
      </c>
      <c r="K180" s="91">
        <v>0.2</v>
      </c>
      <c r="L180" s="91">
        <v>0.2</v>
      </c>
      <c r="M180" s="91">
        <v>0.19</v>
      </c>
      <c r="N180" s="91">
        <v>0.14000000000000001</v>
      </c>
      <c r="O180" s="91">
        <v>0.14000000000000001</v>
      </c>
      <c r="P180" s="91">
        <v>0.15</v>
      </c>
      <c r="Q180" s="91">
        <v>0.15</v>
      </c>
      <c r="R180" s="91">
        <v>0.15</v>
      </c>
      <c r="S180" s="91">
        <v>0.08</v>
      </c>
      <c r="T180" s="91">
        <v>0.08</v>
      </c>
      <c r="U180" s="91">
        <v>0.08</v>
      </c>
      <c r="V180" s="91">
        <v>7.0000000000000007E-2</v>
      </c>
      <c r="W180" s="91">
        <v>7.0000000000000007E-2</v>
      </c>
      <c r="X180" s="91">
        <v>4.2600000000000016</v>
      </c>
    </row>
    <row r="181" spans="1:24" x14ac:dyDescent="0.25">
      <c r="A181" s="92"/>
      <c r="B181" s="89" t="s">
        <v>110</v>
      </c>
      <c r="C181" s="90">
        <v>11.108290660755294</v>
      </c>
      <c r="D181" s="91">
        <v>0.19</v>
      </c>
      <c r="E181" s="91">
        <v>0.28999999999999998</v>
      </c>
      <c r="F181" s="91">
        <v>0.33</v>
      </c>
      <c r="G181" s="91">
        <v>0.38</v>
      </c>
      <c r="H181" s="91">
        <v>0.41000000000000003</v>
      </c>
      <c r="I181" s="91">
        <v>0.23</v>
      </c>
      <c r="J181" s="91">
        <v>0.25</v>
      </c>
      <c r="K181" s="91">
        <v>0.27</v>
      </c>
      <c r="L181" s="91">
        <v>0.26</v>
      </c>
      <c r="M181" s="91">
        <v>0.25</v>
      </c>
      <c r="N181" s="91">
        <v>0.22</v>
      </c>
      <c r="O181" s="91">
        <v>0.22</v>
      </c>
      <c r="P181" s="91">
        <v>0.22</v>
      </c>
      <c r="Q181" s="91">
        <v>0.22</v>
      </c>
      <c r="R181" s="91">
        <v>0.22</v>
      </c>
      <c r="S181" s="91">
        <v>0.22</v>
      </c>
      <c r="T181" s="91">
        <v>0.21</v>
      </c>
      <c r="U181" s="91">
        <v>0.2</v>
      </c>
      <c r="V181" s="91">
        <v>0.19</v>
      </c>
      <c r="W181" s="91">
        <v>0.16</v>
      </c>
      <c r="X181" s="91">
        <v>4.9400000000000022</v>
      </c>
    </row>
    <row r="182" spans="1:24" x14ac:dyDescent="0.25">
      <c r="A182" s="92"/>
      <c r="B182" s="89" t="s">
        <v>111</v>
      </c>
      <c r="C182" s="90">
        <v>14.544682609926575</v>
      </c>
      <c r="D182" s="91">
        <v>0.16</v>
      </c>
      <c r="E182" s="91">
        <v>0.18</v>
      </c>
      <c r="F182" s="91">
        <v>0.22</v>
      </c>
      <c r="G182" s="91">
        <v>0.28999999999999998</v>
      </c>
      <c r="H182" s="91">
        <v>0.34</v>
      </c>
      <c r="I182" s="91">
        <v>0.3</v>
      </c>
      <c r="J182" s="91">
        <v>0.33</v>
      </c>
      <c r="K182" s="91">
        <v>0.35000000000000003</v>
      </c>
      <c r="L182" s="91">
        <v>0.34</v>
      </c>
      <c r="M182" s="91">
        <v>0.33</v>
      </c>
      <c r="N182" s="91">
        <v>0.3</v>
      </c>
      <c r="O182" s="91">
        <v>0.3</v>
      </c>
      <c r="P182" s="91">
        <v>0.3</v>
      </c>
      <c r="Q182" s="91">
        <v>0.31</v>
      </c>
      <c r="R182" s="91">
        <v>0.31</v>
      </c>
      <c r="S182" s="91">
        <v>0.31</v>
      </c>
      <c r="T182" s="91">
        <v>0.31</v>
      </c>
      <c r="U182" s="91">
        <v>0.3</v>
      </c>
      <c r="V182" s="91">
        <v>0.28999999999999998</v>
      </c>
      <c r="W182" s="91">
        <v>0.26</v>
      </c>
      <c r="X182" s="91">
        <v>5.8299999999999974</v>
      </c>
    </row>
    <row r="183" spans="1:24" x14ac:dyDescent="0.25">
      <c r="A183" s="92"/>
      <c r="B183" s="89" t="s">
        <v>112</v>
      </c>
      <c r="C183" s="90">
        <v>29.299234511118662</v>
      </c>
      <c r="D183" s="91">
        <v>0.06</v>
      </c>
      <c r="E183" s="91">
        <v>0.08</v>
      </c>
      <c r="F183" s="91">
        <v>0.13</v>
      </c>
      <c r="G183" s="91">
        <v>0.14000000000000001</v>
      </c>
      <c r="H183" s="91">
        <v>0.16</v>
      </c>
      <c r="I183" s="91">
        <v>0.1</v>
      </c>
      <c r="J183" s="91">
        <v>0.1</v>
      </c>
      <c r="K183" s="91">
        <v>0.1</v>
      </c>
      <c r="L183" s="91">
        <v>0.09</v>
      </c>
      <c r="M183" s="91">
        <v>0.08</v>
      </c>
      <c r="N183" s="91">
        <v>7.0000000000000007E-2</v>
      </c>
      <c r="O183" s="91">
        <v>7.0000000000000007E-2</v>
      </c>
      <c r="P183" s="91">
        <v>7.0000000000000007E-2</v>
      </c>
      <c r="Q183" s="91">
        <v>0.06</v>
      </c>
      <c r="R183" s="91">
        <v>0.06</v>
      </c>
      <c r="S183" s="91">
        <v>0.06</v>
      </c>
      <c r="T183" s="91">
        <v>0.05</v>
      </c>
      <c r="U183" s="91">
        <v>0.05</v>
      </c>
      <c r="V183" s="91">
        <v>0.05</v>
      </c>
      <c r="W183" s="91">
        <v>0.05</v>
      </c>
      <c r="X183" s="91">
        <v>1.6300000000000006</v>
      </c>
    </row>
    <row r="184" spans="1:24" x14ac:dyDescent="0.25">
      <c r="A184" s="92"/>
      <c r="B184" s="89" t="s">
        <v>113</v>
      </c>
      <c r="C184" s="90">
        <v>38.812119727605506</v>
      </c>
      <c r="D184" s="91">
        <v>0.12</v>
      </c>
      <c r="E184" s="91">
        <v>0.12</v>
      </c>
      <c r="F184" s="91">
        <v>0.12</v>
      </c>
      <c r="G184" s="91">
        <v>0.12</v>
      </c>
      <c r="H184" s="91">
        <v>0.12</v>
      </c>
      <c r="I184" s="91">
        <v>0.11</v>
      </c>
      <c r="J184" s="91">
        <v>0.11</v>
      </c>
      <c r="K184" s="91">
        <v>0.11</v>
      </c>
      <c r="L184" s="91">
        <v>0.11</v>
      </c>
      <c r="M184" s="91">
        <v>0.1</v>
      </c>
      <c r="N184" s="91">
        <v>0.04</v>
      </c>
      <c r="O184" s="91">
        <v>0.04</v>
      </c>
      <c r="P184" s="91">
        <v>0.04</v>
      </c>
      <c r="Q184" s="91">
        <v>0.04</v>
      </c>
      <c r="R184" s="91">
        <v>0.03</v>
      </c>
      <c r="S184" s="91">
        <v>0.04</v>
      </c>
      <c r="T184" s="91">
        <v>0.03</v>
      </c>
      <c r="U184" s="91">
        <v>0.03</v>
      </c>
      <c r="V184" s="91">
        <v>0.03</v>
      </c>
      <c r="W184" s="91">
        <v>0.03</v>
      </c>
      <c r="X184" s="91">
        <v>1.4900000000000004</v>
      </c>
    </row>
    <row r="185" spans="1:24" x14ac:dyDescent="0.25">
      <c r="A185" s="92"/>
      <c r="B185" s="89" t="s">
        <v>114</v>
      </c>
      <c r="C185" s="90">
        <v>52.673818229022984</v>
      </c>
      <c r="D185" s="91"/>
      <c r="E185" s="91">
        <v>0.05</v>
      </c>
      <c r="F185" s="91">
        <v>0.06</v>
      </c>
      <c r="G185" s="91">
        <v>7.0000000000000007E-2</v>
      </c>
      <c r="H185" s="91">
        <v>7.0000000000000007E-2</v>
      </c>
      <c r="I185" s="91">
        <v>7.0000000000000007E-2</v>
      </c>
      <c r="J185" s="91">
        <v>0.08</v>
      </c>
      <c r="K185" s="91">
        <v>0.09</v>
      </c>
      <c r="L185" s="91">
        <v>0.19</v>
      </c>
      <c r="M185" s="91">
        <v>0.18</v>
      </c>
      <c r="N185" s="91">
        <v>0.16</v>
      </c>
      <c r="O185" s="91">
        <v>0.16</v>
      </c>
      <c r="P185" s="91">
        <v>0.16</v>
      </c>
      <c r="Q185" s="91">
        <v>0.16</v>
      </c>
      <c r="R185" s="91">
        <v>0.16</v>
      </c>
      <c r="S185" s="91">
        <v>0.16</v>
      </c>
      <c r="T185" s="91">
        <v>0.16</v>
      </c>
      <c r="U185" s="91">
        <v>0.15</v>
      </c>
      <c r="V185" s="91">
        <v>0.15</v>
      </c>
      <c r="W185" s="91">
        <v>0.15</v>
      </c>
      <c r="X185" s="91">
        <v>2.4299999999999993</v>
      </c>
    </row>
    <row r="186" spans="1:24" x14ac:dyDescent="0.25">
      <c r="A186" s="92"/>
      <c r="B186" s="89" t="s">
        <v>115</v>
      </c>
      <c r="C186" s="90">
        <v>52.777632141263886</v>
      </c>
      <c r="D186" s="91"/>
      <c r="E186" s="91">
        <v>0.09</v>
      </c>
      <c r="F186" s="91">
        <v>0.09</v>
      </c>
      <c r="G186" s="91">
        <v>0.09</v>
      </c>
      <c r="H186" s="91">
        <v>0.09</v>
      </c>
      <c r="I186" s="91">
        <v>0.09</v>
      </c>
      <c r="J186" s="91">
        <v>0.09</v>
      </c>
      <c r="K186" s="91">
        <v>0.09</v>
      </c>
      <c r="L186" s="91">
        <v>0.09</v>
      </c>
      <c r="M186" s="91">
        <v>0.09</v>
      </c>
      <c r="N186" s="91">
        <v>0.06</v>
      </c>
      <c r="O186" s="91">
        <v>0.06</v>
      </c>
      <c r="P186" s="91">
        <v>0.06</v>
      </c>
      <c r="Q186" s="91">
        <v>0.06</v>
      </c>
      <c r="R186" s="91">
        <v>0.06</v>
      </c>
      <c r="S186" s="91">
        <v>0.04</v>
      </c>
      <c r="T186" s="91">
        <v>0.04</v>
      </c>
      <c r="U186" s="91">
        <v>0.04</v>
      </c>
      <c r="V186" s="91">
        <v>0.04</v>
      </c>
      <c r="W186" s="91">
        <v>0.04</v>
      </c>
      <c r="X186" s="91">
        <v>1.3100000000000003</v>
      </c>
    </row>
    <row r="187" spans="1:24" x14ac:dyDescent="0.25">
      <c r="A187" s="92"/>
      <c r="B187" s="89" t="s">
        <v>116</v>
      </c>
      <c r="C187" s="90">
        <v>68.404903723178322</v>
      </c>
      <c r="D187" s="91"/>
      <c r="E187" s="91"/>
      <c r="F187" s="91"/>
      <c r="G187" s="91"/>
      <c r="H187" s="91"/>
      <c r="I187" s="91"/>
      <c r="J187" s="91"/>
      <c r="K187" s="91"/>
      <c r="L187" s="91"/>
      <c r="M187" s="91"/>
      <c r="N187" s="91"/>
      <c r="O187" s="91">
        <v>0.08</v>
      </c>
      <c r="P187" s="91">
        <v>0.08</v>
      </c>
      <c r="Q187" s="91">
        <v>0.08</v>
      </c>
      <c r="R187" s="91">
        <v>0.08</v>
      </c>
      <c r="S187" s="91">
        <v>0.08</v>
      </c>
      <c r="T187" s="91">
        <v>0.08</v>
      </c>
      <c r="U187" s="91">
        <v>0.08</v>
      </c>
      <c r="V187" s="91">
        <v>0.08</v>
      </c>
      <c r="W187" s="91">
        <v>0.08</v>
      </c>
      <c r="X187" s="91">
        <v>0.72</v>
      </c>
    </row>
    <row r="188" spans="1:24" x14ac:dyDescent="0.25">
      <c r="A188" s="92"/>
      <c r="B188" s="89" t="s">
        <v>117</v>
      </c>
      <c r="C188" s="90">
        <v>67.768675712390689</v>
      </c>
      <c r="D188" s="91"/>
      <c r="E188" s="91"/>
      <c r="F188" s="91"/>
      <c r="G188" s="91"/>
      <c r="H188" s="91"/>
      <c r="I188" s="91"/>
      <c r="J188" s="91"/>
      <c r="K188" s="91"/>
      <c r="L188" s="91"/>
      <c r="M188" s="91"/>
      <c r="N188" s="91">
        <v>0.05</v>
      </c>
      <c r="O188" s="91">
        <v>0.05</v>
      </c>
      <c r="P188" s="91">
        <v>0.05</v>
      </c>
      <c r="Q188" s="91">
        <v>0.05</v>
      </c>
      <c r="R188" s="91">
        <v>0.06</v>
      </c>
      <c r="S188" s="91">
        <v>0.05</v>
      </c>
      <c r="T188" s="91">
        <v>0.05</v>
      </c>
      <c r="U188" s="91">
        <v>0.05</v>
      </c>
      <c r="V188" s="91">
        <v>0.05</v>
      </c>
      <c r="W188" s="91">
        <v>0.05</v>
      </c>
      <c r="X188" s="91">
        <v>0.51</v>
      </c>
    </row>
    <row r="189" spans="1:24" x14ac:dyDescent="0.25">
      <c r="A189" s="92"/>
      <c r="B189" s="89" t="s">
        <v>118</v>
      </c>
      <c r="C189" s="90">
        <v>80.272295789942447</v>
      </c>
      <c r="D189" s="91"/>
      <c r="E189" s="91"/>
      <c r="F189" s="91"/>
      <c r="G189" s="91"/>
      <c r="H189" s="91"/>
      <c r="I189" s="91"/>
      <c r="J189" s="91"/>
      <c r="K189" s="91"/>
      <c r="L189" s="91"/>
      <c r="M189" s="91"/>
      <c r="N189" s="91"/>
      <c r="O189" s="91"/>
      <c r="P189" s="91"/>
      <c r="Q189" s="91"/>
      <c r="R189" s="91"/>
      <c r="S189" s="91">
        <v>0.04</v>
      </c>
      <c r="T189" s="91">
        <v>0.03</v>
      </c>
      <c r="U189" s="91">
        <v>0.03</v>
      </c>
      <c r="V189" s="91">
        <v>0.03</v>
      </c>
      <c r="W189" s="91">
        <v>0.03</v>
      </c>
      <c r="X189" s="91">
        <v>0.16</v>
      </c>
    </row>
    <row r="190" spans="1:24" x14ac:dyDescent="0.25">
      <c r="A190" s="92"/>
      <c r="B190" s="89" t="s">
        <v>119</v>
      </c>
      <c r="C190" s="90">
        <v>90.794918430724067</v>
      </c>
      <c r="D190" s="91"/>
      <c r="E190" s="91"/>
      <c r="F190" s="91"/>
      <c r="G190" s="91"/>
      <c r="H190" s="91"/>
      <c r="I190" s="91"/>
      <c r="J190" s="91"/>
      <c r="K190" s="91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>
        <v>7.0000000000000007E-2</v>
      </c>
      <c r="W190" s="91">
        <v>7.0000000000000007E-2</v>
      </c>
      <c r="X190" s="91">
        <v>0.14000000000000001</v>
      </c>
    </row>
    <row r="191" spans="1:24" x14ac:dyDescent="0.25">
      <c r="A191" s="92"/>
      <c r="B191" s="89" t="s">
        <v>121</v>
      </c>
      <c r="C191" s="90">
        <v>102.48003508410281</v>
      </c>
      <c r="D191" s="91"/>
      <c r="E191" s="91"/>
      <c r="F191" s="91"/>
      <c r="G191" s="91"/>
      <c r="H191" s="91"/>
      <c r="I191" s="91"/>
      <c r="J191" s="91"/>
      <c r="K191" s="91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  <c r="W191" s="91">
        <v>0.02</v>
      </c>
      <c r="X191" s="91">
        <v>0.02</v>
      </c>
    </row>
    <row r="192" spans="1:24" x14ac:dyDescent="0.25">
      <c r="A192" s="93" t="s">
        <v>120</v>
      </c>
      <c r="B192" s="94"/>
      <c r="C192" s="94"/>
      <c r="D192" s="95">
        <v>1.2599999999999998</v>
      </c>
      <c r="E192" s="95">
        <v>1.5700000000000003</v>
      </c>
      <c r="F192" s="95">
        <v>1.7500000000000002</v>
      </c>
      <c r="G192" s="95">
        <v>1.9800000000000004</v>
      </c>
      <c r="H192" s="95">
        <v>2.15</v>
      </c>
      <c r="I192" s="95">
        <v>1.3700000000000003</v>
      </c>
      <c r="J192" s="95">
        <v>1.4500000000000004</v>
      </c>
      <c r="K192" s="95">
        <v>1.5100000000000005</v>
      </c>
      <c r="L192" s="95">
        <v>1.5800000000000003</v>
      </c>
      <c r="M192" s="95">
        <v>1.5100000000000002</v>
      </c>
      <c r="N192" s="95">
        <v>1.3</v>
      </c>
      <c r="O192" s="95">
        <v>1.37</v>
      </c>
      <c r="P192" s="95">
        <v>1.3800000000000001</v>
      </c>
      <c r="Q192" s="95">
        <v>1.37</v>
      </c>
      <c r="R192" s="95">
        <v>1.37</v>
      </c>
      <c r="S192" s="95">
        <v>1.3000000000000003</v>
      </c>
      <c r="T192" s="95">
        <v>1.2600000000000002</v>
      </c>
      <c r="U192" s="95">
        <v>1.2200000000000002</v>
      </c>
      <c r="V192" s="95">
        <v>1.2600000000000002</v>
      </c>
      <c r="W192" s="95">
        <v>1.2200000000000004</v>
      </c>
      <c r="X192" s="95">
        <v>29.18</v>
      </c>
    </row>
    <row r="193" spans="1:24" x14ac:dyDescent="0.25">
      <c r="A193" s="88" t="s">
        <v>95</v>
      </c>
      <c r="B193" s="89" t="s">
        <v>108</v>
      </c>
      <c r="C193" s="90">
        <v>0</v>
      </c>
      <c r="D193" s="91">
        <v>13.200000000000001</v>
      </c>
      <c r="E193" s="91">
        <v>11.9</v>
      </c>
      <c r="F193" s="91">
        <v>10.5</v>
      </c>
      <c r="G193" s="91">
        <v>9.2000000000000011</v>
      </c>
      <c r="H193" s="91">
        <v>8</v>
      </c>
      <c r="I193" s="91">
        <v>7.2</v>
      </c>
      <c r="J193" s="91">
        <v>6.7</v>
      </c>
      <c r="K193" s="91">
        <v>6.6000000000000005</v>
      </c>
      <c r="L193" s="91">
        <v>6.3000000000000007</v>
      </c>
      <c r="M193" s="91">
        <v>6.2</v>
      </c>
      <c r="N193" s="91">
        <v>5.8000000000000007</v>
      </c>
      <c r="O193" s="91">
        <v>5.9</v>
      </c>
      <c r="P193" s="91">
        <v>5.8000000000000007</v>
      </c>
      <c r="Q193" s="91">
        <v>5.8000000000000007</v>
      </c>
      <c r="R193" s="91">
        <v>5.7</v>
      </c>
      <c r="S193" s="91">
        <v>5.5</v>
      </c>
      <c r="T193" s="91">
        <v>5.5</v>
      </c>
      <c r="U193" s="91">
        <v>5.5</v>
      </c>
      <c r="V193" s="91">
        <v>5.3000000000000007</v>
      </c>
      <c r="W193" s="91">
        <v>5</v>
      </c>
      <c r="X193" s="91">
        <v>141.60000000000002</v>
      </c>
    </row>
    <row r="194" spans="1:24" x14ac:dyDescent="0.25">
      <c r="A194" s="92"/>
      <c r="B194" s="89" t="s">
        <v>109</v>
      </c>
      <c r="C194" s="90">
        <v>0</v>
      </c>
      <c r="D194" s="91">
        <v>3</v>
      </c>
      <c r="E194" s="91">
        <v>1.9000000000000001</v>
      </c>
      <c r="F194" s="91">
        <v>1.9000000000000001</v>
      </c>
      <c r="G194" s="91">
        <v>1.8</v>
      </c>
      <c r="H194" s="91">
        <v>1.7000000000000002</v>
      </c>
      <c r="I194" s="91">
        <v>1.6</v>
      </c>
      <c r="J194" s="91">
        <v>1.4000000000000001</v>
      </c>
      <c r="K194" s="91">
        <v>1.5</v>
      </c>
      <c r="L194" s="91">
        <v>1.4000000000000001</v>
      </c>
      <c r="M194" s="91">
        <v>1.4000000000000001</v>
      </c>
      <c r="N194" s="91">
        <v>1.2000000000000002</v>
      </c>
      <c r="O194" s="91">
        <v>1.2000000000000002</v>
      </c>
      <c r="P194" s="91">
        <v>1.2000000000000002</v>
      </c>
      <c r="Q194" s="91">
        <v>1.2000000000000002</v>
      </c>
      <c r="R194" s="91">
        <v>1.1000000000000001</v>
      </c>
      <c r="S194" s="91">
        <v>1.1000000000000001</v>
      </c>
      <c r="T194" s="91">
        <v>1.1000000000000001</v>
      </c>
      <c r="U194" s="91">
        <v>1.1000000000000001</v>
      </c>
      <c r="V194" s="91">
        <v>1</v>
      </c>
      <c r="W194" s="91">
        <v>1.1000000000000001</v>
      </c>
      <c r="X194" s="91">
        <v>28.900000000000002</v>
      </c>
    </row>
    <row r="195" spans="1:24" x14ac:dyDescent="0.25">
      <c r="A195" s="92"/>
      <c r="B195" s="89" t="s">
        <v>110</v>
      </c>
      <c r="C195" s="90">
        <v>6.8725322235522981</v>
      </c>
      <c r="D195" s="91">
        <v>8.1</v>
      </c>
      <c r="E195" s="91">
        <v>7.5</v>
      </c>
      <c r="F195" s="91">
        <v>6.9</v>
      </c>
      <c r="G195" s="91">
        <v>6.7</v>
      </c>
      <c r="H195" s="91">
        <v>5.8000000000000007</v>
      </c>
      <c r="I195" s="91">
        <v>5.4</v>
      </c>
      <c r="J195" s="91">
        <v>4.9000000000000004</v>
      </c>
      <c r="K195" s="91">
        <v>4.7</v>
      </c>
      <c r="L195" s="91">
        <v>4.3</v>
      </c>
      <c r="M195" s="91">
        <v>4.3</v>
      </c>
      <c r="N195" s="91">
        <v>3.8000000000000003</v>
      </c>
      <c r="O195" s="91">
        <v>3.8000000000000003</v>
      </c>
      <c r="P195" s="91">
        <v>3.7</v>
      </c>
      <c r="Q195" s="91">
        <v>3.7</v>
      </c>
      <c r="R195" s="91">
        <v>3.7</v>
      </c>
      <c r="S195" s="91">
        <v>3.7</v>
      </c>
      <c r="T195" s="91">
        <v>3.6</v>
      </c>
      <c r="U195" s="91">
        <v>3.6</v>
      </c>
      <c r="V195" s="91">
        <v>3.6</v>
      </c>
      <c r="W195" s="91">
        <v>3.5</v>
      </c>
      <c r="X195" s="91">
        <v>95.299999999999983</v>
      </c>
    </row>
    <row r="196" spans="1:24" x14ac:dyDescent="0.25">
      <c r="A196" s="92"/>
      <c r="B196" s="89" t="s">
        <v>111</v>
      </c>
      <c r="C196" s="90">
        <v>12.14265914684394</v>
      </c>
      <c r="D196" s="91">
        <v>3</v>
      </c>
      <c r="E196" s="91">
        <v>2.5</v>
      </c>
      <c r="F196" s="91">
        <v>2.1</v>
      </c>
      <c r="G196" s="91">
        <v>1.8</v>
      </c>
      <c r="H196" s="91">
        <v>1.7000000000000002</v>
      </c>
      <c r="I196" s="91">
        <v>1.6</v>
      </c>
      <c r="J196" s="91">
        <v>1.4000000000000001</v>
      </c>
      <c r="K196" s="91">
        <v>1.5</v>
      </c>
      <c r="L196" s="91">
        <v>1.5</v>
      </c>
      <c r="M196" s="91">
        <v>1.4000000000000001</v>
      </c>
      <c r="N196" s="91">
        <v>1.3</v>
      </c>
      <c r="O196" s="91">
        <v>1.3</v>
      </c>
      <c r="P196" s="91">
        <v>1.3</v>
      </c>
      <c r="Q196" s="91">
        <v>1.3</v>
      </c>
      <c r="R196" s="91">
        <v>1.2000000000000002</v>
      </c>
      <c r="S196" s="91">
        <v>1.2000000000000002</v>
      </c>
      <c r="T196" s="91">
        <v>1.2000000000000002</v>
      </c>
      <c r="U196" s="91">
        <v>1.2000000000000002</v>
      </c>
      <c r="V196" s="91">
        <v>1.1000000000000001</v>
      </c>
      <c r="W196" s="91">
        <v>1.1000000000000001</v>
      </c>
      <c r="X196" s="91">
        <v>30.700000000000003</v>
      </c>
    </row>
    <row r="197" spans="1:24" x14ac:dyDescent="0.25">
      <c r="A197" s="92"/>
      <c r="B197" s="89" t="s">
        <v>112</v>
      </c>
      <c r="C197" s="90">
        <v>15.200071244243524</v>
      </c>
      <c r="D197" s="91">
        <v>3.5</v>
      </c>
      <c r="E197" s="91">
        <v>3.7</v>
      </c>
      <c r="F197" s="91">
        <v>3.8000000000000003</v>
      </c>
      <c r="G197" s="91">
        <v>3.7</v>
      </c>
      <c r="H197" s="91">
        <v>3.3000000000000003</v>
      </c>
      <c r="I197" s="91">
        <v>3.1</v>
      </c>
      <c r="J197" s="91">
        <v>3</v>
      </c>
      <c r="K197" s="91">
        <v>2.8000000000000003</v>
      </c>
      <c r="L197" s="91">
        <v>2.5</v>
      </c>
      <c r="M197" s="91">
        <v>2.4000000000000004</v>
      </c>
      <c r="N197" s="91">
        <v>2.3000000000000003</v>
      </c>
      <c r="O197" s="91">
        <v>2.3000000000000003</v>
      </c>
      <c r="P197" s="91">
        <v>2.2000000000000002</v>
      </c>
      <c r="Q197" s="91">
        <v>2.1</v>
      </c>
      <c r="R197" s="91">
        <v>2.1</v>
      </c>
      <c r="S197" s="91">
        <v>1.8</v>
      </c>
      <c r="T197" s="91">
        <v>1.7000000000000002</v>
      </c>
      <c r="U197" s="91">
        <v>1.7000000000000002</v>
      </c>
      <c r="V197" s="91">
        <v>1.6</v>
      </c>
      <c r="W197" s="91">
        <v>1.6</v>
      </c>
      <c r="X197" s="91">
        <v>51.20000000000001</v>
      </c>
    </row>
    <row r="198" spans="1:24" x14ac:dyDescent="0.25">
      <c r="A198" s="92"/>
      <c r="B198" s="89" t="s">
        <v>113</v>
      </c>
      <c r="C198" s="90">
        <v>5.8893543253743488</v>
      </c>
      <c r="D198" s="91">
        <v>4.9000000000000004</v>
      </c>
      <c r="E198" s="91">
        <v>4.3</v>
      </c>
      <c r="F198" s="91">
        <v>3.3000000000000003</v>
      </c>
      <c r="G198" s="91">
        <v>3.1</v>
      </c>
      <c r="H198" s="91">
        <v>2.7</v>
      </c>
      <c r="I198" s="91">
        <v>2.5</v>
      </c>
      <c r="J198" s="91">
        <v>2.3000000000000003</v>
      </c>
      <c r="K198" s="91">
        <v>2.2000000000000002</v>
      </c>
      <c r="L198" s="91">
        <v>2.2000000000000002</v>
      </c>
      <c r="M198" s="91">
        <v>2</v>
      </c>
      <c r="N198" s="91">
        <v>1.9000000000000001</v>
      </c>
      <c r="O198" s="91">
        <v>1.9000000000000001</v>
      </c>
      <c r="P198" s="91">
        <v>1.9000000000000001</v>
      </c>
      <c r="Q198" s="91">
        <v>1.9000000000000001</v>
      </c>
      <c r="R198" s="91">
        <v>1.9000000000000001</v>
      </c>
      <c r="S198" s="91">
        <v>1.7000000000000002</v>
      </c>
      <c r="T198" s="91">
        <v>1.7000000000000002</v>
      </c>
      <c r="U198" s="91">
        <v>1.7000000000000002</v>
      </c>
      <c r="V198" s="91">
        <v>1.5</v>
      </c>
      <c r="W198" s="91">
        <v>1.5</v>
      </c>
      <c r="X198" s="91">
        <v>47.1</v>
      </c>
    </row>
    <row r="199" spans="1:24" x14ac:dyDescent="0.25">
      <c r="A199" s="92"/>
      <c r="B199" s="89" t="s">
        <v>114</v>
      </c>
      <c r="C199" s="90">
        <v>33.757543382964592</v>
      </c>
      <c r="D199" s="91">
        <v>0.9</v>
      </c>
      <c r="E199" s="91">
        <v>0.9</v>
      </c>
      <c r="F199" s="91">
        <v>0.8</v>
      </c>
      <c r="G199" s="91">
        <v>0.8</v>
      </c>
      <c r="H199" s="91">
        <v>0.60000000000000009</v>
      </c>
      <c r="I199" s="91">
        <v>0.60000000000000009</v>
      </c>
      <c r="J199" s="91">
        <v>0.60000000000000009</v>
      </c>
      <c r="K199" s="91">
        <v>0.5</v>
      </c>
      <c r="L199" s="91">
        <v>0.5</v>
      </c>
      <c r="M199" s="91">
        <v>0.5</v>
      </c>
      <c r="N199" s="91">
        <v>0.5</v>
      </c>
      <c r="O199" s="91">
        <v>0.5</v>
      </c>
      <c r="P199" s="91">
        <v>0.5</v>
      </c>
      <c r="Q199" s="91">
        <v>0.5</v>
      </c>
      <c r="R199" s="91">
        <v>0.5</v>
      </c>
      <c r="S199" s="91">
        <v>0.4</v>
      </c>
      <c r="T199" s="91">
        <v>0.4</v>
      </c>
      <c r="U199" s="91">
        <v>0.4</v>
      </c>
      <c r="V199" s="91">
        <v>0.4</v>
      </c>
      <c r="W199" s="91">
        <v>0.4</v>
      </c>
      <c r="X199" s="91">
        <v>11.200000000000001</v>
      </c>
    </row>
    <row r="200" spans="1:24" x14ac:dyDescent="0.25">
      <c r="A200" s="92"/>
      <c r="B200" s="89" t="s">
        <v>115</v>
      </c>
      <c r="C200" s="90">
        <v>45.392307012683709</v>
      </c>
      <c r="D200" s="91">
        <v>3.1</v>
      </c>
      <c r="E200" s="91">
        <v>2.1</v>
      </c>
      <c r="F200" s="91">
        <v>2.4000000000000004</v>
      </c>
      <c r="G200" s="91">
        <v>1.9000000000000001</v>
      </c>
      <c r="H200" s="91">
        <v>1.9000000000000001</v>
      </c>
      <c r="I200" s="91">
        <v>2.1</v>
      </c>
      <c r="J200" s="91">
        <v>1.5</v>
      </c>
      <c r="K200" s="91">
        <v>1.8</v>
      </c>
      <c r="L200" s="91">
        <v>1.9000000000000001</v>
      </c>
      <c r="M200" s="91">
        <v>1.9000000000000001</v>
      </c>
      <c r="N200" s="91">
        <v>1.2000000000000002</v>
      </c>
      <c r="O200" s="91">
        <v>1.5</v>
      </c>
      <c r="P200" s="91">
        <v>1.4000000000000001</v>
      </c>
      <c r="Q200" s="91">
        <v>1.5</v>
      </c>
      <c r="R200" s="91">
        <v>1.1000000000000001</v>
      </c>
      <c r="S200" s="91">
        <v>1.4000000000000001</v>
      </c>
      <c r="T200" s="91">
        <v>1.4000000000000001</v>
      </c>
      <c r="U200" s="91">
        <v>1.6</v>
      </c>
      <c r="V200" s="91">
        <v>1.2000000000000002</v>
      </c>
      <c r="W200" s="91">
        <v>1.3</v>
      </c>
      <c r="X200" s="91">
        <v>34.199999999999996</v>
      </c>
    </row>
    <row r="201" spans="1:24" x14ac:dyDescent="0.25">
      <c r="A201" s="92"/>
      <c r="B201" s="89" t="s">
        <v>116</v>
      </c>
      <c r="C201" s="90">
        <v>37.291224861149516</v>
      </c>
      <c r="D201" s="91">
        <v>4.3</v>
      </c>
      <c r="E201" s="91">
        <v>3.9000000000000004</v>
      </c>
      <c r="F201" s="91">
        <v>3.7</v>
      </c>
      <c r="G201" s="91">
        <v>3.4000000000000004</v>
      </c>
      <c r="H201" s="91">
        <v>3.3000000000000003</v>
      </c>
      <c r="I201" s="91">
        <v>3.1</v>
      </c>
      <c r="J201" s="91">
        <v>3</v>
      </c>
      <c r="K201" s="91">
        <v>2.9000000000000004</v>
      </c>
      <c r="L201" s="91">
        <v>2.8000000000000003</v>
      </c>
      <c r="M201" s="91">
        <v>2.7</v>
      </c>
      <c r="N201" s="91">
        <v>2.6</v>
      </c>
      <c r="O201" s="91">
        <v>2.6</v>
      </c>
      <c r="P201" s="91">
        <v>2.6</v>
      </c>
      <c r="Q201" s="91">
        <v>2.6</v>
      </c>
      <c r="R201" s="91">
        <v>2.6</v>
      </c>
      <c r="S201" s="91">
        <v>2.5</v>
      </c>
      <c r="T201" s="91">
        <v>2.5</v>
      </c>
      <c r="U201" s="91">
        <v>2.5</v>
      </c>
      <c r="V201" s="91">
        <v>2.4000000000000004</v>
      </c>
      <c r="W201" s="91">
        <v>2.5</v>
      </c>
      <c r="X201" s="91">
        <v>58.500000000000007</v>
      </c>
    </row>
    <row r="202" spans="1:24" x14ac:dyDescent="0.25">
      <c r="A202" s="92"/>
      <c r="B202" s="89" t="s">
        <v>117</v>
      </c>
      <c r="C202" s="90">
        <v>73.268995102439192</v>
      </c>
      <c r="D202" s="91"/>
      <c r="E202" s="91"/>
      <c r="F202" s="91"/>
      <c r="G202" s="91"/>
      <c r="H202" s="91"/>
      <c r="I202" s="91">
        <v>0.1</v>
      </c>
      <c r="J202" s="91"/>
      <c r="K202" s="91"/>
      <c r="L202" s="91"/>
      <c r="M202" s="91"/>
      <c r="N202" s="91"/>
      <c r="O202" s="91"/>
      <c r="P202" s="91"/>
      <c r="Q202" s="91"/>
      <c r="R202" s="91">
        <v>0.1</v>
      </c>
      <c r="S202" s="91">
        <v>0.8</v>
      </c>
      <c r="T202" s="91">
        <v>0.70000000000000007</v>
      </c>
      <c r="U202" s="91">
        <v>0.70000000000000007</v>
      </c>
      <c r="V202" s="91">
        <v>0.60000000000000009</v>
      </c>
      <c r="W202" s="91">
        <v>0.60000000000000009</v>
      </c>
      <c r="X202" s="91">
        <v>3.6000000000000005</v>
      </c>
    </row>
    <row r="203" spans="1:24" x14ac:dyDescent="0.25">
      <c r="A203" s="92"/>
      <c r="B203" s="89" t="s">
        <v>121</v>
      </c>
      <c r="C203" s="90">
        <v>71.968445028006613</v>
      </c>
      <c r="D203" s="91"/>
      <c r="E203" s="91"/>
      <c r="F203" s="91"/>
      <c r="G203" s="91"/>
      <c r="H203" s="91"/>
      <c r="I203" s="91">
        <v>0.30000000000000004</v>
      </c>
      <c r="J203" s="91">
        <v>0.1</v>
      </c>
      <c r="K203" s="91"/>
      <c r="L203" s="91"/>
      <c r="M203" s="91"/>
      <c r="N203" s="91">
        <v>0.1</v>
      </c>
      <c r="O203" s="91">
        <v>1.1000000000000001</v>
      </c>
      <c r="P203" s="91">
        <v>1.1000000000000001</v>
      </c>
      <c r="Q203" s="91">
        <v>1.1000000000000001</v>
      </c>
      <c r="R203" s="91">
        <v>1.1000000000000001</v>
      </c>
      <c r="S203" s="91">
        <v>0.9</v>
      </c>
      <c r="T203" s="91">
        <v>0.9</v>
      </c>
      <c r="U203" s="91">
        <v>0.9</v>
      </c>
      <c r="V203" s="91">
        <v>0.8</v>
      </c>
      <c r="W203" s="91">
        <v>0.8</v>
      </c>
      <c r="X203" s="91">
        <v>9.2000000000000028</v>
      </c>
    </row>
    <row r="204" spans="1:24" x14ac:dyDescent="0.25">
      <c r="A204" s="93" t="s">
        <v>122</v>
      </c>
      <c r="B204" s="94"/>
      <c r="C204" s="94"/>
      <c r="D204" s="95">
        <v>44</v>
      </c>
      <c r="E204" s="95">
        <v>38.700000000000003</v>
      </c>
      <c r="F204" s="95">
        <v>35.400000000000006</v>
      </c>
      <c r="G204" s="95">
        <v>32.400000000000006</v>
      </c>
      <c r="H204" s="95">
        <v>29</v>
      </c>
      <c r="I204" s="95">
        <v>27.600000000000009</v>
      </c>
      <c r="J204" s="95">
        <v>24.900000000000002</v>
      </c>
      <c r="K204" s="95">
        <v>24.5</v>
      </c>
      <c r="L204" s="95">
        <v>23.4</v>
      </c>
      <c r="M204" s="95">
        <v>22.8</v>
      </c>
      <c r="N204" s="95">
        <v>20.700000000000003</v>
      </c>
      <c r="O204" s="95">
        <v>22.100000000000005</v>
      </c>
      <c r="P204" s="95">
        <v>21.700000000000003</v>
      </c>
      <c r="Q204" s="95">
        <v>21.700000000000003</v>
      </c>
      <c r="R204" s="95">
        <v>21.100000000000005</v>
      </c>
      <c r="S204" s="95">
        <v>21</v>
      </c>
      <c r="T204" s="95">
        <v>20.699999999999996</v>
      </c>
      <c r="U204" s="95">
        <v>20.899999999999995</v>
      </c>
      <c r="V204" s="95">
        <v>19.500000000000004</v>
      </c>
      <c r="W204" s="95">
        <v>19.400000000000002</v>
      </c>
      <c r="X204" s="95">
        <v>511.5</v>
      </c>
    </row>
    <row r="205" spans="1:24" x14ac:dyDescent="0.25">
      <c r="A205" s="88" t="s">
        <v>96</v>
      </c>
      <c r="B205" s="89" t="s">
        <v>108</v>
      </c>
      <c r="C205" s="90">
        <v>0</v>
      </c>
      <c r="D205" s="91">
        <v>1.79</v>
      </c>
      <c r="E205" s="91">
        <v>1.71</v>
      </c>
      <c r="F205" s="91">
        <v>1.79</v>
      </c>
      <c r="G205" s="91">
        <v>2.2000000000000002</v>
      </c>
      <c r="H205" s="91">
        <v>2.54</v>
      </c>
      <c r="I205" s="91">
        <v>2.0299999999999998</v>
      </c>
      <c r="J205" s="91">
        <v>2.2400000000000002</v>
      </c>
      <c r="K205" s="91">
        <v>2.42</v>
      </c>
      <c r="L205" s="91">
        <v>2.4500000000000002</v>
      </c>
      <c r="M205" s="91">
        <v>2.4500000000000002</v>
      </c>
      <c r="N205" s="91">
        <v>2.23</v>
      </c>
      <c r="O205" s="91">
        <v>2.2200000000000002</v>
      </c>
      <c r="P205" s="91">
        <v>2.21</v>
      </c>
      <c r="Q205" s="91">
        <v>2.17</v>
      </c>
      <c r="R205" s="91">
        <v>2.13</v>
      </c>
      <c r="S205" s="91">
        <v>2.1</v>
      </c>
      <c r="T205" s="91">
        <v>2.12</v>
      </c>
      <c r="U205" s="91">
        <v>2.1</v>
      </c>
      <c r="V205" s="91">
        <v>2.15</v>
      </c>
      <c r="W205" s="91">
        <v>2.08</v>
      </c>
      <c r="X205" s="91">
        <v>43.129999999999995</v>
      </c>
    </row>
    <row r="206" spans="1:24" x14ac:dyDescent="0.25">
      <c r="A206" s="92"/>
      <c r="B206" s="89" t="s">
        <v>109</v>
      </c>
      <c r="C206" s="90">
        <v>0</v>
      </c>
      <c r="D206" s="91">
        <v>1.1500000000000001</v>
      </c>
      <c r="E206" s="91">
        <v>1.66</v>
      </c>
      <c r="F206" s="91">
        <v>1.86</v>
      </c>
      <c r="G206" s="91">
        <v>2.0299999999999998</v>
      </c>
      <c r="H206" s="91">
        <v>2.1</v>
      </c>
      <c r="I206" s="91">
        <v>1.1200000000000001</v>
      </c>
      <c r="J206" s="91">
        <v>1.1500000000000001</v>
      </c>
      <c r="K206" s="91">
        <v>1.19</v>
      </c>
      <c r="L206" s="91">
        <v>1.1600000000000001</v>
      </c>
      <c r="M206" s="91">
        <v>1.1400000000000001</v>
      </c>
      <c r="N206" s="91">
        <v>0.94000000000000006</v>
      </c>
      <c r="O206" s="91">
        <v>0.91</v>
      </c>
      <c r="P206" s="91">
        <v>0.88</v>
      </c>
      <c r="Q206" s="91">
        <v>0.85</v>
      </c>
      <c r="R206" s="91">
        <v>0.81</v>
      </c>
      <c r="S206" s="91">
        <v>0.78</v>
      </c>
      <c r="T206" s="91">
        <v>0.77</v>
      </c>
      <c r="U206" s="91">
        <v>0.74</v>
      </c>
      <c r="V206" s="91">
        <v>0.7</v>
      </c>
      <c r="W206" s="91">
        <v>0.67</v>
      </c>
      <c r="X206" s="91">
        <v>22.609999999999996</v>
      </c>
    </row>
    <row r="207" spans="1:24" x14ac:dyDescent="0.25">
      <c r="A207" s="92"/>
      <c r="B207" s="89" t="s">
        <v>110</v>
      </c>
      <c r="C207" s="90">
        <v>4.8509350348792175</v>
      </c>
      <c r="D207" s="91">
        <v>0.87</v>
      </c>
      <c r="E207" s="91">
        <v>0.88</v>
      </c>
      <c r="F207" s="91">
        <v>0.91</v>
      </c>
      <c r="G207" s="91">
        <v>0.92</v>
      </c>
      <c r="H207" s="91">
        <v>0.95000000000000007</v>
      </c>
      <c r="I207" s="91">
        <v>0.74</v>
      </c>
      <c r="J207" s="91">
        <v>0.74</v>
      </c>
      <c r="K207" s="91">
        <v>0.74</v>
      </c>
      <c r="L207" s="91">
        <v>0.74</v>
      </c>
      <c r="M207" s="91">
        <v>0.74</v>
      </c>
      <c r="N207" s="91">
        <v>0.55000000000000004</v>
      </c>
      <c r="O207" s="91">
        <v>0.55000000000000004</v>
      </c>
      <c r="P207" s="91">
        <v>0.55000000000000004</v>
      </c>
      <c r="Q207" s="91">
        <v>0.55000000000000004</v>
      </c>
      <c r="R207" s="91">
        <v>0.53</v>
      </c>
      <c r="S207" s="91">
        <v>0.28000000000000003</v>
      </c>
      <c r="T207" s="91">
        <v>0.3</v>
      </c>
      <c r="U207" s="91">
        <v>0.3</v>
      </c>
      <c r="V207" s="91">
        <v>0.3</v>
      </c>
      <c r="W207" s="91">
        <v>0.3</v>
      </c>
      <c r="X207" s="91">
        <v>12.440000000000005</v>
      </c>
    </row>
    <row r="208" spans="1:24" x14ac:dyDescent="0.25">
      <c r="A208" s="92"/>
      <c r="B208" s="89" t="s">
        <v>111</v>
      </c>
      <c r="C208" s="90">
        <v>8.9200920805554809</v>
      </c>
      <c r="D208" s="91">
        <v>0.79</v>
      </c>
      <c r="E208" s="91">
        <v>0.85</v>
      </c>
      <c r="F208" s="91">
        <v>0.91</v>
      </c>
      <c r="G208" s="91">
        <v>0.89</v>
      </c>
      <c r="H208" s="91">
        <v>0.95000000000000007</v>
      </c>
      <c r="I208" s="91">
        <v>0.85</v>
      </c>
      <c r="J208" s="91">
        <v>0.88</v>
      </c>
      <c r="K208" s="91">
        <v>0.92</v>
      </c>
      <c r="L208" s="91">
        <v>0.88</v>
      </c>
      <c r="M208" s="91">
        <v>0.85</v>
      </c>
      <c r="N208" s="91">
        <v>0.65</v>
      </c>
      <c r="O208" s="91">
        <v>0.62</v>
      </c>
      <c r="P208" s="91">
        <v>0.6</v>
      </c>
      <c r="Q208" s="91">
        <v>0.6</v>
      </c>
      <c r="R208" s="91">
        <v>0.57000000000000006</v>
      </c>
      <c r="S208" s="91">
        <v>0.37</v>
      </c>
      <c r="T208" s="91">
        <v>0.37</v>
      </c>
      <c r="U208" s="91">
        <v>0.39</v>
      </c>
      <c r="V208" s="91">
        <v>0.39</v>
      </c>
      <c r="W208" s="91">
        <v>0.39</v>
      </c>
      <c r="X208" s="91">
        <v>13.719999999999999</v>
      </c>
    </row>
    <row r="209" spans="1:24" x14ac:dyDescent="0.25">
      <c r="A209" s="92"/>
      <c r="B209" s="89" t="s">
        <v>112</v>
      </c>
      <c r="C209" s="90">
        <v>23.429727211719861</v>
      </c>
      <c r="D209" s="91">
        <v>0.82</v>
      </c>
      <c r="E209" s="91">
        <v>0.85</v>
      </c>
      <c r="F209" s="91">
        <v>0.88</v>
      </c>
      <c r="G209" s="91">
        <v>0.57000000000000006</v>
      </c>
      <c r="H209" s="91">
        <v>0.58000000000000007</v>
      </c>
      <c r="I209" s="91">
        <v>0.52</v>
      </c>
      <c r="J209" s="91">
        <v>0.5</v>
      </c>
      <c r="K209" s="91">
        <v>0.49</v>
      </c>
      <c r="L209" s="91">
        <v>0.48000000000000004</v>
      </c>
      <c r="M209" s="91">
        <v>0.48000000000000004</v>
      </c>
      <c r="N209" s="91">
        <v>0.29000000000000004</v>
      </c>
      <c r="O209" s="91">
        <v>0.28000000000000003</v>
      </c>
      <c r="P209" s="91">
        <v>0.27</v>
      </c>
      <c r="Q209" s="91">
        <v>0.27</v>
      </c>
      <c r="R209" s="91">
        <v>0.26</v>
      </c>
      <c r="S209" s="91">
        <v>0.27</v>
      </c>
      <c r="T209" s="91">
        <v>0.26</v>
      </c>
      <c r="U209" s="91">
        <v>0.26</v>
      </c>
      <c r="V209" s="91">
        <v>0.26</v>
      </c>
      <c r="W209" s="91">
        <v>0.25</v>
      </c>
      <c r="X209" s="91">
        <v>8.84</v>
      </c>
    </row>
    <row r="210" spans="1:24" x14ac:dyDescent="0.25">
      <c r="A210" s="92"/>
      <c r="B210" s="89" t="s">
        <v>113</v>
      </c>
      <c r="C210" s="90">
        <v>26.377806877266728</v>
      </c>
      <c r="D210" s="91">
        <v>1.74</v>
      </c>
      <c r="E210" s="91">
        <v>1.81</v>
      </c>
      <c r="F210" s="91">
        <v>1.87</v>
      </c>
      <c r="G210" s="91">
        <v>1.19</v>
      </c>
      <c r="H210" s="91">
        <v>1.22</v>
      </c>
      <c r="I210" s="91">
        <v>1.1000000000000001</v>
      </c>
      <c r="J210" s="91">
        <v>1.08</v>
      </c>
      <c r="K210" s="91">
        <v>1.08</v>
      </c>
      <c r="L210" s="91">
        <v>1.05</v>
      </c>
      <c r="M210" s="91">
        <v>1.04</v>
      </c>
      <c r="N210" s="91">
        <v>0.6</v>
      </c>
      <c r="O210" s="91">
        <v>0.6</v>
      </c>
      <c r="P210" s="91">
        <v>0.58000000000000007</v>
      </c>
      <c r="Q210" s="91">
        <v>0.57000000000000006</v>
      </c>
      <c r="R210" s="91">
        <v>0.56000000000000005</v>
      </c>
      <c r="S210" s="91">
        <v>0.27</v>
      </c>
      <c r="T210" s="91">
        <v>0.27</v>
      </c>
      <c r="U210" s="91">
        <v>0.27</v>
      </c>
      <c r="V210" s="91">
        <v>0.26</v>
      </c>
      <c r="W210" s="91">
        <v>0.25</v>
      </c>
      <c r="X210" s="91">
        <v>17.41</v>
      </c>
    </row>
    <row r="211" spans="1:24" x14ac:dyDescent="0.25">
      <c r="A211" s="92"/>
      <c r="B211" s="89" t="s">
        <v>114</v>
      </c>
      <c r="C211" s="90">
        <v>41.595816026284446</v>
      </c>
      <c r="D211" s="91">
        <v>0.28000000000000003</v>
      </c>
      <c r="E211" s="91">
        <v>0.3</v>
      </c>
      <c r="F211" s="91">
        <v>0.33</v>
      </c>
      <c r="G211" s="91">
        <v>0.36</v>
      </c>
      <c r="H211" s="91">
        <v>0.38</v>
      </c>
      <c r="I211" s="91">
        <v>0.37</v>
      </c>
      <c r="J211" s="91">
        <v>0.38</v>
      </c>
      <c r="K211" s="91">
        <v>0.4</v>
      </c>
      <c r="L211" s="91">
        <v>0.74</v>
      </c>
      <c r="M211" s="91">
        <v>0.72</v>
      </c>
      <c r="N211" s="91">
        <v>0.63</v>
      </c>
      <c r="O211" s="91">
        <v>0.62</v>
      </c>
      <c r="P211" s="91">
        <v>0.61</v>
      </c>
      <c r="Q211" s="91">
        <v>0.61</v>
      </c>
      <c r="R211" s="91">
        <v>0.6</v>
      </c>
      <c r="S211" s="91">
        <v>0.6</v>
      </c>
      <c r="T211" s="91">
        <v>0.6</v>
      </c>
      <c r="U211" s="91">
        <v>0.6</v>
      </c>
      <c r="V211" s="91">
        <v>0.57000000000000006</v>
      </c>
      <c r="W211" s="91">
        <v>0.56000000000000005</v>
      </c>
      <c r="X211" s="91">
        <v>10.26</v>
      </c>
    </row>
    <row r="212" spans="1:24" x14ac:dyDescent="0.25">
      <c r="A212" s="92"/>
      <c r="B212" s="89" t="s">
        <v>115</v>
      </c>
      <c r="C212" s="90">
        <v>39.938898988957938</v>
      </c>
      <c r="D212" s="91">
        <v>0.33</v>
      </c>
      <c r="E212" s="91">
        <v>0.33</v>
      </c>
      <c r="F212" s="91">
        <v>0.33999999999999997</v>
      </c>
      <c r="G212" s="91">
        <v>0.33999999999999997</v>
      </c>
      <c r="H212" s="91">
        <v>0.36</v>
      </c>
      <c r="I212" s="91">
        <v>0.33999999999999997</v>
      </c>
      <c r="J212" s="91">
        <v>0.35</v>
      </c>
      <c r="K212" s="91">
        <v>0.36</v>
      </c>
      <c r="L212" s="91">
        <v>0.51</v>
      </c>
      <c r="M212" s="91">
        <v>0.5</v>
      </c>
      <c r="N212" s="91">
        <v>0.4</v>
      </c>
      <c r="O212" s="91">
        <v>0.4</v>
      </c>
      <c r="P212" s="91">
        <v>0.4</v>
      </c>
      <c r="Q212" s="91">
        <v>0.4</v>
      </c>
      <c r="R212" s="91">
        <v>0.4</v>
      </c>
      <c r="S212" s="91">
        <v>0.39</v>
      </c>
      <c r="T212" s="91">
        <v>0.38</v>
      </c>
      <c r="U212" s="91">
        <v>0.37</v>
      </c>
      <c r="V212" s="91">
        <v>0.37</v>
      </c>
      <c r="W212" s="91">
        <v>0.33999999999999997</v>
      </c>
      <c r="X212" s="91">
        <v>7.6100000000000012</v>
      </c>
    </row>
    <row r="213" spans="1:24" x14ac:dyDescent="0.25">
      <c r="A213" s="92"/>
      <c r="B213" s="89" t="s">
        <v>116</v>
      </c>
      <c r="C213" s="90">
        <v>47.578768980530072</v>
      </c>
      <c r="D213" s="91">
        <v>0.57000000000000006</v>
      </c>
      <c r="E213" s="91">
        <v>0.67999999999999994</v>
      </c>
      <c r="F213" s="91">
        <v>0.8</v>
      </c>
      <c r="G213" s="91">
        <v>0.82</v>
      </c>
      <c r="H213" s="91">
        <v>0.95000000000000007</v>
      </c>
      <c r="I213" s="91">
        <v>1.0900000000000001</v>
      </c>
      <c r="J213" s="91">
        <v>1.2</v>
      </c>
      <c r="K213" s="91">
        <v>1.32</v>
      </c>
      <c r="L213" s="91">
        <v>1.66</v>
      </c>
      <c r="M213" s="91">
        <v>1.66</v>
      </c>
      <c r="N213" s="91">
        <v>1.6300000000000001</v>
      </c>
      <c r="O213" s="91">
        <v>1.6300000000000001</v>
      </c>
      <c r="P213" s="91">
        <v>1.64</v>
      </c>
      <c r="Q213" s="91">
        <v>1.65</v>
      </c>
      <c r="R213" s="91">
        <v>1.49</v>
      </c>
      <c r="S213" s="91">
        <v>1.3900000000000001</v>
      </c>
      <c r="T213" s="91">
        <v>1.29</v>
      </c>
      <c r="U213" s="91">
        <v>1.19</v>
      </c>
      <c r="V213" s="91">
        <v>1.06</v>
      </c>
      <c r="W213" s="91">
        <v>0.94000000000000006</v>
      </c>
      <c r="X213" s="91">
        <v>24.66</v>
      </c>
    </row>
    <row r="214" spans="1:24" x14ac:dyDescent="0.25">
      <c r="A214" s="92"/>
      <c r="B214" s="89" t="s">
        <v>117</v>
      </c>
      <c r="C214" s="90">
        <v>58.781758531257779</v>
      </c>
      <c r="D214" s="91"/>
      <c r="E214" s="91"/>
      <c r="F214" s="91">
        <v>0.28999999999999998</v>
      </c>
      <c r="G214" s="91">
        <v>0.39</v>
      </c>
      <c r="H214" s="91">
        <v>0.41</v>
      </c>
      <c r="I214" s="91">
        <v>0.4</v>
      </c>
      <c r="J214" s="91">
        <v>0.4</v>
      </c>
      <c r="K214" s="91">
        <v>0.39</v>
      </c>
      <c r="L214" s="91">
        <v>0.38</v>
      </c>
      <c r="M214" s="91">
        <v>0.37</v>
      </c>
      <c r="N214" s="91">
        <v>0.23</v>
      </c>
      <c r="O214" s="91">
        <v>0.23</v>
      </c>
      <c r="P214" s="91">
        <v>0.23</v>
      </c>
      <c r="Q214" s="91">
        <v>0.23</v>
      </c>
      <c r="R214" s="91">
        <v>0.23</v>
      </c>
      <c r="S214" s="91">
        <v>0.19</v>
      </c>
      <c r="T214" s="91">
        <v>0.18</v>
      </c>
      <c r="U214" s="91">
        <v>0.19</v>
      </c>
      <c r="V214" s="91">
        <v>0.16999999999999998</v>
      </c>
      <c r="W214" s="91">
        <v>0.16999999999999998</v>
      </c>
      <c r="X214" s="91">
        <v>5.08</v>
      </c>
    </row>
    <row r="215" spans="1:24" x14ac:dyDescent="0.25">
      <c r="A215" s="92"/>
      <c r="B215" s="89" t="s">
        <v>118</v>
      </c>
      <c r="C215" s="90">
        <v>63.509544666219902</v>
      </c>
      <c r="D215" s="91"/>
      <c r="E215" s="91"/>
      <c r="F215" s="91"/>
      <c r="G215" s="91">
        <v>0.01</v>
      </c>
      <c r="H215" s="91">
        <v>0.46</v>
      </c>
      <c r="I215" s="91">
        <v>0.46</v>
      </c>
      <c r="J215" s="91">
        <v>0.65</v>
      </c>
      <c r="K215" s="91">
        <v>0.65</v>
      </c>
      <c r="L215" s="91">
        <v>0.65</v>
      </c>
      <c r="M215" s="91">
        <v>0.65</v>
      </c>
      <c r="N215" s="91">
        <v>0.58000000000000007</v>
      </c>
      <c r="O215" s="91">
        <v>0.6</v>
      </c>
      <c r="P215" s="91">
        <v>0.6</v>
      </c>
      <c r="Q215" s="91">
        <v>0.6</v>
      </c>
      <c r="R215" s="91">
        <v>0.6</v>
      </c>
      <c r="S215" s="91">
        <v>0.45</v>
      </c>
      <c r="T215" s="91">
        <v>0.45</v>
      </c>
      <c r="U215" s="91">
        <v>0.46</v>
      </c>
      <c r="V215" s="91">
        <v>0.46</v>
      </c>
      <c r="W215" s="91">
        <v>0.46</v>
      </c>
      <c r="X215" s="91">
        <v>8.7899999999999991</v>
      </c>
    </row>
    <row r="216" spans="1:24" x14ac:dyDescent="0.25">
      <c r="A216" s="92"/>
      <c r="B216" s="89" t="s">
        <v>119</v>
      </c>
      <c r="C216" s="90">
        <v>75.149688372998327</v>
      </c>
      <c r="D216" s="91"/>
      <c r="E216" s="91"/>
      <c r="F216" s="91"/>
      <c r="G216" s="91"/>
      <c r="H216" s="91"/>
      <c r="I216" s="91"/>
      <c r="J216" s="91"/>
      <c r="K216" s="91"/>
      <c r="L216" s="91"/>
      <c r="M216" s="91"/>
      <c r="N216" s="91"/>
      <c r="O216" s="91"/>
      <c r="P216" s="91">
        <v>0.01</v>
      </c>
      <c r="Q216" s="91">
        <v>0.67</v>
      </c>
      <c r="R216" s="91">
        <v>0.78</v>
      </c>
      <c r="S216" s="91">
        <v>0.92</v>
      </c>
      <c r="T216" s="91">
        <v>0.92</v>
      </c>
      <c r="U216" s="91">
        <v>0.92</v>
      </c>
      <c r="V216" s="91">
        <v>0.91</v>
      </c>
      <c r="W216" s="91">
        <v>0.91</v>
      </c>
      <c r="X216" s="91">
        <v>6.04</v>
      </c>
    </row>
    <row r="217" spans="1:24" x14ac:dyDescent="0.25">
      <c r="A217" s="92"/>
      <c r="B217" s="89" t="s">
        <v>121</v>
      </c>
      <c r="C217" s="90">
        <v>90.38443349997867</v>
      </c>
      <c r="D217" s="91"/>
      <c r="E217" s="91"/>
      <c r="F217" s="91"/>
      <c r="G217" s="91"/>
      <c r="H217" s="91"/>
      <c r="I217" s="91"/>
      <c r="J217" s="91"/>
      <c r="K217" s="91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>
        <v>0.02</v>
      </c>
      <c r="W217" s="91">
        <v>0.06</v>
      </c>
      <c r="X217" s="91">
        <v>0.08</v>
      </c>
    </row>
    <row r="218" spans="1:24" x14ac:dyDescent="0.25">
      <c r="A218" s="92"/>
      <c r="B218" s="89" t="s">
        <v>249</v>
      </c>
      <c r="C218" s="90">
        <v>96.33946466960154</v>
      </c>
      <c r="D218" s="91"/>
      <c r="E218" s="91"/>
      <c r="F218" s="91"/>
      <c r="G218" s="91"/>
      <c r="H218" s="91"/>
      <c r="I218" s="91"/>
      <c r="J218" s="91"/>
      <c r="K218" s="91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  <c r="W218" s="91">
        <v>0.01</v>
      </c>
      <c r="X218" s="91">
        <v>0.01</v>
      </c>
    </row>
    <row r="219" spans="1:24" x14ac:dyDescent="0.25">
      <c r="A219" s="93" t="s">
        <v>123</v>
      </c>
      <c r="B219" s="94"/>
      <c r="C219" s="94"/>
      <c r="D219" s="95">
        <v>8.3400000000000016</v>
      </c>
      <c r="E219" s="95">
        <v>9.07</v>
      </c>
      <c r="F219" s="95">
        <v>9.98</v>
      </c>
      <c r="G219" s="95">
        <v>9.7200000000000006</v>
      </c>
      <c r="H219" s="95">
        <v>10.900000000000002</v>
      </c>
      <c r="I219" s="95">
        <v>9.0200000000000014</v>
      </c>
      <c r="J219" s="95">
        <v>9.57</v>
      </c>
      <c r="K219" s="95">
        <v>9.9600000000000009</v>
      </c>
      <c r="L219" s="95">
        <v>10.700000000000003</v>
      </c>
      <c r="M219" s="95">
        <v>10.6</v>
      </c>
      <c r="N219" s="95">
        <v>8.73</v>
      </c>
      <c r="O219" s="95">
        <v>8.66</v>
      </c>
      <c r="P219" s="95">
        <v>8.58</v>
      </c>
      <c r="Q219" s="95">
        <v>9.17</v>
      </c>
      <c r="R219" s="95">
        <v>8.9599999999999991</v>
      </c>
      <c r="S219" s="95">
        <v>8.01</v>
      </c>
      <c r="T219" s="95">
        <v>7.9099999999999993</v>
      </c>
      <c r="U219" s="95">
        <v>7.7900000000000009</v>
      </c>
      <c r="V219" s="95">
        <v>7.62</v>
      </c>
      <c r="W219" s="95">
        <v>7.39</v>
      </c>
      <c r="X219" s="95">
        <v>180.68</v>
      </c>
    </row>
    <row r="220" spans="1:24" x14ac:dyDescent="0.25">
      <c r="A220" s="88" t="s">
        <v>97</v>
      </c>
      <c r="B220" s="89" t="s">
        <v>108</v>
      </c>
      <c r="C220" s="90">
        <v>0</v>
      </c>
      <c r="D220" s="91">
        <v>12.3</v>
      </c>
      <c r="E220" s="91">
        <v>12.700000000000001</v>
      </c>
      <c r="F220" s="91">
        <v>13</v>
      </c>
      <c r="G220" s="91">
        <v>12.600000000000001</v>
      </c>
      <c r="H220" s="91">
        <v>12.9</v>
      </c>
      <c r="I220" s="91">
        <v>11.5</v>
      </c>
      <c r="J220" s="91">
        <v>11.5</v>
      </c>
      <c r="K220" s="91">
        <v>11.700000000000001</v>
      </c>
      <c r="L220" s="91">
        <v>12.3</v>
      </c>
      <c r="M220" s="91">
        <v>12.5</v>
      </c>
      <c r="N220" s="91">
        <v>7.5</v>
      </c>
      <c r="O220" s="91">
        <v>7.6000000000000005</v>
      </c>
      <c r="P220" s="91">
        <v>7.8000000000000007</v>
      </c>
      <c r="Q220" s="91">
        <v>8</v>
      </c>
      <c r="R220" s="91">
        <v>7.9</v>
      </c>
      <c r="S220" s="91">
        <v>8.2000000000000011</v>
      </c>
      <c r="T220" s="91">
        <v>8.7000000000000011</v>
      </c>
      <c r="U220" s="91">
        <v>9</v>
      </c>
      <c r="V220" s="91">
        <v>9.2000000000000011</v>
      </c>
      <c r="W220" s="91">
        <v>9.1</v>
      </c>
      <c r="X220" s="91">
        <v>205.99999999999997</v>
      </c>
    </row>
    <row r="221" spans="1:24" x14ac:dyDescent="0.25">
      <c r="A221" s="92"/>
      <c r="B221" s="89" t="s">
        <v>109</v>
      </c>
      <c r="C221" s="90">
        <v>0</v>
      </c>
      <c r="D221" s="91">
        <v>15.3</v>
      </c>
      <c r="E221" s="91">
        <v>15.600000000000001</v>
      </c>
      <c r="F221" s="91">
        <v>16.900000000000002</v>
      </c>
      <c r="G221" s="91">
        <v>20</v>
      </c>
      <c r="H221" s="91">
        <v>22.5</v>
      </c>
      <c r="I221" s="91">
        <v>18.400000000000002</v>
      </c>
      <c r="J221" s="91">
        <v>19.900000000000002</v>
      </c>
      <c r="K221" s="91">
        <v>21.400000000000002</v>
      </c>
      <c r="L221" s="91">
        <v>21.400000000000002</v>
      </c>
      <c r="M221" s="91">
        <v>21.400000000000002</v>
      </c>
      <c r="N221" s="91">
        <v>19.700000000000003</v>
      </c>
      <c r="O221" s="91">
        <v>19.5</v>
      </c>
      <c r="P221" s="91">
        <v>19.3</v>
      </c>
      <c r="Q221" s="91">
        <v>19</v>
      </c>
      <c r="R221" s="91">
        <v>18.100000000000001</v>
      </c>
      <c r="S221" s="91">
        <v>15.4</v>
      </c>
      <c r="T221" s="91">
        <v>14.9</v>
      </c>
      <c r="U221" s="91">
        <v>14.5</v>
      </c>
      <c r="V221" s="91">
        <v>13.9</v>
      </c>
      <c r="W221" s="91">
        <v>14.100000000000001</v>
      </c>
      <c r="X221" s="91">
        <v>361.20000000000005</v>
      </c>
    </row>
    <row r="222" spans="1:24" x14ac:dyDescent="0.25">
      <c r="A222" s="92"/>
      <c r="B222" s="89" t="s">
        <v>110</v>
      </c>
      <c r="C222" s="90">
        <v>9.3178714591496394</v>
      </c>
      <c r="D222" s="91">
        <v>7.3000000000000007</v>
      </c>
      <c r="E222" s="91">
        <v>13.600000000000001</v>
      </c>
      <c r="F222" s="91">
        <v>16.8</v>
      </c>
      <c r="G222" s="91">
        <v>19.5</v>
      </c>
      <c r="H222" s="91">
        <v>21.400000000000002</v>
      </c>
      <c r="I222" s="91">
        <v>17.100000000000001</v>
      </c>
      <c r="J222" s="91">
        <v>18.2</v>
      </c>
      <c r="K222" s="91">
        <v>19.200000000000003</v>
      </c>
      <c r="L222" s="91">
        <v>18.7</v>
      </c>
      <c r="M222" s="91">
        <v>18.400000000000002</v>
      </c>
      <c r="N222" s="91">
        <v>15.700000000000001</v>
      </c>
      <c r="O222" s="91">
        <v>15.4</v>
      </c>
      <c r="P222" s="91">
        <v>15.100000000000001</v>
      </c>
      <c r="Q222" s="91">
        <v>14.8</v>
      </c>
      <c r="R222" s="91">
        <v>14.200000000000001</v>
      </c>
      <c r="S222" s="91">
        <v>13.9</v>
      </c>
      <c r="T222" s="91">
        <v>13.700000000000001</v>
      </c>
      <c r="U222" s="91">
        <v>13.600000000000001</v>
      </c>
      <c r="V222" s="91">
        <v>13.3</v>
      </c>
      <c r="W222" s="91">
        <v>13.600000000000001</v>
      </c>
      <c r="X222" s="91">
        <v>313.50000000000006</v>
      </c>
    </row>
    <row r="223" spans="1:24" x14ac:dyDescent="0.25">
      <c r="A223" s="92"/>
      <c r="B223" s="89" t="s">
        <v>111</v>
      </c>
      <c r="C223" s="90">
        <v>18.055472342493434</v>
      </c>
      <c r="D223" s="91">
        <v>6.4</v>
      </c>
      <c r="E223" s="91">
        <v>8</v>
      </c>
      <c r="F223" s="91">
        <v>9.6000000000000014</v>
      </c>
      <c r="G223" s="91">
        <v>10.9</v>
      </c>
      <c r="H223" s="91">
        <v>12.200000000000001</v>
      </c>
      <c r="I223" s="91">
        <v>11.700000000000001</v>
      </c>
      <c r="J223" s="91">
        <v>12.3</v>
      </c>
      <c r="K223" s="91">
        <v>12.9</v>
      </c>
      <c r="L223" s="91">
        <v>12.9</v>
      </c>
      <c r="M223" s="91">
        <v>12.8</v>
      </c>
      <c r="N223" s="91">
        <v>9.7000000000000011</v>
      </c>
      <c r="O223" s="91">
        <v>9.6000000000000014</v>
      </c>
      <c r="P223" s="91">
        <v>9.6000000000000014</v>
      </c>
      <c r="Q223" s="91">
        <v>9.6000000000000014</v>
      </c>
      <c r="R223" s="91">
        <v>9.2000000000000011</v>
      </c>
      <c r="S223" s="91">
        <v>8.8000000000000007</v>
      </c>
      <c r="T223" s="91">
        <v>8.5</v>
      </c>
      <c r="U223" s="91">
        <v>8.2000000000000011</v>
      </c>
      <c r="V223" s="91">
        <v>7.6000000000000005</v>
      </c>
      <c r="W223" s="91">
        <v>7.7</v>
      </c>
      <c r="X223" s="91">
        <v>198.2</v>
      </c>
    </row>
    <row r="224" spans="1:24" x14ac:dyDescent="0.25">
      <c r="A224" s="92"/>
      <c r="B224" s="89" t="s">
        <v>112</v>
      </c>
      <c r="C224" s="90">
        <v>22.426811299787548</v>
      </c>
      <c r="D224" s="91">
        <v>11.200000000000001</v>
      </c>
      <c r="E224" s="91">
        <v>11.3</v>
      </c>
      <c r="F224" s="91">
        <v>11.4</v>
      </c>
      <c r="G224" s="91">
        <v>7.5</v>
      </c>
      <c r="H224" s="91">
        <v>7.6000000000000005</v>
      </c>
      <c r="I224" s="91">
        <v>7.3000000000000007</v>
      </c>
      <c r="J224" s="91">
        <v>7.5</v>
      </c>
      <c r="K224" s="91">
        <v>7.7</v>
      </c>
      <c r="L224" s="91">
        <v>8.3000000000000007</v>
      </c>
      <c r="M224" s="91">
        <v>8.3000000000000007</v>
      </c>
      <c r="N224" s="91">
        <v>6.5</v>
      </c>
      <c r="O224" s="91">
        <v>6.5</v>
      </c>
      <c r="P224" s="91">
        <v>6.6000000000000005</v>
      </c>
      <c r="Q224" s="91">
        <v>6.6000000000000005</v>
      </c>
      <c r="R224" s="91">
        <v>6.5</v>
      </c>
      <c r="S224" s="91">
        <v>5.3000000000000007</v>
      </c>
      <c r="T224" s="91">
        <v>5.3000000000000007</v>
      </c>
      <c r="U224" s="91">
        <v>5.2</v>
      </c>
      <c r="V224" s="91">
        <v>5.1000000000000005</v>
      </c>
      <c r="W224" s="91">
        <v>5</v>
      </c>
      <c r="X224" s="91">
        <v>146.69999999999996</v>
      </c>
    </row>
    <row r="225" spans="1:24" x14ac:dyDescent="0.25">
      <c r="A225" s="92"/>
      <c r="B225" s="89" t="s">
        <v>113</v>
      </c>
      <c r="C225" s="90">
        <v>20.174848986791446</v>
      </c>
      <c r="D225" s="91">
        <v>9</v>
      </c>
      <c r="E225" s="91">
        <v>9</v>
      </c>
      <c r="F225" s="91">
        <v>8.9</v>
      </c>
      <c r="G225" s="91">
        <v>7.6000000000000005</v>
      </c>
      <c r="H225" s="91">
        <v>7.6000000000000005</v>
      </c>
      <c r="I225" s="91">
        <v>7.2</v>
      </c>
      <c r="J225" s="91">
        <v>7</v>
      </c>
      <c r="K225" s="91">
        <v>7</v>
      </c>
      <c r="L225" s="91">
        <v>7.1000000000000005</v>
      </c>
      <c r="M225" s="91">
        <v>7</v>
      </c>
      <c r="N225" s="91">
        <v>5.6000000000000005</v>
      </c>
      <c r="O225" s="91">
        <v>5.6000000000000005</v>
      </c>
      <c r="P225" s="91">
        <v>5.5</v>
      </c>
      <c r="Q225" s="91">
        <v>5.5</v>
      </c>
      <c r="R225" s="91">
        <v>5.5</v>
      </c>
      <c r="S225" s="91">
        <v>5.5</v>
      </c>
      <c r="T225" s="91">
        <v>5.5</v>
      </c>
      <c r="U225" s="91">
        <v>5.5</v>
      </c>
      <c r="V225" s="91">
        <v>5.5</v>
      </c>
      <c r="W225" s="91">
        <v>5.5</v>
      </c>
      <c r="X225" s="91">
        <v>132.6</v>
      </c>
    </row>
    <row r="226" spans="1:24" x14ac:dyDescent="0.25">
      <c r="A226" s="92"/>
      <c r="B226" s="89" t="s">
        <v>114</v>
      </c>
      <c r="C226" s="90">
        <v>39.998242147973485</v>
      </c>
      <c r="D226" s="91">
        <v>3.4000000000000004</v>
      </c>
      <c r="E226" s="91">
        <v>3.6</v>
      </c>
      <c r="F226" s="91">
        <v>3.7</v>
      </c>
      <c r="G226" s="91">
        <v>3.8000000000000003</v>
      </c>
      <c r="H226" s="91">
        <v>3.9000000000000004</v>
      </c>
      <c r="I226" s="91">
        <v>3.8000000000000003</v>
      </c>
      <c r="J226" s="91">
        <v>4</v>
      </c>
      <c r="K226" s="91">
        <v>4.1000000000000005</v>
      </c>
      <c r="L226" s="91">
        <v>4.5</v>
      </c>
      <c r="M226" s="91">
        <v>4.5</v>
      </c>
      <c r="N226" s="91">
        <v>3.9000000000000004</v>
      </c>
      <c r="O226" s="91">
        <v>3.9000000000000004</v>
      </c>
      <c r="P226" s="91">
        <v>3.8000000000000003</v>
      </c>
      <c r="Q226" s="91">
        <v>3.8000000000000003</v>
      </c>
      <c r="R226" s="91">
        <v>3.8000000000000003</v>
      </c>
      <c r="S226" s="91">
        <v>3.7</v>
      </c>
      <c r="T226" s="91">
        <v>3.6</v>
      </c>
      <c r="U226" s="91">
        <v>3.6</v>
      </c>
      <c r="V226" s="91">
        <v>3.5</v>
      </c>
      <c r="W226" s="91">
        <v>3.5</v>
      </c>
      <c r="X226" s="91">
        <v>76.399999999999977</v>
      </c>
    </row>
    <row r="227" spans="1:24" x14ac:dyDescent="0.25">
      <c r="A227" s="92"/>
      <c r="B227" s="89" t="s">
        <v>115</v>
      </c>
      <c r="C227" s="90">
        <v>45.67021729074586</v>
      </c>
      <c r="D227" s="91">
        <v>4</v>
      </c>
      <c r="E227" s="91">
        <v>3.9000000000000004</v>
      </c>
      <c r="F227" s="91">
        <v>4</v>
      </c>
      <c r="G227" s="91">
        <v>3.7</v>
      </c>
      <c r="H227" s="91">
        <v>3.7</v>
      </c>
      <c r="I227" s="91">
        <v>3.4000000000000004</v>
      </c>
      <c r="J227" s="91">
        <v>3.4000000000000004</v>
      </c>
      <c r="K227" s="91">
        <v>3.4000000000000004</v>
      </c>
      <c r="L227" s="91">
        <v>3.3000000000000003</v>
      </c>
      <c r="M227" s="91">
        <v>3.3000000000000003</v>
      </c>
      <c r="N227" s="91">
        <v>2.3000000000000003</v>
      </c>
      <c r="O227" s="91">
        <v>2.3000000000000003</v>
      </c>
      <c r="P227" s="91">
        <v>2.3000000000000003</v>
      </c>
      <c r="Q227" s="91">
        <v>2.3000000000000003</v>
      </c>
      <c r="R227" s="91">
        <v>2.2000000000000002</v>
      </c>
      <c r="S227" s="91">
        <v>2.1</v>
      </c>
      <c r="T227" s="91">
        <v>2.1</v>
      </c>
      <c r="U227" s="91">
        <v>2.1</v>
      </c>
      <c r="V227" s="91">
        <v>2</v>
      </c>
      <c r="W227" s="91">
        <v>2</v>
      </c>
      <c r="X227" s="91">
        <v>57.79999999999999</v>
      </c>
    </row>
    <row r="228" spans="1:24" x14ac:dyDescent="0.25">
      <c r="A228" s="92"/>
      <c r="B228" s="89" t="s">
        <v>116</v>
      </c>
      <c r="C228" s="90">
        <v>68.1997060311746</v>
      </c>
      <c r="D228" s="91"/>
      <c r="E228" s="91"/>
      <c r="F228" s="91"/>
      <c r="G228" s="91"/>
      <c r="H228" s="91"/>
      <c r="I228" s="91"/>
      <c r="J228" s="91"/>
      <c r="K228" s="91"/>
      <c r="L228" s="91">
        <v>3</v>
      </c>
      <c r="M228" s="91">
        <v>3</v>
      </c>
      <c r="N228" s="91">
        <v>1.7000000000000002</v>
      </c>
      <c r="O228" s="91">
        <v>1.7000000000000002</v>
      </c>
      <c r="P228" s="91">
        <v>1.7000000000000002</v>
      </c>
      <c r="Q228" s="91">
        <v>1.7000000000000002</v>
      </c>
      <c r="R228" s="91">
        <v>1.7000000000000002</v>
      </c>
      <c r="S228" s="91">
        <v>1.4000000000000001</v>
      </c>
      <c r="T228" s="91">
        <v>1.4000000000000001</v>
      </c>
      <c r="U228" s="91">
        <v>1.4000000000000001</v>
      </c>
      <c r="V228" s="91">
        <v>1.4000000000000001</v>
      </c>
      <c r="W228" s="91">
        <v>1.4000000000000001</v>
      </c>
      <c r="X228" s="91">
        <v>21.499999999999996</v>
      </c>
    </row>
    <row r="229" spans="1:24" x14ac:dyDescent="0.25">
      <c r="A229" s="92"/>
      <c r="B229" s="89" t="s">
        <v>117</v>
      </c>
      <c r="C229" s="90">
        <v>67.27505210825808</v>
      </c>
      <c r="D229" s="91"/>
      <c r="E229" s="91"/>
      <c r="F229" s="91"/>
      <c r="G229" s="91"/>
      <c r="H229" s="91"/>
      <c r="I229" s="91">
        <v>0.4</v>
      </c>
      <c r="J229" s="91">
        <v>1.2000000000000002</v>
      </c>
      <c r="K229" s="91">
        <v>2.2000000000000002</v>
      </c>
      <c r="L229" s="91">
        <v>2.2000000000000002</v>
      </c>
      <c r="M229" s="91">
        <v>2.2000000000000002</v>
      </c>
      <c r="N229" s="91">
        <v>2.1</v>
      </c>
      <c r="O229" s="91">
        <v>2.1</v>
      </c>
      <c r="P229" s="91">
        <v>2.1</v>
      </c>
      <c r="Q229" s="91">
        <v>2.1</v>
      </c>
      <c r="R229" s="91">
        <v>2.1</v>
      </c>
      <c r="S229" s="91">
        <v>1.7000000000000002</v>
      </c>
      <c r="T229" s="91">
        <v>1.7000000000000002</v>
      </c>
      <c r="U229" s="91">
        <v>1.7000000000000002</v>
      </c>
      <c r="V229" s="91">
        <v>1.8</v>
      </c>
      <c r="W229" s="91">
        <v>1.8</v>
      </c>
      <c r="X229" s="91">
        <v>27.4</v>
      </c>
    </row>
    <row r="230" spans="1:24" x14ac:dyDescent="0.25">
      <c r="A230" s="92"/>
      <c r="B230" s="89" t="s">
        <v>118</v>
      </c>
      <c r="C230" s="90">
        <v>84.358456547905504</v>
      </c>
      <c r="D230" s="91"/>
      <c r="E230" s="91"/>
      <c r="F230" s="91"/>
      <c r="G230" s="91"/>
      <c r="H230" s="91"/>
      <c r="I230" s="91"/>
      <c r="J230" s="91"/>
      <c r="K230" s="91"/>
      <c r="L230" s="91"/>
      <c r="M230" s="91"/>
      <c r="N230" s="91"/>
      <c r="O230" s="91"/>
      <c r="P230" s="91"/>
      <c r="Q230" s="91"/>
      <c r="R230" s="91">
        <v>1.2000000000000002</v>
      </c>
      <c r="S230" s="91">
        <v>1</v>
      </c>
      <c r="T230" s="91">
        <v>0.9</v>
      </c>
      <c r="U230" s="91">
        <v>0.1</v>
      </c>
      <c r="V230" s="91">
        <v>1.8</v>
      </c>
      <c r="W230" s="91">
        <v>0.1</v>
      </c>
      <c r="X230" s="91">
        <v>5.0999999999999996</v>
      </c>
    </row>
    <row r="231" spans="1:24" x14ac:dyDescent="0.25">
      <c r="A231" s="92"/>
      <c r="B231" s="89" t="s">
        <v>119</v>
      </c>
      <c r="C231" s="90">
        <v>81.354642454703352</v>
      </c>
      <c r="D231" s="91"/>
      <c r="E231" s="91"/>
      <c r="F231" s="91"/>
      <c r="G231" s="91"/>
      <c r="H231" s="91"/>
      <c r="I231" s="91"/>
      <c r="J231" s="91"/>
      <c r="K231" s="91"/>
      <c r="L231" s="91"/>
      <c r="M231" s="91"/>
      <c r="N231" s="91"/>
      <c r="O231" s="91">
        <v>3.1</v>
      </c>
      <c r="P231" s="91">
        <v>2.9000000000000004</v>
      </c>
      <c r="Q231" s="91">
        <v>2.9000000000000004</v>
      </c>
      <c r="R231" s="91">
        <v>2.9000000000000004</v>
      </c>
      <c r="S231" s="91">
        <v>2.9000000000000004</v>
      </c>
      <c r="T231" s="91">
        <v>2.9000000000000004</v>
      </c>
      <c r="U231" s="91">
        <v>2.9000000000000004</v>
      </c>
      <c r="V231" s="91">
        <v>2.9000000000000004</v>
      </c>
      <c r="W231" s="91">
        <v>2.9000000000000004</v>
      </c>
      <c r="X231" s="91">
        <v>26.299999999999997</v>
      </c>
    </row>
    <row r="232" spans="1:24" x14ac:dyDescent="0.25">
      <c r="A232" s="92"/>
      <c r="B232" s="89" t="s">
        <v>124</v>
      </c>
      <c r="C232" s="90">
        <v>90.172853169543316</v>
      </c>
      <c r="D232" s="91"/>
      <c r="E232" s="91"/>
      <c r="F232" s="91"/>
      <c r="G232" s="91"/>
      <c r="H232" s="91"/>
      <c r="I232" s="91"/>
      <c r="J232" s="91"/>
      <c r="K232" s="91"/>
      <c r="L232" s="91"/>
      <c r="M232" s="91"/>
      <c r="N232" s="91"/>
      <c r="O232" s="91">
        <v>3.3000000000000003</v>
      </c>
      <c r="P232" s="91">
        <v>3.4000000000000004</v>
      </c>
      <c r="Q232" s="91">
        <v>3.5</v>
      </c>
      <c r="R232" s="91">
        <v>3.3000000000000003</v>
      </c>
      <c r="S232" s="91">
        <v>3.1</v>
      </c>
      <c r="T232" s="91">
        <v>3</v>
      </c>
      <c r="U232" s="91">
        <v>2.9000000000000004</v>
      </c>
      <c r="V232" s="91">
        <v>2.8000000000000003</v>
      </c>
      <c r="W232" s="91">
        <v>2.7</v>
      </c>
      <c r="X232" s="91">
        <v>28</v>
      </c>
    </row>
    <row r="233" spans="1:24" x14ac:dyDescent="0.25">
      <c r="A233" s="92"/>
      <c r="B233" s="89" t="s">
        <v>125</v>
      </c>
      <c r="C233" s="90">
        <v>105.28274254836847</v>
      </c>
      <c r="D233" s="91"/>
      <c r="E233" s="91"/>
      <c r="F233" s="91"/>
      <c r="G233" s="91"/>
      <c r="H233" s="91"/>
      <c r="I233" s="91"/>
      <c r="J233" s="91"/>
      <c r="K233" s="91"/>
      <c r="L233" s="91"/>
      <c r="M233" s="91"/>
      <c r="N233" s="91"/>
      <c r="O233" s="91"/>
      <c r="P233" s="91"/>
      <c r="Q233" s="91"/>
      <c r="R233" s="91"/>
      <c r="S233" s="91"/>
      <c r="T233" s="91">
        <v>0.1</v>
      </c>
      <c r="U233" s="91">
        <v>2.4000000000000004</v>
      </c>
      <c r="V233" s="91">
        <v>2</v>
      </c>
      <c r="W233" s="91">
        <v>1.6</v>
      </c>
      <c r="X233" s="91">
        <v>6.1</v>
      </c>
    </row>
    <row r="234" spans="1:24" x14ac:dyDescent="0.25">
      <c r="A234" s="93" t="s">
        <v>126</v>
      </c>
      <c r="B234" s="94"/>
      <c r="C234" s="94"/>
      <c r="D234" s="95">
        <v>68.900000000000006</v>
      </c>
      <c r="E234" s="95">
        <v>77.7</v>
      </c>
      <c r="F234" s="95">
        <v>84.300000000000011</v>
      </c>
      <c r="G234" s="95">
        <v>85.6</v>
      </c>
      <c r="H234" s="95">
        <v>91.8</v>
      </c>
      <c r="I234" s="95">
        <v>80.800000000000011</v>
      </c>
      <c r="J234" s="95">
        <v>85.000000000000014</v>
      </c>
      <c r="K234" s="95">
        <v>89.600000000000009</v>
      </c>
      <c r="L234" s="95">
        <v>93.7</v>
      </c>
      <c r="M234" s="95">
        <v>93.4</v>
      </c>
      <c r="N234" s="95">
        <v>74.7</v>
      </c>
      <c r="O234" s="95">
        <v>80.599999999999994</v>
      </c>
      <c r="P234" s="95">
        <v>80.100000000000009</v>
      </c>
      <c r="Q234" s="95">
        <v>79.8</v>
      </c>
      <c r="R234" s="95">
        <v>78.600000000000009</v>
      </c>
      <c r="S234" s="95">
        <v>73</v>
      </c>
      <c r="T234" s="95">
        <v>72.300000000000011</v>
      </c>
      <c r="U234" s="95">
        <v>73.100000000000023</v>
      </c>
      <c r="V234" s="95">
        <v>72.800000000000011</v>
      </c>
      <c r="W234" s="95">
        <v>71</v>
      </c>
      <c r="X234" s="95">
        <v>1606.7999999999997</v>
      </c>
    </row>
    <row r="235" spans="1:24" x14ac:dyDescent="0.25">
      <c r="A235" s="88" t="s">
        <v>98</v>
      </c>
      <c r="B235" s="89" t="s">
        <v>108</v>
      </c>
      <c r="C235" s="90">
        <v>0</v>
      </c>
      <c r="D235" s="91">
        <v>0.56000000000000005</v>
      </c>
      <c r="E235" s="91">
        <v>0.51</v>
      </c>
      <c r="F235" s="91">
        <v>0.55000000000000004</v>
      </c>
      <c r="G235" s="91">
        <v>0.79</v>
      </c>
      <c r="H235" s="91">
        <v>0.98</v>
      </c>
      <c r="I235" s="91">
        <v>0.79</v>
      </c>
      <c r="J235" s="91">
        <v>0.92</v>
      </c>
      <c r="K235" s="91">
        <v>1.01</v>
      </c>
      <c r="L235" s="91">
        <v>1.05</v>
      </c>
      <c r="M235" s="91">
        <v>1.07</v>
      </c>
      <c r="N235" s="91">
        <v>0.99</v>
      </c>
      <c r="O235" s="91">
        <v>0.99</v>
      </c>
      <c r="P235" s="91">
        <v>0.99</v>
      </c>
      <c r="Q235" s="91">
        <v>0.98</v>
      </c>
      <c r="R235" s="91">
        <v>0.96</v>
      </c>
      <c r="S235" s="91">
        <v>0.94000000000000006</v>
      </c>
      <c r="T235" s="91">
        <v>0.95000000000000007</v>
      </c>
      <c r="U235" s="91">
        <v>0.93</v>
      </c>
      <c r="V235" s="91">
        <v>0.94000000000000006</v>
      </c>
      <c r="W235" s="91">
        <v>0.86</v>
      </c>
      <c r="X235" s="91">
        <v>17.759999999999998</v>
      </c>
    </row>
    <row r="236" spans="1:24" x14ac:dyDescent="0.25">
      <c r="A236" s="92"/>
      <c r="B236" s="89" t="s">
        <v>109</v>
      </c>
      <c r="C236" s="90">
        <v>0</v>
      </c>
      <c r="D236" s="91">
        <v>0.62</v>
      </c>
      <c r="E236" s="91">
        <v>0.89</v>
      </c>
      <c r="F236" s="91">
        <v>1.04</v>
      </c>
      <c r="G236" s="91">
        <v>1.18</v>
      </c>
      <c r="H236" s="91">
        <v>1.25</v>
      </c>
      <c r="I236" s="91">
        <v>0.78</v>
      </c>
      <c r="J236" s="91">
        <v>0.82000000000000006</v>
      </c>
      <c r="K236" s="91">
        <v>0.86</v>
      </c>
      <c r="L236" s="91">
        <v>0.85</v>
      </c>
      <c r="M236" s="91">
        <v>0.84</v>
      </c>
      <c r="N236" s="91">
        <v>0.79</v>
      </c>
      <c r="O236" s="91">
        <v>0.79</v>
      </c>
      <c r="P236" s="91">
        <v>0.78</v>
      </c>
      <c r="Q236" s="91">
        <v>0.77</v>
      </c>
      <c r="R236" s="91">
        <v>0.75</v>
      </c>
      <c r="S236" s="91">
        <v>0.62</v>
      </c>
      <c r="T236" s="91">
        <v>0.62</v>
      </c>
      <c r="U236" s="91">
        <v>0.57999999999999996</v>
      </c>
      <c r="V236" s="91">
        <v>0.55000000000000004</v>
      </c>
      <c r="W236" s="91">
        <v>0.51</v>
      </c>
      <c r="X236" s="91">
        <v>15.889999999999999</v>
      </c>
    </row>
    <row r="237" spans="1:24" x14ac:dyDescent="0.25">
      <c r="A237" s="92"/>
      <c r="B237" s="89" t="s">
        <v>110</v>
      </c>
      <c r="C237" s="90">
        <v>7.3738815278410605</v>
      </c>
      <c r="D237" s="91">
        <v>0.49</v>
      </c>
      <c r="E237" s="91">
        <v>0.54</v>
      </c>
      <c r="F237" s="91">
        <v>0.57999999999999996</v>
      </c>
      <c r="G237" s="91">
        <v>0.61</v>
      </c>
      <c r="H237" s="91">
        <v>0.63</v>
      </c>
      <c r="I237" s="91">
        <v>0.42</v>
      </c>
      <c r="J237" s="91">
        <v>0.41000000000000003</v>
      </c>
      <c r="K237" s="91">
        <v>0.42</v>
      </c>
      <c r="L237" s="91">
        <v>0.41000000000000003</v>
      </c>
      <c r="M237" s="91">
        <v>0.4</v>
      </c>
      <c r="N237" s="91">
        <v>0.3</v>
      </c>
      <c r="O237" s="91">
        <v>0.28999999999999998</v>
      </c>
      <c r="P237" s="91">
        <v>0.28999999999999998</v>
      </c>
      <c r="Q237" s="91">
        <v>0.28999999999999998</v>
      </c>
      <c r="R237" s="91">
        <v>0.27</v>
      </c>
      <c r="S237" s="91">
        <v>0.18</v>
      </c>
      <c r="T237" s="91">
        <v>0.17</v>
      </c>
      <c r="U237" s="91">
        <v>0.17</v>
      </c>
      <c r="V237" s="91">
        <v>0.17</v>
      </c>
      <c r="W237" s="91">
        <v>0.17</v>
      </c>
      <c r="X237" s="91">
        <v>7.2099999999999991</v>
      </c>
    </row>
    <row r="238" spans="1:24" x14ac:dyDescent="0.25">
      <c r="A238" s="92"/>
      <c r="B238" s="89" t="s">
        <v>111</v>
      </c>
      <c r="C238" s="90">
        <v>5.3267761676202738</v>
      </c>
      <c r="D238" s="91">
        <v>0.85</v>
      </c>
      <c r="E238" s="91">
        <v>0.92</v>
      </c>
      <c r="F238" s="91">
        <v>1.04</v>
      </c>
      <c r="G238" s="91">
        <v>1.03</v>
      </c>
      <c r="H238" s="91">
        <v>1.0900000000000001</v>
      </c>
      <c r="I238" s="91">
        <v>0.94000000000000006</v>
      </c>
      <c r="J238" s="91">
        <v>0.95000000000000007</v>
      </c>
      <c r="K238" s="91">
        <v>0.96</v>
      </c>
      <c r="L238" s="91">
        <v>0.92</v>
      </c>
      <c r="M238" s="91">
        <v>0.9</v>
      </c>
      <c r="N238" s="91">
        <v>0.79</v>
      </c>
      <c r="O238" s="91">
        <v>0.77</v>
      </c>
      <c r="P238" s="91">
        <v>0.75</v>
      </c>
      <c r="Q238" s="91">
        <v>0.74</v>
      </c>
      <c r="R238" s="91">
        <v>0.72</v>
      </c>
      <c r="S238" s="91">
        <v>0.71</v>
      </c>
      <c r="T238" s="91">
        <v>0.71</v>
      </c>
      <c r="U238" s="91">
        <v>0.71</v>
      </c>
      <c r="V238" s="91">
        <v>0.70000000000000007</v>
      </c>
      <c r="W238" s="91">
        <v>0.70000000000000007</v>
      </c>
      <c r="X238" s="91">
        <v>16.900000000000002</v>
      </c>
    </row>
    <row r="239" spans="1:24" x14ac:dyDescent="0.25">
      <c r="A239" s="92"/>
      <c r="B239" s="89" t="s">
        <v>112</v>
      </c>
      <c r="C239" s="90">
        <v>25.139469243033133</v>
      </c>
      <c r="D239" s="91">
        <v>0.46</v>
      </c>
      <c r="E239" s="91">
        <v>0.49</v>
      </c>
      <c r="F239" s="91">
        <v>0.56000000000000005</v>
      </c>
      <c r="G239" s="91">
        <v>0.41000000000000003</v>
      </c>
      <c r="H239" s="91">
        <v>0.43</v>
      </c>
      <c r="I239" s="91">
        <v>0.33</v>
      </c>
      <c r="J239" s="91">
        <v>0.32</v>
      </c>
      <c r="K239" s="91">
        <v>0.32</v>
      </c>
      <c r="L239" s="91">
        <v>0.3</v>
      </c>
      <c r="M239" s="91">
        <v>0.28999999999999998</v>
      </c>
      <c r="N239" s="91">
        <v>0.19</v>
      </c>
      <c r="O239" s="91">
        <v>0.18</v>
      </c>
      <c r="P239" s="91">
        <v>0.18</v>
      </c>
      <c r="Q239" s="91">
        <v>0.17</v>
      </c>
      <c r="R239" s="91">
        <v>0.17</v>
      </c>
      <c r="S239" s="91">
        <v>0.16</v>
      </c>
      <c r="T239" s="91">
        <v>0.15</v>
      </c>
      <c r="U239" s="91">
        <v>0.15</v>
      </c>
      <c r="V239" s="91">
        <v>0.14000000000000001</v>
      </c>
      <c r="W239" s="91">
        <v>0.14000000000000001</v>
      </c>
      <c r="X239" s="91">
        <v>5.5399999999999991</v>
      </c>
    </row>
    <row r="240" spans="1:24" x14ac:dyDescent="0.25">
      <c r="A240" s="92"/>
      <c r="B240" s="89" t="s">
        <v>113</v>
      </c>
      <c r="C240" s="90">
        <v>31.820962621849802</v>
      </c>
      <c r="D240" s="91">
        <v>0.43</v>
      </c>
      <c r="E240" s="91">
        <v>0.44</v>
      </c>
      <c r="F240" s="91">
        <v>0.46</v>
      </c>
      <c r="G240" s="91">
        <v>0.45</v>
      </c>
      <c r="H240" s="91">
        <v>0.46</v>
      </c>
      <c r="I240" s="91">
        <v>0.45</v>
      </c>
      <c r="J240" s="91">
        <v>0.45</v>
      </c>
      <c r="K240" s="91">
        <v>0.47000000000000003</v>
      </c>
      <c r="L240" s="91">
        <v>0.47000000000000003</v>
      </c>
      <c r="M240" s="91">
        <v>0.48</v>
      </c>
      <c r="N240" s="91">
        <v>0.36</v>
      </c>
      <c r="O240" s="91">
        <v>0.35000000000000003</v>
      </c>
      <c r="P240" s="91">
        <v>0.35000000000000003</v>
      </c>
      <c r="Q240" s="91">
        <v>0.34</v>
      </c>
      <c r="R240" s="91">
        <v>0.32</v>
      </c>
      <c r="S240" s="91">
        <v>0.24</v>
      </c>
      <c r="T240" s="91">
        <v>0.23</v>
      </c>
      <c r="U240" s="91">
        <v>0.21</v>
      </c>
      <c r="V240" s="91">
        <v>0.2</v>
      </c>
      <c r="W240" s="91">
        <v>0.19</v>
      </c>
      <c r="X240" s="91">
        <v>7.3500000000000014</v>
      </c>
    </row>
    <row r="241" spans="1:24" x14ac:dyDescent="0.25">
      <c r="A241" s="92"/>
      <c r="B241" s="89" t="s">
        <v>114</v>
      </c>
      <c r="C241" s="90">
        <v>46.840574292420129</v>
      </c>
      <c r="D241" s="91">
        <v>0.15</v>
      </c>
      <c r="E241" s="91">
        <v>0.16</v>
      </c>
      <c r="F241" s="91">
        <v>0.17</v>
      </c>
      <c r="G241" s="91">
        <v>0.17</v>
      </c>
      <c r="H241" s="91">
        <v>0.18</v>
      </c>
      <c r="I241" s="91">
        <v>0.19</v>
      </c>
      <c r="J241" s="91">
        <v>0.2</v>
      </c>
      <c r="K241" s="91">
        <v>0.21</v>
      </c>
      <c r="L241" s="91">
        <v>0.4</v>
      </c>
      <c r="M241" s="91">
        <v>0.4</v>
      </c>
      <c r="N241" s="91">
        <v>0.34</v>
      </c>
      <c r="O241" s="91">
        <v>0.34</v>
      </c>
      <c r="P241" s="91">
        <v>0.34</v>
      </c>
      <c r="Q241" s="91">
        <v>0.35000000000000003</v>
      </c>
      <c r="R241" s="91">
        <v>0.34</v>
      </c>
      <c r="S241" s="91">
        <v>0.34</v>
      </c>
      <c r="T241" s="91">
        <v>0.35000000000000003</v>
      </c>
      <c r="U241" s="91">
        <v>0.35000000000000003</v>
      </c>
      <c r="V241" s="91">
        <v>0.34</v>
      </c>
      <c r="W241" s="91">
        <v>0.34</v>
      </c>
      <c r="X241" s="91">
        <v>5.6599999999999984</v>
      </c>
    </row>
    <row r="242" spans="1:24" x14ac:dyDescent="0.25">
      <c r="A242" s="92"/>
      <c r="B242" s="89" t="s">
        <v>115</v>
      </c>
      <c r="C242" s="90">
        <v>52.881011891500648</v>
      </c>
      <c r="D242" s="91">
        <v>0.02</v>
      </c>
      <c r="E242" s="91">
        <v>0.17</v>
      </c>
      <c r="F242" s="91">
        <v>0.17</v>
      </c>
      <c r="G242" s="91">
        <v>0.18</v>
      </c>
      <c r="H242" s="91">
        <v>0.18</v>
      </c>
      <c r="I242" s="91">
        <v>0.18</v>
      </c>
      <c r="J242" s="91">
        <v>0.18</v>
      </c>
      <c r="K242" s="91">
        <v>0.19</v>
      </c>
      <c r="L242" s="91">
        <v>0.24</v>
      </c>
      <c r="M242" s="91">
        <v>0.24</v>
      </c>
      <c r="N242" s="91">
        <v>0.23</v>
      </c>
      <c r="O242" s="91">
        <v>0.23</v>
      </c>
      <c r="P242" s="91">
        <v>0.23</v>
      </c>
      <c r="Q242" s="91">
        <v>0.23</v>
      </c>
      <c r="R242" s="91">
        <v>0.23</v>
      </c>
      <c r="S242" s="91">
        <v>0.16</v>
      </c>
      <c r="T242" s="91">
        <v>0.16</v>
      </c>
      <c r="U242" s="91">
        <v>0.16</v>
      </c>
      <c r="V242" s="91">
        <v>0.16</v>
      </c>
      <c r="W242" s="91">
        <v>0.15</v>
      </c>
      <c r="X242" s="91">
        <v>3.6900000000000004</v>
      </c>
    </row>
    <row r="243" spans="1:24" x14ac:dyDescent="0.25">
      <c r="A243" s="92"/>
      <c r="B243" s="89" t="s">
        <v>116</v>
      </c>
      <c r="C243" s="90">
        <v>64.337256295639889</v>
      </c>
      <c r="D243" s="91"/>
      <c r="E243" s="91"/>
      <c r="F243" s="91"/>
      <c r="G243" s="91"/>
      <c r="H243" s="91"/>
      <c r="I243" s="91"/>
      <c r="J243" s="91"/>
      <c r="K243" s="91"/>
      <c r="L243" s="91">
        <v>0.1</v>
      </c>
      <c r="M243" s="91">
        <v>0.2</v>
      </c>
      <c r="N243" s="91">
        <v>0.19</v>
      </c>
      <c r="O243" s="91">
        <v>0.19</v>
      </c>
      <c r="P243" s="91">
        <v>0.19</v>
      </c>
      <c r="Q243" s="91">
        <v>0.19</v>
      </c>
      <c r="R243" s="91">
        <v>0.18</v>
      </c>
      <c r="S243" s="91">
        <v>0.17</v>
      </c>
      <c r="T243" s="91">
        <v>0.17</v>
      </c>
      <c r="U243" s="91">
        <v>0.17</v>
      </c>
      <c r="V243" s="91">
        <v>0.17</v>
      </c>
      <c r="W243" s="91">
        <v>0.17</v>
      </c>
      <c r="X243" s="91">
        <v>2.09</v>
      </c>
    </row>
    <row r="244" spans="1:24" x14ac:dyDescent="0.25">
      <c r="A244" s="92"/>
      <c r="B244" s="89" t="s">
        <v>117</v>
      </c>
      <c r="C244" s="90">
        <v>66.207674804413585</v>
      </c>
      <c r="D244" s="91"/>
      <c r="E244" s="91"/>
      <c r="F244" s="91"/>
      <c r="G244" s="91"/>
      <c r="H244" s="91"/>
      <c r="I244" s="91"/>
      <c r="J244" s="91"/>
      <c r="K244" s="91"/>
      <c r="L244" s="91"/>
      <c r="M244" s="91">
        <v>0.73</v>
      </c>
      <c r="N244" s="91">
        <v>0.64</v>
      </c>
      <c r="O244" s="91">
        <v>0.64</v>
      </c>
      <c r="P244" s="91">
        <v>0.63</v>
      </c>
      <c r="Q244" s="91">
        <v>0.62</v>
      </c>
      <c r="R244" s="91">
        <v>0.61</v>
      </c>
      <c r="S244" s="91">
        <v>0.6</v>
      </c>
      <c r="T244" s="91">
        <v>0.6</v>
      </c>
      <c r="U244" s="91">
        <v>0.59</v>
      </c>
      <c r="V244" s="91">
        <v>0.59</v>
      </c>
      <c r="W244" s="91">
        <v>0.59</v>
      </c>
      <c r="X244" s="91">
        <v>6.839999999999999</v>
      </c>
    </row>
    <row r="245" spans="1:24" x14ac:dyDescent="0.25">
      <c r="A245" s="92"/>
      <c r="B245" s="89" t="s">
        <v>118</v>
      </c>
      <c r="C245" s="90">
        <v>73.158603607853038</v>
      </c>
      <c r="D245" s="91"/>
      <c r="E245" s="91"/>
      <c r="F245" s="91"/>
      <c r="G245" s="91"/>
      <c r="H245" s="91"/>
      <c r="I245" s="91"/>
      <c r="J245" s="91"/>
      <c r="K245" s="91"/>
      <c r="L245" s="91"/>
      <c r="M245" s="91"/>
      <c r="N245" s="91"/>
      <c r="O245" s="91">
        <v>0.1</v>
      </c>
      <c r="P245" s="91">
        <v>0.1</v>
      </c>
      <c r="Q245" s="91">
        <v>0.1</v>
      </c>
      <c r="R245" s="91">
        <v>0.1</v>
      </c>
      <c r="S245" s="91">
        <v>0.09</v>
      </c>
      <c r="T245" s="91">
        <v>0.09</v>
      </c>
      <c r="U245" s="91">
        <v>0.09</v>
      </c>
      <c r="V245" s="91">
        <v>0.09</v>
      </c>
      <c r="W245" s="91">
        <v>0.08</v>
      </c>
      <c r="X245" s="91">
        <v>0.83999999999999986</v>
      </c>
    </row>
    <row r="246" spans="1:24" x14ac:dyDescent="0.25">
      <c r="A246" s="92"/>
      <c r="B246" s="89" t="s">
        <v>119</v>
      </c>
      <c r="C246" s="90">
        <v>86.260231555987417</v>
      </c>
      <c r="D246" s="91"/>
      <c r="E246" s="91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91"/>
      <c r="S246" s="91"/>
      <c r="T246" s="91">
        <v>0.28000000000000003</v>
      </c>
      <c r="U246" s="91">
        <v>0.28000000000000003</v>
      </c>
      <c r="V246" s="91">
        <v>0.28000000000000003</v>
      </c>
      <c r="W246" s="91">
        <v>0.26</v>
      </c>
      <c r="X246" s="91">
        <v>1.1000000000000001</v>
      </c>
    </row>
    <row r="247" spans="1:24" x14ac:dyDescent="0.25">
      <c r="A247" s="92"/>
      <c r="B247" s="89" t="s">
        <v>121</v>
      </c>
      <c r="C247" s="90">
        <v>99.592889790476036</v>
      </c>
      <c r="D247" s="91"/>
      <c r="E247" s="91"/>
      <c r="F247" s="91"/>
      <c r="G247" s="91"/>
      <c r="H247" s="91"/>
      <c r="I247" s="91"/>
      <c r="J247" s="91"/>
      <c r="K247" s="91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>
        <v>0.05</v>
      </c>
      <c r="W247" s="91"/>
      <c r="X247" s="91">
        <v>0.05</v>
      </c>
    </row>
    <row r="248" spans="1:24" x14ac:dyDescent="0.25">
      <c r="A248" s="92"/>
      <c r="B248" s="89" t="s">
        <v>124</v>
      </c>
      <c r="C248" s="90">
        <v>110.92240501788898</v>
      </c>
      <c r="D248" s="91"/>
      <c r="E248" s="91"/>
      <c r="F248" s="91"/>
      <c r="G248" s="91"/>
      <c r="H248" s="91"/>
      <c r="I248" s="91"/>
      <c r="J248" s="91"/>
      <c r="K248" s="91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>
        <v>0.15</v>
      </c>
      <c r="W248" s="91"/>
      <c r="X248" s="91">
        <v>0.15</v>
      </c>
    </row>
    <row r="249" spans="1:24" x14ac:dyDescent="0.25">
      <c r="A249" s="93" t="s">
        <v>127</v>
      </c>
      <c r="B249" s="94"/>
      <c r="C249" s="94"/>
      <c r="D249" s="95">
        <v>3.58</v>
      </c>
      <c r="E249" s="95">
        <v>4.12</v>
      </c>
      <c r="F249" s="95">
        <v>4.57</v>
      </c>
      <c r="G249" s="95">
        <v>4.82</v>
      </c>
      <c r="H249" s="95">
        <v>5.1999999999999993</v>
      </c>
      <c r="I249" s="95">
        <v>4.08</v>
      </c>
      <c r="J249" s="95">
        <v>4.25</v>
      </c>
      <c r="K249" s="95">
        <v>4.4400000000000004</v>
      </c>
      <c r="L249" s="95">
        <v>4.74</v>
      </c>
      <c r="M249" s="95">
        <v>5.5500000000000007</v>
      </c>
      <c r="N249" s="95">
        <v>4.8199999999999994</v>
      </c>
      <c r="O249" s="95">
        <v>4.8699999999999992</v>
      </c>
      <c r="P249" s="95">
        <v>4.83</v>
      </c>
      <c r="Q249" s="95">
        <v>4.78</v>
      </c>
      <c r="R249" s="95">
        <v>4.6499999999999995</v>
      </c>
      <c r="S249" s="95">
        <v>4.21</v>
      </c>
      <c r="T249" s="95">
        <v>4.4800000000000004</v>
      </c>
      <c r="U249" s="95">
        <v>4.3899999999999997</v>
      </c>
      <c r="V249" s="95">
        <v>4.5300000000000011</v>
      </c>
      <c r="W249" s="95">
        <v>4.16</v>
      </c>
      <c r="X249" s="95">
        <v>91.070000000000007</v>
      </c>
    </row>
    <row r="250" spans="1:24" x14ac:dyDescent="0.25">
      <c r="A250" s="88" t="s">
        <v>99</v>
      </c>
      <c r="B250" s="89" t="s">
        <v>108</v>
      </c>
      <c r="C250" s="90">
        <v>0</v>
      </c>
      <c r="D250" s="91">
        <v>1.7</v>
      </c>
      <c r="E250" s="91">
        <v>1.73</v>
      </c>
      <c r="F250" s="91">
        <v>1.95</v>
      </c>
      <c r="G250" s="91">
        <v>2.46</v>
      </c>
      <c r="H250" s="91">
        <v>2.98</v>
      </c>
      <c r="I250" s="91">
        <v>2.5100000000000002</v>
      </c>
      <c r="J250" s="91">
        <v>2.83</v>
      </c>
      <c r="K250" s="91">
        <v>3.22</v>
      </c>
      <c r="L250" s="91">
        <v>3.5100000000000002</v>
      </c>
      <c r="M250" s="91">
        <v>3.75</v>
      </c>
      <c r="N250" s="91">
        <v>3.14</v>
      </c>
      <c r="O250" s="91">
        <v>3.24</v>
      </c>
      <c r="P250" s="91">
        <v>3.2800000000000002</v>
      </c>
      <c r="Q250" s="91">
        <v>3.29</v>
      </c>
      <c r="R250" s="91">
        <v>3.22</v>
      </c>
      <c r="S250" s="91">
        <v>3.23</v>
      </c>
      <c r="T250" s="91">
        <v>3.25</v>
      </c>
      <c r="U250" s="91">
        <v>3.31</v>
      </c>
      <c r="V250" s="91">
        <v>3.37</v>
      </c>
      <c r="W250" s="91">
        <v>3.5</v>
      </c>
      <c r="X250" s="91">
        <v>59.47</v>
      </c>
    </row>
    <row r="251" spans="1:24" x14ac:dyDescent="0.25">
      <c r="A251" s="92"/>
      <c r="B251" s="89" t="s">
        <v>109</v>
      </c>
      <c r="C251" s="90">
        <v>3.6082074565960269</v>
      </c>
      <c r="D251" s="91">
        <v>1.32</v>
      </c>
      <c r="E251" s="91">
        <v>1.98</v>
      </c>
      <c r="F251" s="91">
        <v>2.2400000000000002</v>
      </c>
      <c r="G251" s="91">
        <v>2.41</v>
      </c>
      <c r="H251" s="91">
        <v>2.5</v>
      </c>
      <c r="I251" s="91">
        <v>1.6300000000000001</v>
      </c>
      <c r="J251" s="91">
        <v>1.6300000000000001</v>
      </c>
      <c r="K251" s="91">
        <v>1.68</v>
      </c>
      <c r="L251" s="91">
        <v>1.69</v>
      </c>
      <c r="M251" s="91">
        <v>1.74</v>
      </c>
      <c r="N251" s="91">
        <v>1.27</v>
      </c>
      <c r="O251" s="91">
        <v>1.31</v>
      </c>
      <c r="P251" s="91">
        <v>1.35</v>
      </c>
      <c r="Q251" s="91">
        <v>1.42</v>
      </c>
      <c r="R251" s="91">
        <v>1.3900000000000001</v>
      </c>
      <c r="S251" s="91">
        <v>1.26</v>
      </c>
      <c r="T251" s="91">
        <v>1.34</v>
      </c>
      <c r="U251" s="91">
        <v>1.37</v>
      </c>
      <c r="V251" s="91">
        <v>1.35</v>
      </c>
      <c r="W251" s="91">
        <v>1.41</v>
      </c>
      <c r="X251" s="91">
        <v>32.290000000000006</v>
      </c>
    </row>
    <row r="252" spans="1:24" x14ac:dyDescent="0.25">
      <c r="A252" s="92"/>
      <c r="B252" s="89" t="s">
        <v>110</v>
      </c>
      <c r="C252" s="90">
        <v>12.688564356095483</v>
      </c>
      <c r="D252" s="91">
        <v>1.06</v>
      </c>
      <c r="E252" s="91">
        <v>1.28</v>
      </c>
      <c r="F252" s="91">
        <v>1.55</v>
      </c>
      <c r="G252" s="91">
        <v>1.95</v>
      </c>
      <c r="H252" s="91">
        <v>2.34</v>
      </c>
      <c r="I252" s="91">
        <v>2.37</v>
      </c>
      <c r="J252" s="91">
        <v>2.52</v>
      </c>
      <c r="K252" s="91">
        <v>2.75</v>
      </c>
      <c r="L252" s="91">
        <v>2.85</v>
      </c>
      <c r="M252" s="91">
        <v>2.99</v>
      </c>
      <c r="N252" s="91">
        <v>2.69</v>
      </c>
      <c r="O252" s="91">
        <v>2.84</v>
      </c>
      <c r="P252" s="91">
        <v>2.95</v>
      </c>
      <c r="Q252" s="91">
        <v>3.11</v>
      </c>
      <c r="R252" s="91">
        <v>3.1</v>
      </c>
      <c r="S252" s="91">
        <v>3.16</v>
      </c>
      <c r="T252" s="91">
        <v>3.2800000000000002</v>
      </c>
      <c r="U252" s="91">
        <v>3.37</v>
      </c>
      <c r="V252" s="91">
        <v>3.37</v>
      </c>
      <c r="W252" s="91">
        <v>3.27</v>
      </c>
      <c r="X252" s="91">
        <v>52.800000000000004</v>
      </c>
    </row>
    <row r="253" spans="1:24" x14ac:dyDescent="0.25">
      <c r="A253" s="92"/>
      <c r="B253" s="89" t="s">
        <v>111</v>
      </c>
      <c r="C253" s="90">
        <v>18.985731101317079</v>
      </c>
      <c r="D253" s="91">
        <v>0.71</v>
      </c>
      <c r="E253" s="91">
        <v>0.92</v>
      </c>
      <c r="F253" s="91">
        <v>1.23</v>
      </c>
      <c r="G253" s="91">
        <v>1.58</v>
      </c>
      <c r="H253" s="91">
        <v>2.0100000000000002</v>
      </c>
      <c r="I253" s="91">
        <v>2.2400000000000002</v>
      </c>
      <c r="J253" s="91">
        <v>2.5</v>
      </c>
      <c r="K253" s="91">
        <v>2.8000000000000003</v>
      </c>
      <c r="L253" s="91">
        <v>2.85</v>
      </c>
      <c r="M253" s="91">
        <v>2.91</v>
      </c>
      <c r="N253" s="91">
        <v>2.2800000000000002</v>
      </c>
      <c r="O253" s="91">
        <v>2.31</v>
      </c>
      <c r="P253" s="91">
        <v>2.3199999999999998</v>
      </c>
      <c r="Q253" s="91">
        <v>2.37</v>
      </c>
      <c r="R253" s="91">
        <v>2.38</v>
      </c>
      <c r="S253" s="91">
        <v>2.4700000000000002</v>
      </c>
      <c r="T253" s="91">
        <v>2.56</v>
      </c>
      <c r="U253" s="91">
        <v>2.67</v>
      </c>
      <c r="V253" s="91">
        <v>2.74</v>
      </c>
      <c r="W253" s="91">
        <v>2.77</v>
      </c>
      <c r="X253" s="91">
        <v>44.620000000000012</v>
      </c>
    </row>
    <row r="254" spans="1:24" x14ac:dyDescent="0.25">
      <c r="A254" s="92"/>
      <c r="B254" s="89" t="s">
        <v>112</v>
      </c>
      <c r="C254" s="90">
        <v>32.587195539313321</v>
      </c>
      <c r="D254" s="91">
        <v>1.0900000000000001</v>
      </c>
      <c r="E254" s="91">
        <v>1.33</v>
      </c>
      <c r="F254" s="91">
        <v>1.6300000000000001</v>
      </c>
      <c r="G254" s="91">
        <v>1.87</v>
      </c>
      <c r="H254" s="91">
        <v>2.11</v>
      </c>
      <c r="I254" s="91">
        <v>1.95</v>
      </c>
      <c r="J254" s="91">
        <v>1.97</v>
      </c>
      <c r="K254" s="91">
        <v>2.04</v>
      </c>
      <c r="L254" s="91">
        <v>2.0699999999999998</v>
      </c>
      <c r="M254" s="91">
        <v>2.14</v>
      </c>
      <c r="N254" s="91">
        <v>1.6</v>
      </c>
      <c r="O254" s="91">
        <v>1.67</v>
      </c>
      <c r="P254" s="91">
        <v>1.73</v>
      </c>
      <c r="Q254" s="91">
        <v>1.82</v>
      </c>
      <c r="R254" s="91">
        <v>1.84</v>
      </c>
      <c r="S254" s="91">
        <v>1.9100000000000001</v>
      </c>
      <c r="T254" s="91">
        <v>1.96</v>
      </c>
      <c r="U254" s="91">
        <v>2.06</v>
      </c>
      <c r="V254" s="91">
        <v>2.09</v>
      </c>
      <c r="W254" s="91">
        <v>2.19</v>
      </c>
      <c r="X254" s="91">
        <v>37.069999999999993</v>
      </c>
    </row>
    <row r="255" spans="1:24" x14ac:dyDescent="0.25">
      <c r="A255" s="92"/>
      <c r="B255" s="89" t="s">
        <v>113</v>
      </c>
      <c r="C255" s="90">
        <v>40.110988747615821</v>
      </c>
      <c r="D255" s="91">
        <v>0.53</v>
      </c>
      <c r="E255" s="91">
        <v>0.61</v>
      </c>
      <c r="F255" s="91">
        <v>0.71</v>
      </c>
      <c r="G255" s="91">
        <v>0.79</v>
      </c>
      <c r="H255" s="91">
        <v>0.89</v>
      </c>
      <c r="I255" s="91">
        <v>0.88</v>
      </c>
      <c r="J255" s="91">
        <v>0.89</v>
      </c>
      <c r="K255" s="91">
        <v>0.94000000000000006</v>
      </c>
      <c r="L255" s="91">
        <v>0.97</v>
      </c>
      <c r="M255" s="91">
        <v>1.01</v>
      </c>
      <c r="N255" s="91">
        <v>0.81</v>
      </c>
      <c r="O255" s="91">
        <v>0.84</v>
      </c>
      <c r="P255" s="91">
        <v>0.87</v>
      </c>
      <c r="Q255" s="91">
        <v>0.91</v>
      </c>
      <c r="R255" s="91">
        <v>0.9</v>
      </c>
      <c r="S255" s="91">
        <v>0.94000000000000006</v>
      </c>
      <c r="T255" s="91">
        <v>0.96</v>
      </c>
      <c r="U255" s="91">
        <v>1</v>
      </c>
      <c r="V255" s="91">
        <v>0.99</v>
      </c>
      <c r="W255" s="91">
        <v>1.02</v>
      </c>
      <c r="X255" s="91">
        <v>17.459999999999997</v>
      </c>
    </row>
    <row r="256" spans="1:24" x14ac:dyDescent="0.25">
      <c r="A256" s="92"/>
      <c r="B256" s="89" t="s">
        <v>114</v>
      </c>
      <c r="C256" s="90">
        <v>50.070463157880411</v>
      </c>
      <c r="D256" s="91">
        <v>0.14000000000000001</v>
      </c>
      <c r="E256" s="91">
        <v>0.38</v>
      </c>
      <c r="F256" s="91">
        <v>0.43</v>
      </c>
      <c r="G256" s="91">
        <v>0.48</v>
      </c>
      <c r="H256" s="91">
        <v>0.53</v>
      </c>
      <c r="I256" s="91">
        <v>0.54</v>
      </c>
      <c r="J256" s="91">
        <v>0.54</v>
      </c>
      <c r="K256" s="91">
        <v>0.57000000000000006</v>
      </c>
      <c r="L256" s="91">
        <v>0.69000000000000006</v>
      </c>
      <c r="M256" s="91">
        <v>0.71</v>
      </c>
      <c r="N256" s="91">
        <v>0.43</v>
      </c>
      <c r="O256" s="91">
        <v>0.45</v>
      </c>
      <c r="P256" s="91">
        <v>0.47000000000000003</v>
      </c>
      <c r="Q256" s="91">
        <v>0.49</v>
      </c>
      <c r="R256" s="91">
        <v>0.49</v>
      </c>
      <c r="S256" s="91">
        <v>0.51</v>
      </c>
      <c r="T256" s="91">
        <v>0.52</v>
      </c>
      <c r="U256" s="91">
        <v>0.53</v>
      </c>
      <c r="V256" s="91">
        <v>0.53</v>
      </c>
      <c r="W256" s="91">
        <v>0.54</v>
      </c>
      <c r="X256" s="91">
        <v>9.9699999999999989</v>
      </c>
    </row>
    <row r="257" spans="1:24" x14ac:dyDescent="0.25">
      <c r="A257" s="92"/>
      <c r="B257" s="89" t="s">
        <v>115</v>
      </c>
      <c r="C257" s="90">
        <v>54.927268594199241</v>
      </c>
      <c r="D257" s="91"/>
      <c r="E257" s="91"/>
      <c r="F257" s="91">
        <v>0.28999999999999998</v>
      </c>
      <c r="G257" s="91">
        <v>0.32</v>
      </c>
      <c r="H257" s="91">
        <v>0.35000000000000003</v>
      </c>
      <c r="I257" s="91">
        <v>0.35000000000000003</v>
      </c>
      <c r="J257" s="91">
        <v>0.35000000000000003</v>
      </c>
      <c r="K257" s="91">
        <v>0.36</v>
      </c>
      <c r="L257" s="91">
        <v>0.42</v>
      </c>
      <c r="M257" s="91">
        <v>0.42</v>
      </c>
      <c r="N257" s="91">
        <v>0.36</v>
      </c>
      <c r="O257" s="91">
        <v>0.37</v>
      </c>
      <c r="P257" s="91">
        <v>0.38</v>
      </c>
      <c r="Q257" s="91">
        <v>0.39</v>
      </c>
      <c r="R257" s="91">
        <v>0.4</v>
      </c>
      <c r="S257" s="91">
        <v>0.32</v>
      </c>
      <c r="T257" s="91">
        <v>0.33</v>
      </c>
      <c r="U257" s="91">
        <v>0.33</v>
      </c>
      <c r="V257" s="91">
        <v>0.33</v>
      </c>
      <c r="W257" s="91">
        <v>0.33</v>
      </c>
      <c r="X257" s="91">
        <v>6.4</v>
      </c>
    </row>
    <row r="258" spans="1:24" x14ac:dyDescent="0.25">
      <c r="A258" s="92"/>
      <c r="B258" s="89" t="s">
        <v>116</v>
      </c>
      <c r="C258" s="90">
        <v>69.163354489917523</v>
      </c>
      <c r="D258" s="91"/>
      <c r="E258" s="91"/>
      <c r="F258" s="91"/>
      <c r="G258" s="91"/>
      <c r="H258" s="91"/>
      <c r="I258" s="91"/>
      <c r="J258" s="91"/>
      <c r="K258" s="91"/>
      <c r="L258" s="91"/>
      <c r="M258" s="91"/>
      <c r="N258" s="91"/>
      <c r="O258" s="91"/>
      <c r="P258" s="91">
        <v>0.04</v>
      </c>
      <c r="Q258" s="91">
        <v>0.9</v>
      </c>
      <c r="R258" s="91">
        <v>0.88</v>
      </c>
      <c r="S258" s="91">
        <v>0.92</v>
      </c>
      <c r="T258" s="91">
        <v>0.95000000000000007</v>
      </c>
      <c r="U258" s="91">
        <v>0.99</v>
      </c>
      <c r="V258" s="91">
        <v>0.99</v>
      </c>
      <c r="W258" s="91">
        <v>1.03</v>
      </c>
      <c r="X258" s="91">
        <v>6.7000000000000011</v>
      </c>
    </row>
    <row r="259" spans="1:24" x14ac:dyDescent="0.25">
      <c r="A259" s="92"/>
      <c r="B259" s="89" t="s">
        <v>117</v>
      </c>
      <c r="C259" s="90">
        <v>77.395464521659676</v>
      </c>
      <c r="D259" s="91"/>
      <c r="E259" s="91"/>
      <c r="F259" s="91"/>
      <c r="G259" s="91"/>
      <c r="H259" s="91"/>
      <c r="I259" s="91"/>
      <c r="J259" s="91"/>
      <c r="K259" s="91"/>
      <c r="L259" s="91"/>
      <c r="M259" s="91"/>
      <c r="N259" s="91"/>
      <c r="O259" s="91"/>
      <c r="P259" s="91"/>
      <c r="Q259" s="91"/>
      <c r="R259" s="91"/>
      <c r="S259" s="91"/>
      <c r="T259" s="91">
        <v>0.64</v>
      </c>
      <c r="U259" s="91">
        <v>0.65</v>
      </c>
      <c r="V259" s="91">
        <v>0.65</v>
      </c>
      <c r="W259" s="91">
        <v>0.66</v>
      </c>
      <c r="X259" s="91">
        <v>2.6</v>
      </c>
    </row>
    <row r="260" spans="1:24" x14ac:dyDescent="0.25">
      <c r="A260" s="92"/>
      <c r="B260" s="89" t="s">
        <v>118</v>
      </c>
      <c r="C260" s="90">
        <v>73.55589584302183</v>
      </c>
      <c r="D260" s="91"/>
      <c r="E260" s="91"/>
      <c r="F260" s="91"/>
      <c r="G260" s="91"/>
      <c r="H260" s="91"/>
      <c r="I260" s="91"/>
      <c r="J260" s="91"/>
      <c r="K260" s="91"/>
      <c r="L260" s="91"/>
      <c r="M260" s="91">
        <v>0.01</v>
      </c>
      <c r="N260" s="91"/>
      <c r="O260" s="91">
        <v>0.16</v>
      </c>
      <c r="P260" s="91">
        <v>0.19</v>
      </c>
      <c r="Q260" s="91">
        <v>0.2</v>
      </c>
      <c r="R260" s="91">
        <v>0.21</v>
      </c>
      <c r="S260" s="91">
        <v>0.2</v>
      </c>
      <c r="T260" s="91">
        <v>0.2</v>
      </c>
      <c r="U260" s="91">
        <v>0.2</v>
      </c>
      <c r="V260" s="91">
        <v>0.2</v>
      </c>
      <c r="W260" s="91">
        <v>0.21</v>
      </c>
      <c r="X260" s="91">
        <v>1.7799999999999998</v>
      </c>
    </row>
    <row r="261" spans="1:24" x14ac:dyDescent="0.25">
      <c r="A261" s="92"/>
      <c r="B261" s="89" t="s">
        <v>119</v>
      </c>
      <c r="C261" s="90">
        <v>100.14302185599777</v>
      </c>
      <c r="D261" s="91"/>
      <c r="E261" s="91"/>
      <c r="F261" s="91"/>
      <c r="G261" s="91"/>
      <c r="H261" s="91"/>
      <c r="I261" s="91"/>
      <c r="J261" s="91"/>
      <c r="K261" s="91"/>
      <c r="L261" s="91"/>
      <c r="M261" s="91"/>
      <c r="N261" s="91"/>
      <c r="O261" s="91"/>
      <c r="P261" s="91"/>
      <c r="Q261" s="91"/>
      <c r="R261" s="91"/>
      <c r="S261" s="91"/>
      <c r="T261" s="91"/>
      <c r="U261" s="91"/>
      <c r="V261" s="91"/>
      <c r="W261" s="91">
        <v>0.01</v>
      </c>
      <c r="X261" s="91">
        <v>0.01</v>
      </c>
    </row>
    <row r="262" spans="1:24" x14ac:dyDescent="0.25">
      <c r="A262" s="92"/>
      <c r="B262" s="89" t="s">
        <v>121</v>
      </c>
      <c r="C262" s="90">
        <v>99.885417379951434</v>
      </c>
      <c r="D262" s="91"/>
      <c r="E262" s="91"/>
      <c r="F262" s="91"/>
      <c r="G262" s="91"/>
      <c r="H262" s="91"/>
      <c r="I262" s="91"/>
      <c r="J262" s="91"/>
      <c r="K262" s="91"/>
      <c r="L262" s="91"/>
      <c r="M262" s="91"/>
      <c r="N262" s="91"/>
      <c r="O262" s="91"/>
      <c r="P262" s="91"/>
      <c r="Q262" s="91"/>
      <c r="R262" s="91"/>
      <c r="S262" s="91"/>
      <c r="T262" s="91"/>
      <c r="U262" s="91"/>
      <c r="V262" s="91"/>
      <c r="W262" s="91">
        <v>0.26</v>
      </c>
      <c r="X262" s="91">
        <v>0.26</v>
      </c>
    </row>
    <row r="263" spans="1:24" x14ac:dyDescent="0.25">
      <c r="A263" s="93" t="s">
        <v>128</v>
      </c>
      <c r="B263" s="94"/>
      <c r="C263" s="94"/>
      <c r="D263" s="95">
        <v>6.55</v>
      </c>
      <c r="E263" s="95">
        <v>8.23</v>
      </c>
      <c r="F263" s="95">
        <v>10.030000000000001</v>
      </c>
      <c r="G263" s="95">
        <v>11.86</v>
      </c>
      <c r="H263" s="95">
        <v>13.709999999999999</v>
      </c>
      <c r="I263" s="95">
        <v>12.47</v>
      </c>
      <c r="J263" s="95">
        <v>13.230000000000002</v>
      </c>
      <c r="K263" s="95">
        <v>14.360000000000001</v>
      </c>
      <c r="L263" s="95">
        <v>15.05</v>
      </c>
      <c r="M263" s="95">
        <v>15.68</v>
      </c>
      <c r="N263" s="95">
        <v>12.579999999999998</v>
      </c>
      <c r="O263" s="95">
        <v>13.19</v>
      </c>
      <c r="P263" s="95">
        <v>13.58</v>
      </c>
      <c r="Q263" s="95">
        <v>14.900000000000002</v>
      </c>
      <c r="R263" s="95">
        <v>14.810000000000002</v>
      </c>
      <c r="S263" s="95">
        <v>14.92</v>
      </c>
      <c r="T263" s="95">
        <v>15.99</v>
      </c>
      <c r="U263" s="95">
        <v>16.48</v>
      </c>
      <c r="V263" s="95">
        <v>16.61</v>
      </c>
      <c r="W263" s="95">
        <v>17.200000000000003</v>
      </c>
      <c r="X263" s="95">
        <v>271.42999999999995</v>
      </c>
    </row>
    <row r="264" spans="1:24" ht="15.75" thickBot="1" x14ac:dyDescent="0.3">
      <c r="A264" s="96" t="s">
        <v>107</v>
      </c>
      <c r="B264" s="97"/>
      <c r="C264" s="97"/>
      <c r="D264" s="98">
        <v>132.63</v>
      </c>
      <c r="E264" s="98">
        <v>139.38999999999996</v>
      </c>
      <c r="F264" s="98">
        <v>146.03</v>
      </c>
      <c r="G264" s="98">
        <v>146.38</v>
      </c>
      <c r="H264" s="98">
        <v>152.76</v>
      </c>
      <c r="I264" s="98">
        <v>135.34000000000003</v>
      </c>
      <c r="J264" s="98">
        <v>138.4</v>
      </c>
      <c r="K264" s="98">
        <v>144.37000000000003</v>
      </c>
      <c r="L264" s="98">
        <v>149.16999999999996</v>
      </c>
      <c r="M264" s="98">
        <v>149.53999999999994</v>
      </c>
      <c r="N264" s="98">
        <v>122.83000000000001</v>
      </c>
      <c r="O264" s="98">
        <v>130.79</v>
      </c>
      <c r="P264" s="98">
        <v>130.16999999999999</v>
      </c>
      <c r="Q264" s="98">
        <v>131.72</v>
      </c>
      <c r="R264" s="98">
        <v>129.49</v>
      </c>
      <c r="S264" s="98">
        <v>122.44</v>
      </c>
      <c r="T264" s="98">
        <v>122.64</v>
      </c>
      <c r="U264" s="98">
        <v>123.88000000000005</v>
      </c>
      <c r="V264" s="98">
        <v>122.32000000000001</v>
      </c>
      <c r="W264" s="98">
        <v>120.37000000000002</v>
      </c>
      <c r="X264" s="98">
        <v>2690.6600000000017</v>
      </c>
    </row>
    <row r="352" spans="2:2" ht="30.75" x14ac:dyDescent="0.45">
      <c r="B352" s="1" t="s">
        <v>265</v>
      </c>
    </row>
    <row r="353" spans="1:24" ht="30.75" x14ac:dyDescent="0.45">
      <c r="B353" s="1" t="s">
        <v>268</v>
      </c>
    </row>
    <row r="355" spans="1:24" ht="26.25" x14ac:dyDescent="0.4">
      <c r="A355" s="83" t="s">
        <v>129</v>
      </c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</row>
    <row r="356" spans="1:24" x14ac:dyDescent="0.25">
      <c r="A356" s="99"/>
      <c r="B356" s="181"/>
      <c r="C356" s="292" t="s">
        <v>130</v>
      </c>
      <c r="D356" s="293"/>
      <c r="E356" s="293"/>
      <c r="F356" s="293"/>
      <c r="G356" s="293"/>
      <c r="H356" s="293"/>
      <c r="I356" s="293"/>
      <c r="J356" s="293"/>
      <c r="K356" s="293"/>
      <c r="L356" s="293"/>
      <c r="M356" s="293"/>
      <c r="N356" s="293"/>
      <c r="O356" s="293"/>
      <c r="P356" s="293"/>
      <c r="Q356" s="293"/>
      <c r="R356" s="293"/>
      <c r="S356" s="293"/>
      <c r="T356" s="293"/>
      <c r="U356" s="293"/>
      <c r="V356" s="294"/>
      <c r="W356" s="286" t="s">
        <v>4</v>
      </c>
      <c r="X356" s="295"/>
    </row>
    <row r="357" spans="1:24" ht="15.75" x14ac:dyDescent="0.25">
      <c r="A357" s="99" t="s">
        <v>131</v>
      </c>
      <c r="B357" s="101" t="s">
        <v>5</v>
      </c>
      <c r="C357" s="102">
        <v>2015</v>
      </c>
      <c r="D357" s="103">
        <f>+C357+1</f>
        <v>2016</v>
      </c>
      <c r="E357" s="103">
        <f t="shared" ref="E357:V357" si="4">+D357+1</f>
        <v>2017</v>
      </c>
      <c r="F357" s="103">
        <f t="shared" si="4"/>
        <v>2018</v>
      </c>
      <c r="G357" s="103">
        <f t="shared" si="4"/>
        <v>2019</v>
      </c>
      <c r="H357" s="103">
        <f t="shared" si="4"/>
        <v>2020</v>
      </c>
      <c r="I357" s="103">
        <f t="shared" si="4"/>
        <v>2021</v>
      </c>
      <c r="J357" s="103">
        <f t="shared" si="4"/>
        <v>2022</v>
      </c>
      <c r="K357" s="103">
        <f t="shared" si="4"/>
        <v>2023</v>
      </c>
      <c r="L357" s="103">
        <f t="shared" si="4"/>
        <v>2024</v>
      </c>
      <c r="M357" s="103">
        <f t="shared" si="4"/>
        <v>2025</v>
      </c>
      <c r="N357" s="103">
        <f t="shared" si="4"/>
        <v>2026</v>
      </c>
      <c r="O357" s="103">
        <f t="shared" si="4"/>
        <v>2027</v>
      </c>
      <c r="P357" s="103">
        <f t="shared" si="4"/>
        <v>2028</v>
      </c>
      <c r="Q357" s="103">
        <f t="shared" si="4"/>
        <v>2029</v>
      </c>
      <c r="R357" s="103">
        <f t="shared" si="4"/>
        <v>2030</v>
      </c>
      <c r="S357" s="103">
        <f t="shared" si="4"/>
        <v>2031</v>
      </c>
      <c r="T357" s="103">
        <f t="shared" si="4"/>
        <v>2032</v>
      </c>
      <c r="U357" s="103">
        <f t="shared" si="4"/>
        <v>2033</v>
      </c>
      <c r="V357" s="103">
        <f t="shared" si="4"/>
        <v>2034</v>
      </c>
      <c r="W357" s="104" t="s">
        <v>6</v>
      </c>
      <c r="X357" s="104" t="s">
        <v>7</v>
      </c>
    </row>
    <row r="358" spans="1:24" x14ac:dyDescent="0.25">
      <c r="A358" s="105" t="s">
        <v>132</v>
      </c>
      <c r="B358" s="106" t="s">
        <v>133</v>
      </c>
      <c r="C358" s="107"/>
      <c r="D358" s="108"/>
      <c r="E358" s="108"/>
      <c r="F358" s="108"/>
      <c r="G358" s="108"/>
      <c r="H358" s="108"/>
      <c r="I358" s="108"/>
      <c r="J358" s="108"/>
      <c r="K358" s="108"/>
      <c r="L358" s="108"/>
      <c r="M358" s="108"/>
      <c r="N358" s="108"/>
      <c r="O358" s="108"/>
      <c r="P358" s="108"/>
      <c r="Q358" s="108"/>
      <c r="R358" s="108"/>
      <c r="S358" s="108"/>
      <c r="T358" s="108"/>
      <c r="U358" s="108"/>
      <c r="V358" s="109"/>
      <c r="W358" s="107"/>
      <c r="X358" s="109"/>
    </row>
    <row r="359" spans="1:24" ht="15.75" x14ac:dyDescent="0.25">
      <c r="A359" s="182"/>
      <c r="B359" s="111" t="s">
        <v>134</v>
      </c>
      <c r="C359" s="112">
        <v>0</v>
      </c>
      <c r="D359" s="112">
        <v>0</v>
      </c>
      <c r="E359" s="112">
        <v>0</v>
      </c>
      <c r="F359" s="112">
        <v>0</v>
      </c>
      <c r="G359" s="112">
        <v>0</v>
      </c>
      <c r="H359" s="112">
        <v>0</v>
      </c>
      <c r="I359" s="112">
        <v>0</v>
      </c>
      <c r="J359" s="112">
        <v>0</v>
      </c>
      <c r="K359" s="112">
        <v>0</v>
      </c>
      <c r="L359" s="112">
        <v>0</v>
      </c>
      <c r="M359" s="112">
        <v>0</v>
      </c>
      <c r="N359" s="112">
        <v>0</v>
      </c>
      <c r="O359" s="112">
        <v>0</v>
      </c>
      <c r="P359" s="112">
        <v>0</v>
      </c>
      <c r="Q359" s="112">
        <v>0</v>
      </c>
      <c r="R359" s="112">
        <v>0</v>
      </c>
      <c r="S359" s="112">
        <v>-44.56</v>
      </c>
      <c r="T359" s="112">
        <v>0</v>
      </c>
      <c r="U359" s="112">
        <v>0</v>
      </c>
      <c r="V359" s="112">
        <v>0</v>
      </c>
      <c r="W359" s="112">
        <v>0</v>
      </c>
      <c r="X359" s="112">
        <v>-44.56</v>
      </c>
    </row>
    <row r="360" spans="1:24" ht="15.75" x14ac:dyDescent="0.25">
      <c r="A360" s="182"/>
      <c r="B360" s="111" t="s">
        <v>135</v>
      </c>
      <c r="C360" s="112">
        <v>0</v>
      </c>
      <c r="D360" s="112">
        <v>0</v>
      </c>
      <c r="E360" s="112">
        <v>0</v>
      </c>
      <c r="F360" s="112">
        <v>0</v>
      </c>
      <c r="G360" s="112">
        <v>0</v>
      </c>
      <c r="H360" s="112">
        <v>0</v>
      </c>
      <c r="I360" s="112">
        <v>0</v>
      </c>
      <c r="J360" s="112">
        <v>0</v>
      </c>
      <c r="K360" s="112">
        <v>0</v>
      </c>
      <c r="L360" s="112">
        <v>0</v>
      </c>
      <c r="M360" s="112">
        <v>0</v>
      </c>
      <c r="N360" s="112">
        <v>0</v>
      </c>
      <c r="O360" s="112">
        <v>0</v>
      </c>
      <c r="P360" s="112">
        <v>0</v>
      </c>
      <c r="Q360" s="112">
        <v>0</v>
      </c>
      <c r="R360" s="112">
        <v>0</v>
      </c>
      <c r="S360" s="112">
        <v>-32.68</v>
      </c>
      <c r="T360" s="112">
        <v>0</v>
      </c>
      <c r="U360" s="112">
        <v>0</v>
      </c>
      <c r="V360" s="112">
        <v>0</v>
      </c>
      <c r="W360" s="112">
        <v>0</v>
      </c>
      <c r="X360" s="112">
        <v>-32.68</v>
      </c>
    </row>
    <row r="361" spans="1:24" ht="15.75" x14ac:dyDescent="0.25">
      <c r="A361" s="182"/>
      <c r="B361" s="111" t="s">
        <v>228</v>
      </c>
      <c r="C361" s="112">
        <v>0</v>
      </c>
      <c r="D361" s="112">
        <v>0</v>
      </c>
      <c r="E361" s="112">
        <v>0</v>
      </c>
      <c r="F361" s="112">
        <v>0</v>
      </c>
      <c r="G361" s="112">
        <v>0</v>
      </c>
      <c r="H361" s="112">
        <v>0</v>
      </c>
      <c r="I361" s="112">
        <v>0</v>
      </c>
      <c r="J361" s="112">
        <v>0</v>
      </c>
      <c r="K361" s="112">
        <v>0</v>
      </c>
      <c r="L361" s="112">
        <v>0</v>
      </c>
      <c r="M361" s="112">
        <v>0</v>
      </c>
      <c r="N361" s="112">
        <v>0</v>
      </c>
      <c r="O361" s="112">
        <v>0</v>
      </c>
      <c r="P361" s="112">
        <v>0</v>
      </c>
      <c r="Q361" s="112">
        <v>0</v>
      </c>
      <c r="R361" s="112">
        <v>0</v>
      </c>
      <c r="S361" s="112">
        <v>0</v>
      </c>
      <c r="T361" s="112">
        <v>0</v>
      </c>
      <c r="U361" s="112">
        <v>-269</v>
      </c>
      <c r="V361" s="112">
        <v>0</v>
      </c>
      <c r="W361" s="112">
        <v>0</v>
      </c>
      <c r="X361" s="112">
        <v>-269</v>
      </c>
    </row>
    <row r="362" spans="1:24" ht="15.75" x14ac:dyDescent="0.25">
      <c r="A362" s="182"/>
      <c r="B362" s="111" t="s">
        <v>230</v>
      </c>
      <c r="C362" s="112">
        <v>0</v>
      </c>
      <c r="D362" s="112">
        <v>0</v>
      </c>
      <c r="E362" s="112">
        <v>0</v>
      </c>
      <c r="F362" s="112">
        <v>0</v>
      </c>
      <c r="G362" s="112">
        <v>0</v>
      </c>
      <c r="H362" s="112">
        <v>0</v>
      </c>
      <c r="I362" s="112">
        <v>0</v>
      </c>
      <c r="J362" s="112">
        <v>0</v>
      </c>
      <c r="K362" s="112">
        <v>0</v>
      </c>
      <c r="L362" s="112">
        <v>0</v>
      </c>
      <c r="M362" s="112">
        <v>0</v>
      </c>
      <c r="N362" s="112">
        <v>0</v>
      </c>
      <c r="O362" s="112">
        <v>0</v>
      </c>
      <c r="P362" s="112">
        <v>0</v>
      </c>
      <c r="Q362" s="112">
        <v>0</v>
      </c>
      <c r="R362" s="112">
        <v>-450</v>
      </c>
      <c r="S362" s="112">
        <v>0</v>
      </c>
      <c r="T362" s="112">
        <v>0</v>
      </c>
      <c r="U362" s="112">
        <v>0</v>
      </c>
      <c r="V362" s="112">
        <v>0</v>
      </c>
      <c r="W362" s="112">
        <v>0</v>
      </c>
      <c r="X362" s="112">
        <v>-450</v>
      </c>
    </row>
    <row r="363" spans="1:24" ht="15.75" x14ac:dyDescent="0.25">
      <c r="A363" s="182"/>
      <c r="B363" s="111" t="s">
        <v>136</v>
      </c>
      <c r="C363" s="112">
        <v>-67</v>
      </c>
      <c r="D363" s="112">
        <v>0</v>
      </c>
      <c r="E363" s="112">
        <v>0</v>
      </c>
      <c r="F363" s="112">
        <v>0</v>
      </c>
      <c r="G363" s="112">
        <v>0</v>
      </c>
      <c r="H363" s="112">
        <v>0</v>
      </c>
      <c r="I363" s="112">
        <v>0</v>
      </c>
      <c r="J363" s="112">
        <v>0</v>
      </c>
      <c r="K363" s="112">
        <v>0</v>
      </c>
      <c r="L363" s="112">
        <v>0</v>
      </c>
      <c r="M363" s="112">
        <v>0</v>
      </c>
      <c r="N363" s="112">
        <v>0</v>
      </c>
      <c r="O363" s="112">
        <v>0</v>
      </c>
      <c r="P363" s="112">
        <v>0</v>
      </c>
      <c r="Q363" s="112">
        <v>0</v>
      </c>
      <c r="R363" s="112">
        <v>0</v>
      </c>
      <c r="S363" s="112">
        <v>0</v>
      </c>
      <c r="T363" s="112">
        <v>0</v>
      </c>
      <c r="U363" s="112">
        <v>0</v>
      </c>
      <c r="V363" s="112">
        <v>0</v>
      </c>
      <c r="W363" s="112">
        <v>-67</v>
      </c>
      <c r="X363" s="112">
        <v>-67</v>
      </c>
    </row>
    <row r="364" spans="1:24" ht="15.75" x14ac:dyDescent="0.25">
      <c r="A364" s="182"/>
      <c r="B364" s="111" t="s">
        <v>137</v>
      </c>
      <c r="C364" s="112">
        <v>-105</v>
      </c>
      <c r="D364" s="112">
        <v>0</v>
      </c>
      <c r="E364" s="112">
        <v>0</v>
      </c>
      <c r="F364" s="112">
        <v>0</v>
      </c>
      <c r="G364" s="112">
        <v>0</v>
      </c>
      <c r="H364" s="112">
        <v>0</v>
      </c>
      <c r="I364" s="112">
        <v>0</v>
      </c>
      <c r="J364" s="112">
        <v>0</v>
      </c>
      <c r="K364" s="112">
        <v>0</v>
      </c>
      <c r="L364" s="112">
        <v>0</v>
      </c>
      <c r="M364" s="112">
        <v>0</v>
      </c>
      <c r="N364" s="112">
        <v>0</v>
      </c>
      <c r="O364" s="112">
        <v>0</v>
      </c>
      <c r="P364" s="112">
        <v>0</v>
      </c>
      <c r="Q364" s="112">
        <v>0</v>
      </c>
      <c r="R364" s="112">
        <v>0</v>
      </c>
      <c r="S364" s="112">
        <v>0</v>
      </c>
      <c r="T364" s="112">
        <v>0</v>
      </c>
      <c r="U364" s="112">
        <v>0</v>
      </c>
      <c r="V364" s="112">
        <v>0</v>
      </c>
      <c r="W364" s="112">
        <v>-105</v>
      </c>
      <c r="X364" s="112">
        <v>-105</v>
      </c>
    </row>
    <row r="365" spans="1:24" ht="15.75" x14ac:dyDescent="0.25">
      <c r="A365" s="182"/>
      <c r="B365" s="111" t="s">
        <v>231</v>
      </c>
      <c r="C365" s="112">
        <v>0</v>
      </c>
      <c r="D365" s="112">
        <v>0</v>
      </c>
      <c r="E365" s="112">
        <v>0</v>
      </c>
      <c r="F365" s="112">
        <v>0</v>
      </c>
      <c r="G365" s="112">
        <v>0</v>
      </c>
      <c r="H365" s="112">
        <v>0</v>
      </c>
      <c r="I365" s="112">
        <v>0</v>
      </c>
      <c r="J365" s="112">
        <v>0</v>
      </c>
      <c r="K365" s="112">
        <v>0</v>
      </c>
      <c r="L365" s="112">
        <v>0</v>
      </c>
      <c r="M365" s="112">
        <v>-387</v>
      </c>
      <c r="N365" s="112">
        <v>0</v>
      </c>
      <c r="O365" s="112">
        <v>0</v>
      </c>
      <c r="P365" s="112">
        <v>0</v>
      </c>
      <c r="Q365" s="112">
        <v>0</v>
      </c>
      <c r="R365" s="112">
        <v>0</v>
      </c>
      <c r="S365" s="112">
        <v>0</v>
      </c>
      <c r="T365" s="112">
        <v>0</v>
      </c>
      <c r="U365" s="112">
        <v>0</v>
      </c>
      <c r="V365" s="112">
        <v>0</v>
      </c>
      <c r="W365" s="112">
        <v>0</v>
      </c>
      <c r="X365" s="112">
        <v>-387</v>
      </c>
    </row>
    <row r="366" spans="1:24" ht="15.75" x14ac:dyDescent="0.25">
      <c r="A366" s="182"/>
      <c r="B366" s="111" t="s">
        <v>138</v>
      </c>
      <c r="C366" s="112">
        <v>0</v>
      </c>
      <c r="D366" s="112">
        <v>0</v>
      </c>
      <c r="E366" s="112">
        <v>0</v>
      </c>
      <c r="F366" s="112">
        <v>0</v>
      </c>
      <c r="G366" s="112">
        <v>0</v>
      </c>
      <c r="H366" s="112">
        <v>0</v>
      </c>
      <c r="I366" s="112">
        <v>0</v>
      </c>
      <c r="J366" s="112">
        <v>0</v>
      </c>
      <c r="K366" s="112">
        <v>0</v>
      </c>
      <c r="L366" s="112">
        <v>0</v>
      </c>
      <c r="M366" s="112">
        <v>0</v>
      </c>
      <c r="N366" s="112">
        <v>0</v>
      </c>
      <c r="O366" s="112">
        <v>0</v>
      </c>
      <c r="P366" s="112">
        <v>-106</v>
      </c>
      <c r="Q366" s="112">
        <v>0</v>
      </c>
      <c r="R366" s="112">
        <v>0</v>
      </c>
      <c r="S366" s="112">
        <v>0</v>
      </c>
      <c r="T366" s="112">
        <v>0</v>
      </c>
      <c r="U366" s="112">
        <v>0</v>
      </c>
      <c r="V366" s="112">
        <v>0</v>
      </c>
      <c r="W366" s="112">
        <v>0</v>
      </c>
      <c r="X366" s="112">
        <v>-106</v>
      </c>
    </row>
    <row r="367" spans="1:24" ht="15.75" x14ac:dyDescent="0.25">
      <c r="A367" s="182"/>
      <c r="B367" s="111" t="s">
        <v>139</v>
      </c>
      <c r="C367" s="112">
        <v>0</v>
      </c>
      <c r="D367" s="112">
        <v>0</v>
      </c>
      <c r="E367" s="112">
        <v>0</v>
      </c>
      <c r="F367" s="112">
        <v>0</v>
      </c>
      <c r="G367" s="112">
        <v>0</v>
      </c>
      <c r="H367" s="112">
        <v>0</v>
      </c>
      <c r="I367" s="112">
        <v>0</v>
      </c>
      <c r="J367" s="112">
        <v>0</v>
      </c>
      <c r="K367" s="112">
        <v>0</v>
      </c>
      <c r="L367" s="112">
        <v>0</v>
      </c>
      <c r="M367" s="112">
        <v>0</v>
      </c>
      <c r="N367" s="112">
        <v>0</v>
      </c>
      <c r="O367" s="112">
        <v>0</v>
      </c>
      <c r="P367" s="112">
        <v>-106</v>
      </c>
      <c r="Q367" s="112">
        <v>0</v>
      </c>
      <c r="R367" s="112">
        <v>0</v>
      </c>
      <c r="S367" s="112">
        <v>0</v>
      </c>
      <c r="T367" s="112">
        <v>0</v>
      </c>
      <c r="U367" s="112">
        <v>0</v>
      </c>
      <c r="V367" s="112">
        <v>0</v>
      </c>
      <c r="W367" s="112">
        <v>0</v>
      </c>
      <c r="X367" s="112">
        <v>-106</v>
      </c>
    </row>
    <row r="368" spans="1:24" ht="15.75" x14ac:dyDescent="0.25">
      <c r="A368" s="182"/>
      <c r="B368" s="111" t="s">
        <v>140</v>
      </c>
      <c r="C368" s="112">
        <v>0</v>
      </c>
      <c r="D368" s="112">
        <v>0</v>
      </c>
      <c r="E368" s="112">
        <v>0</v>
      </c>
      <c r="F368" s="112">
        <v>0</v>
      </c>
      <c r="G368" s="112">
        <v>0</v>
      </c>
      <c r="H368" s="112">
        <v>0</v>
      </c>
      <c r="I368" s="112">
        <v>0</v>
      </c>
      <c r="J368" s="112">
        <v>0</v>
      </c>
      <c r="K368" s="112">
        <v>0</v>
      </c>
      <c r="L368" s="112">
        <v>0</v>
      </c>
      <c r="M368" s="112">
        <v>0</v>
      </c>
      <c r="N368" s="112">
        <v>0</v>
      </c>
      <c r="O368" s="112">
        <v>0</v>
      </c>
      <c r="P368" s="112">
        <v>-220</v>
      </c>
      <c r="Q368" s="112">
        <v>0</v>
      </c>
      <c r="R368" s="112">
        <v>0</v>
      </c>
      <c r="S368" s="112">
        <v>0</v>
      </c>
      <c r="T368" s="112">
        <v>0</v>
      </c>
      <c r="U368" s="112">
        <v>0</v>
      </c>
      <c r="V368" s="112">
        <v>0</v>
      </c>
      <c r="W368" s="112">
        <v>0</v>
      </c>
      <c r="X368" s="112">
        <v>-220</v>
      </c>
    </row>
    <row r="369" spans="1:24" ht="15.75" x14ac:dyDescent="0.25">
      <c r="A369" s="182"/>
      <c r="B369" s="111" t="s">
        <v>141</v>
      </c>
      <c r="C369" s="112">
        <v>0</v>
      </c>
      <c r="D369" s="112">
        <v>0</v>
      </c>
      <c r="E369" s="112">
        <v>0</v>
      </c>
      <c r="F369" s="112">
        <v>0</v>
      </c>
      <c r="G369" s="112">
        <v>0</v>
      </c>
      <c r="H369" s="112">
        <v>0</v>
      </c>
      <c r="I369" s="112">
        <v>0</v>
      </c>
      <c r="J369" s="112">
        <v>0</v>
      </c>
      <c r="K369" s="112">
        <v>0</v>
      </c>
      <c r="L369" s="112">
        <v>0</v>
      </c>
      <c r="M369" s="112">
        <v>0</v>
      </c>
      <c r="N369" s="112">
        <v>0</v>
      </c>
      <c r="O369" s="112">
        <v>0</v>
      </c>
      <c r="P369" s="112">
        <v>-330</v>
      </c>
      <c r="Q369" s="112">
        <v>0</v>
      </c>
      <c r="R369" s="112">
        <v>0</v>
      </c>
      <c r="S369" s="112">
        <v>0</v>
      </c>
      <c r="T369" s="112">
        <v>0</v>
      </c>
      <c r="U369" s="112">
        <v>0</v>
      </c>
      <c r="V369" s="112">
        <v>0</v>
      </c>
      <c r="W369" s="112">
        <v>0</v>
      </c>
      <c r="X369" s="112">
        <v>-330</v>
      </c>
    </row>
    <row r="370" spans="1:24" ht="15.75" x14ac:dyDescent="0.25">
      <c r="A370" s="182"/>
      <c r="B370" s="111" t="s">
        <v>142</v>
      </c>
      <c r="C370" s="112">
        <v>0</v>
      </c>
      <c r="D370" s="112">
        <v>0</v>
      </c>
      <c r="E370" s="112">
        <v>0</v>
      </c>
      <c r="F370" s="112">
        <v>0</v>
      </c>
      <c r="G370" s="112">
        <v>0</v>
      </c>
      <c r="H370" s="112">
        <v>0</v>
      </c>
      <c r="I370" s="112">
        <v>0</v>
      </c>
      <c r="J370" s="112">
        <v>0</v>
      </c>
      <c r="K370" s="112">
        <v>0</v>
      </c>
      <c r="L370" s="112">
        <v>0</v>
      </c>
      <c r="M370" s="112">
        <v>0</v>
      </c>
      <c r="N370" s="112">
        <v>0</v>
      </c>
      <c r="O370" s="112">
        <v>0</v>
      </c>
      <c r="P370" s="112">
        <v>0</v>
      </c>
      <c r="Q370" s="112">
        <v>0</v>
      </c>
      <c r="R370" s="112">
        <v>-156</v>
      </c>
      <c r="S370" s="112">
        <v>0</v>
      </c>
      <c r="T370" s="112">
        <v>0</v>
      </c>
      <c r="U370" s="112">
        <v>0</v>
      </c>
      <c r="V370" s="112">
        <v>0</v>
      </c>
      <c r="W370" s="112">
        <v>0</v>
      </c>
      <c r="X370" s="112">
        <v>-156</v>
      </c>
    </row>
    <row r="371" spans="1:24" ht="15.75" x14ac:dyDescent="0.25">
      <c r="A371" s="182"/>
      <c r="B371" s="111" t="s">
        <v>143</v>
      </c>
      <c r="C371" s="112">
        <v>0</v>
      </c>
      <c r="D371" s="112">
        <v>0</v>
      </c>
      <c r="E371" s="112">
        <v>0</v>
      </c>
      <c r="F371" s="112">
        <v>0</v>
      </c>
      <c r="G371" s="112">
        <v>0</v>
      </c>
      <c r="H371" s="112">
        <v>0</v>
      </c>
      <c r="I371" s="112">
        <v>0</v>
      </c>
      <c r="J371" s="112">
        <v>0</v>
      </c>
      <c r="K371" s="112">
        <v>0</v>
      </c>
      <c r="L371" s="112">
        <v>0</v>
      </c>
      <c r="M371" s="112">
        <v>0</v>
      </c>
      <c r="N371" s="112">
        <v>0</v>
      </c>
      <c r="O371" s="112">
        <v>0</v>
      </c>
      <c r="P371" s="112">
        <v>0</v>
      </c>
      <c r="Q371" s="112">
        <v>0</v>
      </c>
      <c r="R371" s="112">
        <v>-201</v>
      </c>
      <c r="S371" s="112">
        <v>0</v>
      </c>
      <c r="T371" s="112">
        <v>0</v>
      </c>
      <c r="U371" s="112">
        <v>0</v>
      </c>
      <c r="V371" s="112">
        <v>0</v>
      </c>
      <c r="W371" s="112">
        <v>0</v>
      </c>
      <c r="X371" s="112">
        <v>-201</v>
      </c>
    </row>
    <row r="372" spans="1:24" ht="15.75" x14ac:dyDescent="0.25">
      <c r="A372" s="182"/>
      <c r="B372" s="111" t="s">
        <v>144</v>
      </c>
      <c r="C372" s="112">
        <v>-50</v>
      </c>
      <c r="D372" s="112">
        <v>0</v>
      </c>
      <c r="E372" s="112">
        <v>0</v>
      </c>
      <c r="F372" s="112">
        <v>-280</v>
      </c>
      <c r="G372" s="112">
        <v>0</v>
      </c>
      <c r="H372" s="112">
        <v>0</v>
      </c>
      <c r="I372" s="112">
        <v>0</v>
      </c>
      <c r="J372" s="112">
        <v>0</v>
      </c>
      <c r="K372" s="112">
        <v>0</v>
      </c>
      <c r="L372" s="112">
        <v>0</v>
      </c>
      <c r="M372" s="112">
        <v>0</v>
      </c>
      <c r="N372" s="112">
        <v>0</v>
      </c>
      <c r="O372" s="112">
        <v>0</v>
      </c>
      <c r="P372" s="112">
        <v>0</v>
      </c>
      <c r="Q372" s="112">
        <v>0</v>
      </c>
      <c r="R372" s="112">
        <v>0</v>
      </c>
      <c r="S372" s="112">
        <v>0</v>
      </c>
      <c r="T372" s="112">
        <v>0</v>
      </c>
      <c r="U372" s="112">
        <v>0</v>
      </c>
      <c r="V372" s="112">
        <v>0</v>
      </c>
      <c r="W372" s="112">
        <v>-330</v>
      </c>
      <c r="X372" s="112">
        <v>-330</v>
      </c>
    </row>
    <row r="373" spans="1:24" ht="15.75" x14ac:dyDescent="0.25">
      <c r="A373" s="182"/>
      <c r="B373" s="111" t="s">
        <v>145</v>
      </c>
      <c r="C373" s="113">
        <v>0</v>
      </c>
      <c r="D373" s="113">
        <v>0</v>
      </c>
      <c r="E373" s="113">
        <v>0</v>
      </c>
      <c r="F373" s="113">
        <v>0</v>
      </c>
      <c r="G373" s="113">
        <v>0</v>
      </c>
      <c r="H373" s="113">
        <v>0</v>
      </c>
      <c r="I373" s="113">
        <v>0</v>
      </c>
      <c r="J373" s="113">
        <v>0</v>
      </c>
      <c r="K373" s="113">
        <v>0</v>
      </c>
      <c r="L373" s="113">
        <v>0</v>
      </c>
      <c r="M373" s="113">
        <v>0</v>
      </c>
      <c r="N373" s="113">
        <v>0</v>
      </c>
      <c r="O373" s="113">
        <v>0</v>
      </c>
      <c r="P373" s="113">
        <v>0</v>
      </c>
      <c r="Q373" s="113">
        <v>0</v>
      </c>
      <c r="R373" s="113">
        <v>0</v>
      </c>
      <c r="S373" s="113">
        <v>0</v>
      </c>
      <c r="T373" s="113">
        <v>0</v>
      </c>
      <c r="U373" s="113">
        <v>-357.5</v>
      </c>
      <c r="V373" s="113">
        <v>0</v>
      </c>
      <c r="W373" s="112">
        <v>0</v>
      </c>
      <c r="X373" s="112">
        <v>-357.5</v>
      </c>
    </row>
    <row r="374" spans="1:24" ht="15.75" x14ac:dyDescent="0.25">
      <c r="A374" s="132"/>
      <c r="B374" s="115" t="s">
        <v>146</v>
      </c>
      <c r="C374" s="113">
        <v>0</v>
      </c>
      <c r="D374" s="113">
        <v>0</v>
      </c>
      <c r="E374" s="113">
        <v>0</v>
      </c>
      <c r="F374" s="113">
        <v>0</v>
      </c>
      <c r="G374" s="113">
        <v>0</v>
      </c>
      <c r="H374" s="113">
        <v>0</v>
      </c>
      <c r="I374" s="113">
        <v>0</v>
      </c>
      <c r="J374" s="113">
        <v>0</v>
      </c>
      <c r="K374" s="113">
        <v>0</v>
      </c>
      <c r="L374" s="113">
        <v>0</v>
      </c>
      <c r="M374" s="113">
        <v>387</v>
      </c>
      <c r="N374" s="113">
        <v>0</v>
      </c>
      <c r="O374" s="113">
        <v>0</v>
      </c>
      <c r="P374" s="113">
        <v>0</v>
      </c>
      <c r="Q374" s="113">
        <v>0</v>
      </c>
      <c r="R374" s="113">
        <v>0</v>
      </c>
      <c r="S374" s="113">
        <v>0</v>
      </c>
      <c r="T374" s="113">
        <v>0</v>
      </c>
      <c r="U374" s="113">
        <v>0</v>
      </c>
      <c r="V374" s="113">
        <v>0</v>
      </c>
      <c r="W374" s="112">
        <v>0</v>
      </c>
      <c r="X374" s="112">
        <v>387</v>
      </c>
    </row>
    <row r="375" spans="1:24" ht="15.75" x14ac:dyDescent="0.25">
      <c r="A375" s="132"/>
      <c r="B375" s="115" t="s">
        <v>147</v>
      </c>
      <c r="C375" s="113">
        <v>0</v>
      </c>
      <c r="D375" s="113">
        <v>0</v>
      </c>
      <c r="E375" s="113">
        <v>0</v>
      </c>
      <c r="F375" s="113">
        <v>337</v>
      </c>
      <c r="G375" s="113">
        <v>0</v>
      </c>
      <c r="H375" s="113">
        <v>0</v>
      </c>
      <c r="I375" s="113">
        <v>0</v>
      </c>
      <c r="J375" s="113">
        <v>0</v>
      </c>
      <c r="K375" s="113">
        <v>0</v>
      </c>
      <c r="L375" s="113">
        <v>0</v>
      </c>
      <c r="M375" s="113">
        <v>0</v>
      </c>
      <c r="N375" s="113">
        <v>0</v>
      </c>
      <c r="O375" s="113">
        <v>0</v>
      </c>
      <c r="P375" s="113">
        <v>0</v>
      </c>
      <c r="Q375" s="113">
        <v>0</v>
      </c>
      <c r="R375" s="113">
        <v>-337</v>
      </c>
      <c r="S375" s="113">
        <v>0</v>
      </c>
      <c r="T375" s="113">
        <v>0</v>
      </c>
      <c r="U375" s="113">
        <v>0</v>
      </c>
      <c r="V375" s="113">
        <v>0</v>
      </c>
      <c r="W375" s="112">
        <v>337</v>
      </c>
      <c r="X375" s="112">
        <v>0</v>
      </c>
    </row>
    <row r="376" spans="1:24" x14ac:dyDescent="0.25">
      <c r="A376" s="182"/>
      <c r="B376" s="106" t="s">
        <v>148</v>
      </c>
      <c r="C376" s="107"/>
      <c r="D376" s="108"/>
      <c r="E376" s="108"/>
      <c r="F376" s="108"/>
      <c r="G376" s="108"/>
      <c r="H376" s="108"/>
      <c r="I376" s="108"/>
      <c r="J376" s="108"/>
      <c r="K376" s="108"/>
      <c r="L376" s="108"/>
      <c r="M376" s="108"/>
      <c r="N376" s="108"/>
      <c r="O376" s="108"/>
      <c r="P376" s="108"/>
      <c r="Q376" s="108"/>
      <c r="R376" s="108"/>
      <c r="S376" s="108"/>
      <c r="T376" s="108"/>
      <c r="U376" s="108"/>
      <c r="V376" s="109"/>
      <c r="W376" s="205"/>
      <c r="X376" s="117"/>
    </row>
    <row r="377" spans="1:24" ht="15.75" x14ac:dyDescent="0.25">
      <c r="A377" s="132"/>
      <c r="B377" s="118" t="s">
        <v>149</v>
      </c>
      <c r="C377" s="113">
        <v>0</v>
      </c>
      <c r="D377" s="113">
        <v>0</v>
      </c>
      <c r="E377" s="113">
        <v>0</v>
      </c>
      <c r="F377" s="113">
        <v>0</v>
      </c>
      <c r="G377" s="113">
        <v>0</v>
      </c>
      <c r="H377" s="113">
        <v>0</v>
      </c>
      <c r="I377" s="113">
        <v>0</v>
      </c>
      <c r="J377" s="113">
        <v>0</v>
      </c>
      <c r="K377" s="113">
        <v>0</v>
      </c>
      <c r="L377" s="113">
        <v>0</v>
      </c>
      <c r="M377" s="113">
        <v>0</v>
      </c>
      <c r="N377" s="113">
        <v>0</v>
      </c>
      <c r="O377" s="113">
        <v>0</v>
      </c>
      <c r="P377" s="113">
        <v>0</v>
      </c>
      <c r="Q377" s="113">
        <v>0</v>
      </c>
      <c r="R377" s="113">
        <v>313.39999999999998</v>
      </c>
      <c r="S377" s="113">
        <v>0</v>
      </c>
      <c r="T377" s="113">
        <v>0</v>
      </c>
      <c r="U377" s="113">
        <v>0</v>
      </c>
      <c r="V377" s="113">
        <v>0</v>
      </c>
      <c r="W377" s="112">
        <v>0</v>
      </c>
      <c r="X377" s="112">
        <v>313.39999999999998</v>
      </c>
    </row>
    <row r="378" spans="1:24" ht="15.75" x14ac:dyDescent="0.25">
      <c r="A378" s="132"/>
      <c r="B378" s="118" t="s">
        <v>150</v>
      </c>
      <c r="C378" s="113">
        <v>0</v>
      </c>
      <c r="D378" s="113">
        <v>0</v>
      </c>
      <c r="E378" s="113">
        <v>0</v>
      </c>
      <c r="F378" s="113">
        <v>0</v>
      </c>
      <c r="G378" s="113">
        <v>0</v>
      </c>
      <c r="H378" s="113">
        <v>0</v>
      </c>
      <c r="I378" s="113">
        <v>0</v>
      </c>
      <c r="J378" s="113">
        <v>0</v>
      </c>
      <c r="K378" s="113">
        <v>0</v>
      </c>
      <c r="L378" s="113">
        <v>0</v>
      </c>
      <c r="M378" s="113">
        <v>0</v>
      </c>
      <c r="N378" s="113">
        <v>0</v>
      </c>
      <c r="O378" s="113">
        <v>0</v>
      </c>
      <c r="P378" s="113">
        <v>423</v>
      </c>
      <c r="Q378" s="113">
        <v>0</v>
      </c>
      <c r="R378" s="113">
        <v>0</v>
      </c>
      <c r="S378" s="113">
        <v>0</v>
      </c>
      <c r="T378" s="113">
        <v>0</v>
      </c>
      <c r="U378" s="113">
        <v>0</v>
      </c>
      <c r="V378" s="113">
        <v>0</v>
      </c>
      <c r="W378" s="112">
        <v>0</v>
      </c>
      <c r="X378" s="112">
        <v>423</v>
      </c>
    </row>
    <row r="379" spans="1:24" ht="15.75" x14ac:dyDescent="0.25">
      <c r="A379" s="132"/>
      <c r="B379" s="118" t="s">
        <v>236</v>
      </c>
      <c r="C379" s="113">
        <v>0</v>
      </c>
      <c r="D379" s="113">
        <v>0</v>
      </c>
      <c r="E379" s="113">
        <v>0</v>
      </c>
      <c r="F379" s="113">
        <v>0</v>
      </c>
      <c r="G379" s="113">
        <v>0</v>
      </c>
      <c r="H379" s="113">
        <v>0</v>
      </c>
      <c r="I379" s="113">
        <v>0</v>
      </c>
      <c r="J379" s="113">
        <v>0</v>
      </c>
      <c r="K379" s="113">
        <v>0</v>
      </c>
      <c r="L379" s="113">
        <v>0</v>
      </c>
      <c r="M379" s="113">
        <v>0</v>
      </c>
      <c r="N379" s="113">
        <v>0</v>
      </c>
      <c r="O379" s="113">
        <v>0</v>
      </c>
      <c r="P379" s="113">
        <v>0</v>
      </c>
      <c r="Q379" s="113">
        <v>0</v>
      </c>
      <c r="R379" s="113">
        <v>0</v>
      </c>
      <c r="S379" s="113">
        <v>0</v>
      </c>
      <c r="T379" s="113">
        <v>0</v>
      </c>
      <c r="U379" s="113">
        <v>635</v>
      </c>
      <c r="V379" s="113">
        <v>0</v>
      </c>
      <c r="W379" s="112">
        <v>0</v>
      </c>
      <c r="X379" s="112">
        <v>635</v>
      </c>
    </row>
    <row r="380" spans="1:24" ht="16.5" thickBot="1" x14ac:dyDescent="0.3">
      <c r="A380" s="132"/>
      <c r="B380" s="118" t="s">
        <v>244</v>
      </c>
      <c r="C380" s="113">
        <v>0</v>
      </c>
      <c r="D380" s="113">
        <v>0</v>
      </c>
      <c r="E380" s="113">
        <v>0</v>
      </c>
      <c r="F380" s="113">
        <v>0</v>
      </c>
      <c r="G380" s="113">
        <v>0</v>
      </c>
      <c r="H380" s="113">
        <v>0</v>
      </c>
      <c r="I380" s="113">
        <v>0</v>
      </c>
      <c r="J380" s="113">
        <v>0</v>
      </c>
      <c r="K380" s="113">
        <v>0</v>
      </c>
      <c r="L380" s="113">
        <v>0</v>
      </c>
      <c r="M380" s="113">
        <v>0</v>
      </c>
      <c r="N380" s="113">
        <v>0</v>
      </c>
      <c r="O380" s="113">
        <v>0</v>
      </c>
      <c r="P380" s="113">
        <v>0</v>
      </c>
      <c r="Q380" s="113">
        <v>0</v>
      </c>
      <c r="R380" s="113">
        <v>846</v>
      </c>
      <c r="S380" s="113">
        <v>0</v>
      </c>
      <c r="T380" s="113">
        <v>0</v>
      </c>
      <c r="U380" s="113">
        <v>0</v>
      </c>
      <c r="V380" s="113">
        <v>0</v>
      </c>
      <c r="W380" s="112">
        <v>0</v>
      </c>
      <c r="X380" s="112">
        <v>846</v>
      </c>
    </row>
    <row r="381" spans="1:24" ht="16.5" thickBot="1" x14ac:dyDescent="0.3">
      <c r="A381" s="132"/>
      <c r="B381" s="119" t="s">
        <v>153</v>
      </c>
      <c r="C381" s="120">
        <v>0</v>
      </c>
      <c r="D381" s="120">
        <v>0</v>
      </c>
      <c r="E381" s="120">
        <v>0</v>
      </c>
      <c r="F381" s="120">
        <v>0</v>
      </c>
      <c r="G381" s="120">
        <v>0</v>
      </c>
      <c r="H381" s="120">
        <v>0</v>
      </c>
      <c r="I381" s="120">
        <v>0</v>
      </c>
      <c r="J381" s="120">
        <v>0</v>
      </c>
      <c r="K381" s="120">
        <v>0</v>
      </c>
      <c r="L381" s="120">
        <v>0</v>
      </c>
      <c r="M381" s="120">
        <v>0</v>
      </c>
      <c r="N381" s="120">
        <v>0</v>
      </c>
      <c r="O381" s="120">
        <v>0</v>
      </c>
      <c r="P381" s="120">
        <v>423</v>
      </c>
      <c r="Q381" s="120">
        <v>0</v>
      </c>
      <c r="R381" s="120">
        <v>1159.4000000000001</v>
      </c>
      <c r="S381" s="120">
        <v>0</v>
      </c>
      <c r="T381" s="120">
        <v>0</v>
      </c>
      <c r="U381" s="120">
        <v>635</v>
      </c>
      <c r="V381" s="120">
        <v>0</v>
      </c>
      <c r="W381" s="120">
        <v>0</v>
      </c>
      <c r="X381" s="120">
        <v>2217.4</v>
      </c>
    </row>
    <row r="382" spans="1:24" ht="16.5" thickBot="1" x14ac:dyDescent="0.3">
      <c r="A382" s="132"/>
      <c r="B382" s="118" t="s">
        <v>154</v>
      </c>
      <c r="C382" s="113">
        <v>0</v>
      </c>
      <c r="D382" s="113">
        <v>0</v>
      </c>
      <c r="E382" s="113">
        <v>0</v>
      </c>
      <c r="F382" s="113">
        <v>0</v>
      </c>
      <c r="G382" s="113">
        <v>0</v>
      </c>
      <c r="H382" s="113">
        <v>0</v>
      </c>
      <c r="I382" s="113">
        <v>0</v>
      </c>
      <c r="J382" s="113">
        <v>0</v>
      </c>
      <c r="K382" s="113">
        <v>0</v>
      </c>
      <c r="L382" s="113">
        <v>0</v>
      </c>
      <c r="M382" s="113">
        <v>0</v>
      </c>
      <c r="N382" s="113">
        <v>0</v>
      </c>
      <c r="O382" s="113">
        <v>0</v>
      </c>
      <c r="P382" s="113">
        <v>0</v>
      </c>
      <c r="Q382" s="113">
        <v>0</v>
      </c>
      <c r="R382" s="113">
        <v>0</v>
      </c>
      <c r="S382" s="113">
        <v>0</v>
      </c>
      <c r="T382" s="113">
        <v>0</v>
      </c>
      <c r="U382" s="113">
        <v>0</v>
      </c>
      <c r="V382" s="113">
        <v>25</v>
      </c>
      <c r="W382" s="112">
        <v>0</v>
      </c>
      <c r="X382" s="112">
        <v>25</v>
      </c>
    </row>
    <row r="383" spans="1:24" ht="16.5" thickBot="1" x14ac:dyDescent="0.3">
      <c r="A383" s="132"/>
      <c r="B383" s="119" t="s">
        <v>155</v>
      </c>
      <c r="C383" s="120">
        <v>0</v>
      </c>
      <c r="D383" s="120">
        <v>0</v>
      </c>
      <c r="E383" s="120">
        <v>0</v>
      </c>
      <c r="F383" s="120">
        <v>0</v>
      </c>
      <c r="G383" s="120">
        <v>0</v>
      </c>
      <c r="H383" s="120">
        <v>0</v>
      </c>
      <c r="I383" s="120">
        <v>0</v>
      </c>
      <c r="J383" s="120">
        <v>0</v>
      </c>
      <c r="K383" s="120">
        <v>0</v>
      </c>
      <c r="L383" s="120">
        <v>0</v>
      </c>
      <c r="M383" s="120">
        <v>0</v>
      </c>
      <c r="N383" s="120">
        <v>0</v>
      </c>
      <c r="O383" s="120">
        <v>0</v>
      </c>
      <c r="P383" s="120">
        <v>0</v>
      </c>
      <c r="Q383" s="120">
        <v>0</v>
      </c>
      <c r="R383" s="120">
        <v>0</v>
      </c>
      <c r="S383" s="120">
        <v>0</v>
      </c>
      <c r="T383" s="120">
        <v>0</v>
      </c>
      <c r="U383" s="120">
        <v>0</v>
      </c>
      <c r="V383" s="120">
        <v>25</v>
      </c>
      <c r="W383" s="120">
        <v>0</v>
      </c>
      <c r="X383" s="120">
        <v>25</v>
      </c>
    </row>
    <row r="384" spans="1:24" ht="15.75" x14ac:dyDescent="0.25">
      <c r="A384" s="132"/>
      <c r="B384" s="121" t="s">
        <v>156</v>
      </c>
      <c r="C384" s="122">
        <v>0</v>
      </c>
      <c r="D384" s="122">
        <v>0</v>
      </c>
      <c r="E384" s="122">
        <v>0</v>
      </c>
      <c r="F384" s="122">
        <v>0</v>
      </c>
      <c r="G384" s="122">
        <v>0</v>
      </c>
      <c r="H384" s="122">
        <v>0</v>
      </c>
      <c r="I384" s="122">
        <v>0</v>
      </c>
      <c r="J384" s="122">
        <v>0</v>
      </c>
      <c r="K384" s="122">
        <v>0</v>
      </c>
      <c r="L384" s="122">
        <v>0</v>
      </c>
      <c r="M384" s="122">
        <v>0</v>
      </c>
      <c r="N384" s="122">
        <v>0</v>
      </c>
      <c r="O384" s="122">
        <v>0</v>
      </c>
      <c r="P384" s="122">
        <v>0</v>
      </c>
      <c r="Q384" s="122">
        <v>0</v>
      </c>
      <c r="R384" s="122">
        <v>0</v>
      </c>
      <c r="S384" s="122">
        <v>0</v>
      </c>
      <c r="T384" s="122">
        <v>100</v>
      </c>
      <c r="U384" s="122">
        <v>0</v>
      </c>
      <c r="V384" s="122">
        <v>54</v>
      </c>
      <c r="W384" s="113">
        <v>0</v>
      </c>
      <c r="X384" s="113">
        <v>154</v>
      </c>
    </row>
    <row r="385" spans="1:24" ht="15.75" x14ac:dyDescent="0.25">
      <c r="A385" s="132"/>
      <c r="B385" s="126" t="s">
        <v>161</v>
      </c>
      <c r="C385" s="113">
        <v>3.5800000000000005</v>
      </c>
      <c r="D385" s="113">
        <v>4.12</v>
      </c>
      <c r="E385" s="113">
        <v>4.57</v>
      </c>
      <c r="F385" s="113">
        <v>4.82</v>
      </c>
      <c r="G385" s="113">
        <v>5.1999999999999993</v>
      </c>
      <c r="H385" s="113">
        <v>4.08</v>
      </c>
      <c r="I385" s="113">
        <v>4.25</v>
      </c>
      <c r="J385" s="113">
        <v>4.4400000000000004</v>
      </c>
      <c r="K385" s="113">
        <v>4.74</v>
      </c>
      <c r="L385" s="113">
        <v>5.55</v>
      </c>
      <c r="M385" s="113">
        <v>4.82</v>
      </c>
      <c r="N385" s="113">
        <v>4.87</v>
      </c>
      <c r="O385" s="113">
        <v>4.83</v>
      </c>
      <c r="P385" s="113">
        <v>4.78</v>
      </c>
      <c r="Q385" s="113">
        <v>4.6500000000000004</v>
      </c>
      <c r="R385" s="113">
        <v>4.21</v>
      </c>
      <c r="S385" s="113">
        <v>4.4799999999999995</v>
      </c>
      <c r="T385" s="113">
        <v>4.3899999999999997</v>
      </c>
      <c r="U385" s="113">
        <v>4.5300000000000011</v>
      </c>
      <c r="V385" s="113">
        <v>4.16</v>
      </c>
      <c r="W385" s="113">
        <v>45.35</v>
      </c>
      <c r="X385" s="113">
        <v>91.07</v>
      </c>
    </row>
    <row r="386" spans="1:24" ht="15.75" x14ac:dyDescent="0.25">
      <c r="A386" s="132"/>
      <c r="B386" s="126" t="s">
        <v>162</v>
      </c>
      <c r="C386" s="113">
        <v>68.899999999999991</v>
      </c>
      <c r="D386" s="113">
        <v>77.7</v>
      </c>
      <c r="E386" s="113">
        <v>84.300000000000011</v>
      </c>
      <c r="F386" s="113">
        <v>85.6</v>
      </c>
      <c r="G386" s="113">
        <v>91.800000000000011</v>
      </c>
      <c r="H386" s="113">
        <v>80.800000000000011</v>
      </c>
      <c r="I386" s="113">
        <v>85.000000000000014</v>
      </c>
      <c r="J386" s="113">
        <v>89.600000000000009</v>
      </c>
      <c r="K386" s="113">
        <v>93.7</v>
      </c>
      <c r="L386" s="113">
        <v>93.4</v>
      </c>
      <c r="M386" s="113">
        <v>74.700000000000017</v>
      </c>
      <c r="N386" s="113">
        <v>80.599999999999994</v>
      </c>
      <c r="O386" s="113">
        <v>80.100000000000009</v>
      </c>
      <c r="P386" s="113">
        <v>79.8</v>
      </c>
      <c r="Q386" s="113">
        <v>78.600000000000023</v>
      </c>
      <c r="R386" s="113">
        <v>73</v>
      </c>
      <c r="S386" s="113">
        <v>72.3</v>
      </c>
      <c r="T386" s="113">
        <v>73.099999999999994</v>
      </c>
      <c r="U386" s="113">
        <v>72.8</v>
      </c>
      <c r="V386" s="113">
        <v>71</v>
      </c>
      <c r="W386" s="113">
        <v>850.80000000000007</v>
      </c>
      <c r="X386" s="113">
        <v>1606.7999999999997</v>
      </c>
    </row>
    <row r="387" spans="1:24" ht="16.5" thickBot="1" x14ac:dyDescent="0.3">
      <c r="A387" s="132"/>
      <c r="B387" s="126" t="s">
        <v>163</v>
      </c>
      <c r="C387" s="113">
        <v>6.5500000000000007</v>
      </c>
      <c r="D387" s="113">
        <v>8.23</v>
      </c>
      <c r="E387" s="113">
        <v>10.029999999999999</v>
      </c>
      <c r="F387" s="113">
        <v>11.86</v>
      </c>
      <c r="G387" s="113">
        <v>13.71</v>
      </c>
      <c r="H387" s="113">
        <v>12.47</v>
      </c>
      <c r="I387" s="113">
        <v>13.23</v>
      </c>
      <c r="J387" s="113">
        <v>14.360000000000001</v>
      </c>
      <c r="K387" s="113">
        <v>15.049999999999999</v>
      </c>
      <c r="L387" s="113">
        <v>15.680000000000001</v>
      </c>
      <c r="M387" s="113">
        <v>12.58</v>
      </c>
      <c r="N387" s="113">
        <v>13.190000000000001</v>
      </c>
      <c r="O387" s="113">
        <v>13.579999999999998</v>
      </c>
      <c r="P387" s="113">
        <v>14.899999999999999</v>
      </c>
      <c r="Q387" s="113">
        <v>14.810000000000002</v>
      </c>
      <c r="R387" s="113">
        <v>14.920000000000002</v>
      </c>
      <c r="S387" s="113">
        <v>15.990000000000002</v>
      </c>
      <c r="T387" s="113">
        <v>16.48</v>
      </c>
      <c r="U387" s="113">
        <v>16.61</v>
      </c>
      <c r="V387" s="113">
        <v>17.2</v>
      </c>
      <c r="W387" s="133">
        <v>121.17</v>
      </c>
      <c r="X387" s="133">
        <v>271.42999999999995</v>
      </c>
    </row>
    <row r="388" spans="1:24" ht="16.5" thickBot="1" x14ac:dyDescent="0.3">
      <c r="A388" s="132"/>
      <c r="B388" s="119" t="s">
        <v>164</v>
      </c>
      <c r="C388" s="120">
        <v>79.029999999999987</v>
      </c>
      <c r="D388" s="120">
        <v>90.050000000000011</v>
      </c>
      <c r="E388" s="120">
        <v>98.9</v>
      </c>
      <c r="F388" s="120">
        <v>102.27999999999999</v>
      </c>
      <c r="G388" s="120">
        <v>110.71000000000001</v>
      </c>
      <c r="H388" s="120">
        <v>97.350000000000009</v>
      </c>
      <c r="I388" s="120">
        <v>102.48000000000002</v>
      </c>
      <c r="J388" s="120">
        <v>108.4</v>
      </c>
      <c r="K388" s="120">
        <v>113.49</v>
      </c>
      <c r="L388" s="120">
        <v>114.63000000000001</v>
      </c>
      <c r="M388" s="120">
        <v>92.100000000000009</v>
      </c>
      <c r="N388" s="120">
        <v>98.66</v>
      </c>
      <c r="O388" s="120">
        <v>98.51</v>
      </c>
      <c r="P388" s="120">
        <v>99.47999999999999</v>
      </c>
      <c r="Q388" s="120">
        <v>98.060000000000031</v>
      </c>
      <c r="R388" s="120">
        <v>92.13</v>
      </c>
      <c r="S388" s="120">
        <v>92.77000000000001</v>
      </c>
      <c r="T388" s="120">
        <v>93.97</v>
      </c>
      <c r="U388" s="120">
        <v>93.94</v>
      </c>
      <c r="V388" s="120">
        <v>92.36</v>
      </c>
      <c r="W388" s="120">
        <v>1017.32</v>
      </c>
      <c r="X388" s="120">
        <v>1969.3000000000002</v>
      </c>
    </row>
    <row r="389" spans="1:24" ht="15.75" x14ac:dyDescent="0.25">
      <c r="A389" s="132"/>
      <c r="B389" s="128" t="s">
        <v>165</v>
      </c>
      <c r="C389" s="113">
        <v>0</v>
      </c>
      <c r="D389" s="113">
        <v>0</v>
      </c>
      <c r="E389" s="113">
        <v>0</v>
      </c>
      <c r="F389" s="113">
        <v>0</v>
      </c>
      <c r="G389" s="113">
        <v>0</v>
      </c>
      <c r="H389" s="113">
        <v>0</v>
      </c>
      <c r="I389" s="113">
        <v>0</v>
      </c>
      <c r="J389" s="113">
        <v>0</v>
      </c>
      <c r="K389" s="113">
        <v>0</v>
      </c>
      <c r="L389" s="113">
        <v>0</v>
      </c>
      <c r="M389" s="113">
        <v>0</v>
      </c>
      <c r="N389" s="113">
        <v>0</v>
      </c>
      <c r="O389" s="113">
        <v>0</v>
      </c>
      <c r="P389" s="113">
        <v>185.39500000000001</v>
      </c>
      <c r="Q389" s="113">
        <v>56.862000000000002</v>
      </c>
      <c r="R389" s="113">
        <v>144.02000000000001</v>
      </c>
      <c r="S389" s="113">
        <v>126.43899999999999</v>
      </c>
      <c r="T389" s="113">
        <v>300</v>
      </c>
      <c r="U389" s="113">
        <v>300</v>
      </c>
      <c r="V389" s="113">
        <v>300</v>
      </c>
      <c r="W389" s="129">
        <v>0</v>
      </c>
      <c r="X389" s="112">
        <v>70.635799999999989</v>
      </c>
    </row>
    <row r="390" spans="1:24" x14ac:dyDescent="0.25">
      <c r="A390" s="105" t="s">
        <v>166</v>
      </c>
      <c r="B390" s="106" t="s">
        <v>148</v>
      </c>
      <c r="C390" s="107"/>
      <c r="D390" s="108"/>
      <c r="E390" s="108"/>
      <c r="F390" s="108"/>
      <c r="G390" s="108"/>
      <c r="H390" s="108"/>
      <c r="I390" s="108"/>
      <c r="J390" s="108"/>
      <c r="K390" s="108"/>
      <c r="L390" s="108"/>
      <c r="M390" s="108"/>
      <c r="N390" s="108"/>
      <c r="O390" s="108"/>
      <c r="P390" s="108"/>
      <c r="Q390" s="108"/>
      <c r="R390" s="108"/>
      <c r="S390" s="108"/>
      <c r="T390" s="108"/>
      <c r="U390" s="108"/>
      <c r="V390" s="109"/>
      <c r="W390" s="107"/>
      <c r="X390" s="117"/>
    </row>
    <row r="391" spans="1:24" ht="16.5" thickBot="1" x14ac:dyDescent="0.3">
      <c r="A391" s="130"/>
      <c r="B391" s="126" t="s">
        <v>246</v>
      </c>
      <c r="C391" s="113">
        <v>0</v>
      </c>
      <c r="D391" s="113">
        <v>0</v>
      </c>
      <c r="E391" s="113">
        <v>0</v>
      </c>
      <c r="F391" s="113">
        <v>0</v>
      </c>
      <c r="G391" s="113">
        <v>0</v>
      </c>
      <c r="H391" s="113">
        <v>0</v>
      </c>
      <c r="I391" s="113">
        <v>0</v>
      </c>
      <c r="J391" s="113">
        <v>0</v>
      </c>
      <c r="K391" s="113">
        <v>261</v>
      </c>
      <c r="L391" s="113">
        <v>0</v>
      </c>
      <c r="M391" s="113">
        <v>0</v>
      </c>
      <c r="N391" s="113">
        <v>0</v>
      </c>
      <c r="O391" s="113">
        <v>0</v>
      </c>
      <c r="P391" s="113">
        <v>0</v>
      </c>
      <c r="Q391" s="113">
        <v>0</v>
      </c>
      <c r="R391" s="113">
        <v>0</v>
      </c>
      <c r="S391" s="113">
        <v>0</v>
      </c>
      <c r="T391" s="113">
        <v>0</v>
      </c>
      <c r="U391" s="113">
        <v>0</v>
      </c>
      <c r="V391" s="113">
        <v>0</v>
      </c>
      <c r="W391" s="112">
        <v>261</v>
      </c>
      <c r="X391" s="112">
        <v>261</v>
      </c>
    </row>
    <row r="392" spans="1:24" ht="16.5" thickBot="1" x14ac:dyDescent="0.3">
      <c r="A392" s="130"/>
      <c r="B392" s="119" t="s">
        <v>155</v>
      </c>
      <c r="C392" s="120">
        <v>0</v>
      </c>
      <c r="D392" s="120">
        <v>0</v>
      </c>
      <c r="E392" s="120">
        <v>0</v>
      </c>
      <c r="F392" s="120">
        <v>0</v>
      </c>
      <c r="G392" s="120">
        <v>0</v>
      </c>
      <c r="H392" s="120">
        <v>0</v>
      </c>
      <c r="I392" s="120">
        <v>0</v>
      </c>
      <c r="J392" s="120">
        <v>0</v>
      </c>
      <c r="K392" s="120">
        <v>261</v>
      </c>
      <c r="L392" s="120">
        <v>0</v>
      </c>
      <c r="M392" s="120">
        <v>0</v>
      </c>
      <c r="N392" s="120">
        <v>0</v>
      </c>
      <c r="O392" s="120">
        <v>0</v>
      </c>
      <c r="P392" s="120">
        <v>0</v>
      </c>
      <c r="Q392" s="120">
        <v>0</v>
      </c>
      <c r="R392" s="120">
        <v>0</v>
      </c>
      <c r="S392" s="120">
        <v>0</v>
      </c>
      <c r="T392" s="120">
        <v>0</v>
      </c>
      <c r="U392" s="120">
        <v>0</v>
      </c>
      <c r="V392" s="120">
        <v>0</v>
      </c>
      <c r="W392" s="120">
        <v>261</v>
      </c>
      <c r="X392" s="120">
        <v>261</v>
      </c>
    </row>
    <row r="393" spans="1:24" ht="15.75" x14ac:dyDescent="0.25">
      <c r="A393" s="130"/>
      <c r="B393" s="213" t="s">
        <v>247</v>
      </c>
      <c r="C393" s="113">
        <v>0</v>
      </c>
      <c r="D393" s="113">
        <v>0</v>
      </c>
      <c r="E393" s="113">
        <v>0</v>
      </c>
      <c r="F393" s="113">
        <v>0</v>
      </c>
      <c r="G393" s="113">
        <v>0</v>
      </c>
      <c r="H393" s="113">
        <v>0</v>
      </c>
      <c r="I393" s="113">
        <v>0</v>
      </c>
      <c r="J393" s="113">
        <v>0</v>
      </c>
      <c r="K393" s="113">
        <v>0</v>
      </c>
      <c r="L393" s="113">
        <v>0</v>
      </c>
      <c r="M393" s="113">
        <v>0</v>
      </c>
      <c r="N393" s="113">
        <v>0</v>
      </c>
      <c r="O393" s="113">
        <v>0</v>
      </c>
      <c r="P393" s="113">
        <v>0</v>
      </c>
      <c r="Q393" s="113">
        <v>0</v>
      </c>
      <c r="R393" s="113">
        <v>0</v>
      </c>
      <c r="S393" s="113">
        <v>0</v>
      </c>
      <c r="T393" s="113">
        <v>0</v>
      </c>
      <c r="U393" s="113">
        <v>0</v>
      </c>
      <c r="V393" s="113">
        <v>599</v>
      </c>
      <c r="W393" s="113">
        <v>0</v>
      </c>
      <c r="X393" s="113">
        <v>599</v>
      </c>
    </row>
    <row r="394" spans="1:24" ht="15.75" x14ac:dyDescent="0.25">
      <c r="A394" s="130"/>
      <c r="B394" s="131" t="s">
        <v>167</v>
      </c>
      <c r="C394" s="113">
        <v>0</v>
      </c>
      <c r="D394" s="113">
        <v>7</v>
      </c>
      <c r="E394" s="113">
        <v>0</v>
      </c>
      <c r="F394" s="113">
        <v>0</v>
      </c>
      <c r="G394" s="113">
        <v>0</v>
      </c>
      <c r="H394" s="113">
        <v>0</v>
      </c>
      <c r="I394" s="113">
        <v>0</v>
      </c>
      <c r="J394" s="113">
        <v>0</v>
      </c>
      <c r="K394" s="113">
        <v>0</v>
      </c>
      <c r="L394" s="113">
        <v>0</v>
      </c>
      <c r="M394" s="113">
        <v>0</v>
      </c>
      <c r="N394" s="113">
        <v>0</v>
      </c>
      <c r="O394" s="113">
        <v>0</v>
      </c>
      <c r="P394" s="113">
        <v>0</v>
      </c>
      <c r="Q394" s="113">
        <v>0</v>
      </c>
      <c r="R394" s="113">
        <v>0</v>
      </c>
      <c r="S394" s="113">
        <v>0</v>
      </c>
      <c r="T394" s="113">
        <v>0</v>
      </c>
      <c r="U394" s="113">
        <v>0</v>
      </c>
      <c r="V394" s="113">
        <v>0</v>
      </c>
      <c r="W394" s="112">
        <v>7</v>
      </c>
      <c r="X394" s="112">
        <v>7</v>
      </c>
    </row>
    <row r="395" spans="1:24" ht="15.75" x14ac:dyDescent="0.25">
      <c r="A395" s="132"/>
      <c r="B395" s="126" t="s">
        <v>168</v>
      </c>
      <c r="C395" s="123">
        <v>0</v>
      </c>
      <c r="D395" s="123">
        <v>0</v>
      </c>
      <c r="E395" s="123">
        <v>0</v>
      </c>
      <c r="F395" s="123">
        <v>0</v>
      </c>
      <c r="G395" s="123">
        <v>0</v>
      </c>
      <c r="H395" s="123">
        <v>0</v>
      </c>
      <c r="I395" s="123">
        <v>0</v>
      </c>
      <c r="J395" s="123">
        <v>0</v>
      </c>
      <c r="K395" s="123">
        <v>0</v>
      </c>
      <c r="L395" s="123">
        <v>10.55</v>
      </c>
      <c r="M395" s="123">
        <v>0</v>
      </c>
      <c r="N395" s="123">
        <v>10.62</v>
      </c>
      <c r="O395" s="123">
        <v>0</v>
      </c>
      <c r="P395" s="123">
        <v>0</v>
      </c>
      <c r="Q395" s="123">
        <v>0</v>
      </c>
      <c r="R395" s="123">
        <v>0</v>
      </c>
      <c r="S395" s="123">
        <v>10.6</v>
      </c>
      <c r="T395" s="123">
        <v>0</v>
      </c>
      <c r="U395" s="123">
        <v>0</v>
      </c>
      <c r="V395" s="123">
        <v>0</v>
      </c>
      <c r="W395" s="124">
        <v>10.55</v>
      </c>
      <c r="X395" s="124">
        <v>31.770000000000003</v>
      </c>
    </row>
    <row r="396" spans="1:24" ht="15.75" x14ac:dyDescent="0.25">
      <c r="A396" s="132"/>
      <c r="B396" s="126" t="s">
        <v>261</v>
      </c>
      <c r="C396" s="123">
        <v>0</v>
      </c>
      <c r="D396" s="123">
        <v>0</v>
      </c>
      <c r="E396" s="123">
        <v>0</v>
      </c>
      <c r="F396" s="123">
        <v>0</v>
      </c>
      <c r="G396" s="123">
        <v>0</v>
      </c>
      <c r="H396" s="123">
        <v>0</v>
      </c>
      <c r="I396" s="123">
        <v>0</v>
      </c>
      <c r="J396" s="123">
        <v>0</v>
      </c>
      <c r="K396" s="123">
        <v>3.73</v>
      </c>
      <c r="L396" s="123">
        <v>0</v>
      </c>
      <c r="M396" s="123">
        <v>0</v>
      </c>
      <c r="N396" s="123">
        <v>0</v>
      </c>
      <c r="O396" s="123">
        <v>0</v>
      </c>
      <c r="P396" s="123">
        <v>0</v>
      </c>
      <c r="Q396" s="123">
        <v>0</v>
      </c>
      <c r="R396" s="123">
        <v>0</v>
      </c>
      <c r="S396" s="123">
        <v>0</v>
      </c>
      <c r="T396" s="123">
        <v>0</v>
      </c>
      <c r="U396" s="123">
        <v>0</v>
      </c>
      <c r="V396" s="123">
        <v>0</v>
      </c>
      <c r="W396" s="124">
        <v>3.73</v>
      </c>
      <c r="X396" s="124">
        <v>3.73</v>
      </c>
    </row>
    <row r="397" spans="1:24" ht="16.5" thickBot="1" x14ac:dyDescent="0.3">
      <c r="A397" s="132"/>
      <c r="B397" s="126" t="s">
        <v>169</v>
      </c>
      <c r="C397" s="123">
        <v>0</v>
      </c>
      <c r="D397" s="123">
        <v>0</v>
      </c>
      <c r="E397" s="123">
        <v>0</v>
      </c>
      <c r="F397" s="123">
        <v>0</v>
      </c>
      <c r="G397" s="123">
        <v>0</v>
      </c>
      <c r="H397" s="123">
        <v>0</v>
      </c>
      <c r="I397" s="123">
        <v>0</v>
      </c>
      <c r="J397" s="123">
        <v>5.0199999999999996</v>
      </c>
      <c r="K397" s="123">
        <v>0</v>
      </c>
      <c r="L397" s="123">
        <v>0</v>
      </c>
      <c r="M397" s="123">
        <v>3.4</v>
      </c>
      <c r="N397" s="123">
        <v>0</v>
      </c>
      <c r="O397" s="123">
        <v>0</v>
      </c>
      <c r="P397" s="123">
        <v>0</v>
      </c>
      <c r="Q397" s="123">
        <v>0</v>
      </c>
      <c r="R397" s="123">
        <v>0</v>
      </c>
      <c r="S397" s="123">
        <v>0</v>
      </c>
      <c r="T397" s="123">
        <v>0</v>
      </c>
      <c r="U397" s="123">
        <v>0</v>
      </c>
      <c r="V397" s="123">
        <v>0</v>
      </c>
      <c r="W397" s="124">
        <v>5.0199999999999996</v>
      </c>
      <c r="X397" s="124">
        <v>8.42</v>
      </c>
    </row>
    <row r="398" spans="1:24" ht="16.5" thickBot="1" x14ac:dyDescent="0.3">
      <c r="A398" s="132"/>
      <c r="B398" s="119" t="s">
        <v>170</v>
      </c>
      <c r="C398" s="125">
        <v>0</v>
      </c>
      <c r="D398" s="125">
        <v>0</v>
      </c>
      <c r="E398" s="125">
        <v>0</v>
      </c>
      <c r="F398" s="125">
        <v>0</v>
      </c>
      <c r="G398" s="125">
        <v>0</v>
      </c>
      <c r="H398" s="125">
        <v>0</v>
      </c>
      <c r="I398" s="125">
        <v>0</v>
      </c>
      <c r="J398" s="125">
        <v>5.0199999999999996</v>
      </c>
      <c r="K398" s="125">
        <v>3.73</v>
      </c>
      <c r="L398" s="125">
        <v>10.55</v>
      </c>
      <c r="M398" s="125">
        <v>3.4</v>
      </c>
      <c r="N398" s="125">
        <v>10.62</v>
      </c>
      <c r="O398" s="125">
        <v>0</v>
      </c>
      <c r="P398" s="125">
        <v>0</v>
      </c>
      <c r="Q398" s="125">
        <v>0</v>
      </c>
      <c r="R398" s="125">
        <v>0</v>
      </c>
      <c r="S398" s="125">
        <v>10.6</v>
      </c>
      <c r="T398" s="125">
        <v>0</v>
      </c>
      <c r="U398" s="125">
        <v>0</v>
      </c>
      <c r="V398" s="125">
        <v>0</v>
      </c>
      <c r="W398" s="125">
        <v>19.3</v>
      </c>
      <c r="X398" s="125">
        <v>43.92</v>
      </c>
    </row>
    <row r="399" spans="1:24" ht="15.75" x14ac:dyDescent="0.25">
      <c r="A399" s="130"/>
      <c r="B399" s="126" t="s">
        <v>171</v>
      </c>
      <c r="C399" s="113">
        <v>1.26</v>
      </c>
      <c r="D399" s="113">
        <v>1.57</v>
      </c>
      <c r="E399" s="113">
        <v>1.75</v>
      </c>
      <c r="F399" s="113">
        <v>1.9799999999999998</v>
      </c>
      <c r="G399" s="113">
        <v>2.15</v>
      </c>
      <c r="H399" s="113">
        <v>1.3699999999999999</v>
      </c>
      <c r="I399" s="113">
        <v>1.45</v>
      </c>
      <c r="J399" s="113">
        <v>1.51</v>
      </c>
      <c r="K399" s="113">
        <v>1.58</v>
      </c>
      <c r="L399" s="113">
        <v>1.51</v>
      </c>
      <c r="M399" s="113">
        <v>1.3</v>
      </c>
      <c r="N399" s="113">
        <v>1.37</v>
      </c>
      <c r="O399" s="113">
        <v>1.38</v>
      </c>
      <c r="P399" s="113">
        <v>1.3699999999999999</v>
      </c>
      <c r="Q399" s="113">
        <v>1.3699999999999999</v>
      </c>
      <c r="R399" s="113">
        <v>1.3</v>
      </c>
      <c r="S399" s="113">
        <v>1.26</v>
      </c>
      <c r="T399" s="113">
        <v>1.22</v>
      </c>
      <c r="U399" s="113">
        <v>1.26</v>
      </c>
      <c r="V399" s="113">
        <v>1.22</v>
      </c>
      <c r="W399" s="113">
        <v>16.13</v>
      </c>
      <c r="X399" s="113">
        <v>29.180000000000003</v>
      </c>
    </row>
    <row r="400" spans="1:24" ht="15.75" x14ac:dyDescent="0.25">
      <c r="A400" s="132"/>
      <c r="B400" s="126" t="s">
        <v>172</v>
      </c>
      <c r="C400" s="113">
        <v>44.000000000000007</v>
      </c>
      <c r="D400" s="113">
        <v>38.699999999999996</v>
      </c>
      <c r="E400" s="113">
        <v>35.4</v>
      </c>
      <c r="F400" s="113">
        <v>32.400000000000006</v>
      </c>
      <c r="G400" s="113">
        <v>29</v>
      </c>
      <c r="H400" s="113">
        <v>27.599999999999998</v>
      </c>
      <c r="I400" s="113">
        <v>24.9</v>
      </c>
      <c r="J400" s="113">
        <v>24.500000000000004</v>
      </c>
      <c r="K400" s="113">
        <v>23.4</v>
      </c>
      <c r="L400" s="113">
        <v>22.799999999999997</v>
      </c>
      <c r="M400" s="113">
        <v>20.700000000000003</v>
      </c>
      <c r="N400" s="113">
        <v>22.1</v>
      </c>
      <c r="O400" s="113">
        <v>21.700000000000003</v>
      </c>
      <c r="P400" s="113">
        <v>21.700000000000003</v>
      </c>
      <c r="Q400" s="113">
        <v>21.1</v>
      </c>
      <c r="R400" s="113">
        <v>21</v>
      </c>
      <c r="S400" s="113">
        <v>20.7</v>
      </c>
      <c r="T400" s="113">
        <v>20.9</v>
      </c>
      <c r="U400" s="113">
        <v>19.5</v>
      </c>
      <c r="V400" s="113">
        <v>19.399999999999999</v>
      </c>
      <c r="W400" s="113">
        <v>302.7</v>
      </c>
      <c r="X400" s="113">
        <v>511.49999999999994</v>
      </c>
    </row>
    <row r="401" spans="1:24" ht="16.5" thickBot="1" x14ac:dyDescent="0.3">
      <c r="A401" s="132"/>
      <c r="B401" s="126" t="s">
        <v>173</v>
      </c>
      <c r="C401" s="113">
        <v>8.34</v>
      </c>
      <c r="D401" s="113">
        <v>9.07</v>
      </c>
      <c r="E401" s="113">
        <v>9.9799999999999986</v>
      </c>
      <c r="F401" s="113">
        <v>9.7199999999999989</v>
      </c>
      <c r="G401" s="113">
        <v>10.899999999999995</v>
      </c>
      <c r="H401" s="113">
        <v>9.0200000000000014</v>
      </c>
      <c r="I401" s="113">
        <v>9.57</v>
      </c>
      <c r="J401" s="113">
        <v>9.9600000000000009</v>
      </c>
      <c r="K401" s="113">
        <v>10.700000000000005</v>
      </c>
      <c r="L401" s="113">
        <v>10.600000000000003</v>
      </c>
      <c r="M401" s="113">
        <v>8.7300000000000022</v>
      </c>
      <c r="N401" s="113">
        <v>8.66</v>
      </c>
      <c r="O401" s="113">
        <v>8.58</v>
      </c>
      <c r="P401" s="113">
        <v>9.1700000000000017</v>
      </c>
      <c r="Q401" s="113">
        <v>8.9600000000000009</v>
      </c>
      <c r="R401" s="113">
        <v>8.01</v>
      </c>
      <c r="S401" s="113">
        <v>7.91</v>
      </c>
      <c r="T401" s="113">
        <v>7.7899999999999991</v>
      </c>
      <c r="U401" s="113">
        <v>7.62</v>
      </c>
      <c r="V401" s="113">
        <v>7.3900000000000006</v>
      </c>
      <c r="W401" s="133">
        <v>97.860000000000014</v>
      </c>
      <c r="X401" s="133">
        <v>180.68</v>
      </c>
    </row>
    <row r="402" spans="1:24" ht="16.5" thickBot="1" x14ac:dyDescent="0.3">
      <c r="A402" s="132"/>
      <c r="B402" s="119" t="s">
        <v>174</v>
      </c>
      <c r="C402" s="120">
        <v>53.600000000000009</v>
      </c>
      <c r="D402" s="120">
        <v>49.339999999999996</v>
      </c>
      <c r="E402" s="120">
        <v>47.129999999999995</v>
      </c>
      <c r="F402" s="120">
        <v>44.1</v>
      </c>
      <c r="G402" s="120">
        <v>42.05</v>
      </c>
      <c r="H402" s="120">
        <v>37.99</v>
      </c>
      <c r="I402" s="120">
        <v>35.92</v>
      </c>
      <c r="J402" s="120">
        <v>35.970000000000006</v>
      </c>
      <c r="K402" s="120">
        <v>35.68</v>
      </c>
      <c r="L402" s="120">
        <v>34.910000000000004</v>
      </c>
      <c r="M402" s="120">
        <v>30.730000000000004</v>
      </c>
      <c r="N402" s="120">
        <v>32.130000000000003</v>
      </c>
      <c r="O402" s="120">
        <v>31.660000000000004</v>
      </c>
      <c r="P402" s="120">
        <v>32.240000000000009</v>
      </c>
      <c r="Q402" s="120">
        <v>31.430000000000003</v>
      </c>
      <c r="R402" s="120">
        <v>30.310000000000002</v>
      </c>
      <c r="S402" s="120">
        <v>29.87</v>
      </c>
      <c r="T402" s="120">
        <v>29.909999999999997</v>
      </c>
      <c r="U402" s="120">
        <v>28.380000000000003</v>
      </c>
      <c r="V402" s="120">
        <v>28.009999999999998</v>
      </c>
      <c r="W402" s="120">
        <v>416.69000000000005</v>
      </c>
      <c r="X402" s="120">
        <v>721.36</v>
      </c>
    </row>
    <row r="403" spans="1:24" ht="15.75" x14ac:dyDescent="0.25">
      <c r="A403" s="130"/>
      <c r="B403" s="131" t="s">
        <v>175</v>
      </c>
      <c r="C403" s="113">
        <v>0</v>
      </c>
      <c r="D403" s="113">
        <v>93.076999999999998</v>
      </c>
      <c r="E403" s="113">
        <v>148.65</v>
      </c>
      <c r="F403" s="113">
        <v>113.224</v>
      </c>
      <c r="G403" s="113">
        <v>177.71100000000001</v>
      </c>
      <c r="H403" s="113">
        <v>219.869</v>
      </c>
      <c r="I403" s="113">
        <v>0</v>
      </c>
      <c r="J403" s="113">
        <v>0</v>
      </c>
      <c r="K403" s="113">
        <v>0</v>
      </c>
      <c r="L403" s="113">
        <v>0</v>
      </c>
      <c r="M403" s="113">
        <v>0</v>
      </c>
      <c r="N403" s="113">
        <v>0</v>
      </c>
      <c r="O403" s="113">
        <v>0</v>
      </c>
      <c r="P403" s="113">
        <v>267.92500000000001</v>
      </c>
      <c r="Q403" s="113">
        <v>267.92500000000001</v>
      </c>
      <c r="R403" s="113">
        <v>267.92500000000001</v>
      </c>
      <c r="S403" s="113">
        <v>267.92500000000001</v>
      </c>
      <c r="T403" s="113">
        <v>219.179</v>
      </c>
      <c r="U403" s="113">
        <v>173.423</v>
      </c>
      <c r="V403" s="113">
        <v>262.88099999999997</v>
      </c>
      <c r="W403" s="112">
        <v>75.253100000000003</v>
      </c>
      <c r="X403" s="112">
        <v>123.98569999999999</v>
      </c>
    </row>
    <row r="404" spans="1:24" ht="15.75" x14ac:dyDescent="0.25">
      <c r="A404" s="130"/>
      <c r="B404" s="131" t="s">
        <v>176</v>
      </c>
      <c r="C404" s="113">
        <v>400</v>
      </c>
      <c r="D404" s="113">
        <v>400</v>
      </c>
      <c r="E404" s="113">
        <v>400</v>
      </c>
      <c r="F404" s="113">
        <v>400</v>
      </c>
      <c r="G404" s="113">
        <v>400</v>
      </c>
      <c r="H404" s="113">
        <v>400</v>
      </c>
      <c r="I404" s="113">
        <v>400</v>
      </c>
      <c r="J404" s="113">
        <v>400</v>
      </c>
      <c r="K404" s="113">
        <v>400</v>
      </c>
      <c r="L404" s="113">
        <v>400</v>
      </c>
      <c r="M404" s="113">
        <v>400</v>
      </c>
      <c r="N404" s="113">
        <v>400</v>
      </c>
      <c r="O404" s="113">
        <v>400</v>
      </c>
      <c r="P404" s="113">
        <v>400</v>
      </c>
      <c r="Q404" s="113">
        <v>400</v>
      </c>
      <c r="R404" s="113">
        <v>400</v>
      </c>
      <c r="S404" s="113">
        <v>400</v>
      </c>
      <c r="T404" s="113">
        <v>400</v>
      </c>
      <c r="U404" s="113">
        <v>400</v>
      </c>
      <c r="V404" s="113">
        <v>400</v>
      </c>
      <c r="W404" s="112">
        <v>400</v>
      </c>
      <c r="X404" s="112">
        <v>400</v>
      </c>
    </row>
    <row r="405" spans="1:24" ht="15.75" x14ac:dyDescent="0.25">
      <c r="A405" s="130"/>
      <c r="B405" s="131" t="s">
        <v>177</v>
      </c>
      <c r="C405" s="113">
        <v>226.84299999999999</v>
      </c>
      <c r="D405" s="113">
        <v>375</v>
      </c>
      <c r="E405" s="113">
        <v>375</v>
      </c>
      <c r="F405" s="113">
        <v>375</v>
      </c>
      <c r="G405" s="113">
        <v>375</v>
      </c>
      <c r="H405" s="113">
        <v>375</v>
      </c>
      <c r="I405" s="113">
        <v>274.45100000000002</v>
      </c>
      <c r="J405" s="113">
        <v>306.61500000000001</v>
      </c>
      <c r="K405" s="113">
        <v>227.17400000000001</v>
      </c>
      <c r="L405" s="113">
        <v>181.518</v>
      </c>
      <c r="M405" s="113">
        <v>263.19099999999997</v>
      </c>
      <c r="N405" s="113">
        <v>293.387</v>
      </c>
      <c r="O405" s="113">
        <v>360.04899999999998</v>
      </c>
      <c r="P405" s="113">
        <v>375</v>
      </c>
      <c r="Q405" s="113">
        <v>375</v>
      </c>
      <c r="R405" s="113">
        <v>375</v>
      </c>
      <c r="S405" s="113">
        <v>375</v>
      </c>
      <c r="T405" s="113">
        <v>375</v>
      </c>
      <c r="U405" s="113">
        <v>375</v>
      </c>
      <c r="V405" s="113">
        <v>375</v>
      </c>
      <c r="W405" s="112">
        <v>309.16009999999994</v>
      </c>
      <c r="X405" s="112">
        <v>331.66139999999996</v>
      </c>
    </row>
    <row r="406" spans="1:24" ht="16.5" thickBot="1" x14ac:dyDescent="0.3">
      <c r="A406" s="130"/>
      <c r="B406" s="131" t="s">
        <v>178</v>
      </c>
      <c r="C406" s="113">
        <v>100</v>
      </c>
      <c r="D406" s="113">
        <v>100</v>
      </c>
      <c r="E406" s="113">
        <v>100</v>
      </c>
      <c r="F406" s="113">
        <v>100</v>
      </c>
      <c r="G406" s="113">
        <v>100</v>
      </c>
      <c r="H406" s="113">
        <v>100</v>
      </c>
      <c r="I406" s="113">
        <v>100</v>
      </c>
      <c r="J406" s="113">
        <v>100</v>
      </c>
      <c r="K406" s="113">
        <v>100</v>
      </c>
      <c r="L406" s="113">
        <v>100</v>
      </c>
      <c r="M406" s="113">
        <v>100</v>
      </c>
      <c r="N406" s="113">
        <v>100</v>
      </c>
      <c r="O406" s="113">
        <v>100</v>
      </c>
      <c r="P406" s="113">
        <v>100</v>
      </c>
      <c r="Q406" s="113">
        <v>100</v>
      </c>
      <c r="R406" s="113">
        <v>100</v>
      </c>
      <c r="S406" s="113">
        <v>100</v>
      </c>
      <c r="T406" s="113">
        <v>100</v>
      </c>
      <c r="U406" s="113">
        <v>100</v>
      </c>
      <c r="V406" s="113">
        <v>100</v>
      </c>
      <c r="W406" s="112">
        <v>100</v>
      </c>
      <c r="X406" s="112">
        <v>100</v>
      </c>
    </row>
    <row r="407" spans="1:24" ht="17.25" thickTop="1" thickBot="1" x14ac:dyDescent="0.3">
      <c r="A407" s="134"/>
      <c r="B407" s="135" t="s">
        <v>133</v>
      </c>
      <c r="C407" s="136">
        <v>-222</v>
      </c>
      <c r="D407" s="136">
        <v>0</v>
      </c>
      <c r="E407" s="136">
        <v>0</v>
      </c>
      <c r="F407" s="136">
        <v>57</v>
      </c>
      <c r="G407" s="136">
        <v>0</v>
      </c>
      <c r="H407" s="136">
        <v>0</v>
      </c>
      <c r="I407" s="136">
        <v>0</v>
      </c>
      <c r="J407" s="136">
        <v>0</v>
      </c>
      <c r="K407" s="136">
        <v>0</v>
      </c>
      <c r="L407" s="136">
        <v>0</v>
      </c>
      <c r="M407" s="136">
        <v>0</v>
      </c>
      <c r="N407" s="136">
        <v>0</v>
      </c>
      <c r="O407" s="136">
        <v>0</v>
      </c>
      <c r="P407" s="136">
        <v>-762</v>
      </c>
      <c r="Q407" s="136">
        <v>0</v>
      </c>
      <c r="R407" s="136">
        <v>-1144</v>
      </c>
      <c r="S407" s="136">
        <v>-77.240000000000009</v>
      </c>
      <c r="T407" s="136">
        <v>0</v>
      </c>
      <c r="U407" s="136">
        <v>-626.5</v>
      </c>
      <c r="V407" s="136">
        <v>0</v>
      </c>
      <c r="W407" s="137"/>
      <c r="X407" s="137"/>
    </row>
    <row r="408" spans="1:24" ht="16.5" thickTop="1" x14ac:dyDescent="0.25">
      <c r="A408" s="138"/>
      <c r="B408" s="139" t="s">
        <v>179</v>
      </c>
      <c r="C408" s="140">
        <v>132.63000000000011</v>
      </c>
      <c r="D408" s="140">
        <v>146.3900000000001</v>
      </c>
      <c r="E408" s="140">
        <v>146.02999999999986</v>
      </c>
      <c r="F408" s="140">
        <v>146.38</v>
      </c>
      <c r="G408" s="140">
        <v>152.76</v>
      </c>
      <c r="H408" s="140">
        <v>135.33999999999992</v>
      </c>
      <c r="I408" s="140">
        <v>138.39999999999998</v>
      </c>
      <c r="J408" s="140">
        <v>149.38999999999999</v>
      </c>
      <c r="K408" s="140">
        <v>413.90000000000009</v>
      </c>
      <c r="L408" s="140">
        <v>160.09000000000015</v>
      </c>
      <c r="M408" s="140">
        <v>126.23000000000002</v>
      </c>
      <c r="N408" s="140">
        <v>141.40999999999997</v>
      </c>
      <c r="O408" s="140">
        <v>130.17000000000007</v>
      </c>
      <c r="P408" s="140">
        <v>554.7199999999998</v>
      </c>
      <c r="Q408" s="140">
        <v>129.49</v>
      </c>
      <c r="R408" s="140">
        <v>1281.8399999999997</v>
      </c>
      <c r="S408" s="140">
        <v>133.24000000000024</v>
      </c>
      <c r="T408" s="140">
        <v>223.87999999999965</v>
      </c>
      <c r="U408" s="140">
        <v>757.31999999999994</v>
      </c>
      <c r="V408" s="140">
        <v>798.36999999999989</v>
      </c>
      <c r="W408" s="141"/>
      <c r="X408" s="141"/>
    </row>
    <row r="409" spans="1:24" ht="15.75" x14ac:dyDescent="0.25">
      <c r="A409" s="142"/>
      <c r="B409" s="143" t="s">
        <v>180</v>
      </c>
      <c r="C409" s="144">
        <v>726.84299999999996</v>
      </c>
      <c r="D409" s="144">
        <v>968.077</v>
      </c>
      <c r="E409" s="144">
        <v>1023.65</v>
      </c>
      <c r="F409" s="144">
        <v>988.22400000000005</v>
      </c>
      <c r="G409" s="144">
        <v>1052.711</v>
      </c>
      <c r="H409" s="144">
        <v>1094.8690000000001</v>
      </c>
      <c r="I409" s="144">
        <v>774.45100000000002</v>
      </c>
      <c r="J409" s="144">
        <v>806.61500000000001</v>
      </c>
      <c r="K409" s="144">
        <v>727.17399999999998</v>
      </c>
      <c r="L409" s="144">
        <v>681.51800000000003</v>
      </c>
      <c r="M409" s="144">
        <v>763.19100000000003</v>
      </c>
      <c r="N409" s="144">
        <v>793.38699999999994</v>
      </c>
      <c r="O409" s="144">
        <v>860.04899999999998</v>
      </c>
      <c r="P409" s="144">
        <v>1328.3200000000002</v>
      </c>
      <c r="Q409" s="144">
        <v>1199.787</v>
      </c>
      <c r="R409" s="144">
        <v>1286.9450000000002</v>
      </c>
      <c r="S409" s="144">
        <v>1269.364</v>
      </c>
      <c r="T409" s="144">
        <v>1394.1790000000001</v>
      </c>
      <c r="U409" s="144">
        <v>1348.423</v>
      </c>
      <c r="V409" s="144">
        <v>1437.8809999999999</v>
      </c>
      <c r="W409" s="141"/>
      <c r="X409" s="141"/>
    </row>
    <row r="410" spans="1:24" ht="15.75" x14ac:dyDescent="0.25">
      <c r="A410" s="142"/>
      <c r="B410" s="143" t="s">
        <v>181</v>
      </c>
      <c r="C410" s="144">
        <v>859.47300000000007</v>
      </c>
      <c r="D410" s="144">
        <v>1114.4670000000001</v>
      </c>
      <c r="E410" s="144">
        <v>1169.6799999999998</v>
      </c>
      <c r="F410" s="144">
        <v>1134.604</v>
      </c>
      <c r="G410" s="144">
        <v>1205.471</v>
      </c>
      <c r="H410" s="144">
        <v>1230.2090000000001</v>
      </c>
      <c r="I410" s="144">
        <v>912.851</v>
      </c>
      <c r="J410" s="144">
        <v>956.005</v>
      </c>
      <c r="K410" s="144">
        <v>1141.0740000000001</v>
      </c>
      <c r="L410" s="144">
        <v>841.60800000000017</v>
      </c>
      <c r="M410" s="144">
        <v>889.42100000000005</v>
      </c>
      <c r="N410" s="144">
        <v>934.79699999999991</v>
      </c>
      <c r="O410" s="144">
        <v>990.21900000000005</v>
      </c>
      <c r="P410" s="144">
        <v>1883.04</v>
      </c>
      <c r="Q410" s="144">
        <v>1329.277</v>
      </c>
      <c r="R410" s="144">
        <v>2568.7849999999999</v>
      </c>
      <c r="S410" s="144">
        <v>1402.6040000000003</v>
      </c>
      <c r="T410" s="144">
        <v>1618.0589999999997</v>
      </c>
      <c r="U410" s="144">
        <v>2105.7429999999999</v>
      </c>
      <c r="V410" s="144">
        <v>2236.2509999999997</v>
      </c>
      <c r="W410" s="141"/>
      <c r="X410" s="141"/>
    </row>
    <row r="411" spans="1:24" ht="15.75" x14ac:dyDescent="0.25">
      <c r="A411" s="142"/>
      <c r="B411" s="145" t="s">
        <v>182</v>
      </c>
      <c r="C411" s="146"/>
      <c r="D411" s="146"/>
      <c r="E411" s="146"/>
      <c r="F411" s="146"/>
      <c r="G411" s="146"/>
      <c r="H411" s="146"/>
      <c r="I411" s="146"/>
      <c r="J411" s="147"/>
      <c r="K411" s="148"/>
      <c r="L411" s="148"/>
      <c r="M411" s="148"/>
      <c r="N411" s="147"/>
      <c r="O411" s="147"/>
      <c r="P411" s="147"/>
      <c r="Q411" s="148"/>
      <c r="R411" s="148"/>
      <c r="S411" s="148"/>
      <c r="T411" s="148"/>
      <c r="U411" s="149"/>
      <c r="V411" s="149"/>
      <c r="W411" s="141"/>
      <c r="X411" s="141"/>
    </row>
    <row r="457" spans="2:22" ht="30.75" x14ac:dyDescent="0.45">
      <c r="B457" s="1" t="s">
        <v>265</v>
      </c>
    </row>
    <row r="458" spans="2:22" ht="30.75" x14ac:dyDescent="0.45">
      <c r="B458" s="1" t="s">
        <v>268</v>
      </c>
    </row>
    <row r="459" spans="2:22" ht="15.75" x14ac:dyDescent="0.25">
      <c r="B459" s="150"/>
      <c r="C459" s="151" t="s">
        <v>183</v>
      </c>
      <c r="D459" s="151"/>
      <c r="E459" s="152"/>
      <c r="F459" s="151"/>
      <c r="G459" s="151"/>
      <c r="H459" s="151"/>
      <c r="I459" s="151"/>
      <c r="J459" s="151"/>
      <c r="K459" s="151"/>
      <c r="L459" s="151"/>
      <c r="M459" s="151"/>
      <c r="N459" s="151"/>
      <c r="O459" s="151"/>
      <c r="P459" s="151"/>
      <c r="Q459" s="151"/>
      <c r="R459" s="151"/>
      <c r="S459" s="151"/>
      <c r="T459" s="151"/>
      <c r="U459" s="151"/>
      <c r="V459" s="151"/>
    </row>
    <row r="460" spans="2:22" x14ac:dyDescent="0.25">
      <c r="B460" s="153"/>
      <c r="C460" s="154" t="s">
        <v>184</v>
      </c>
      <c r="D460" s="154"/>
      <c r="E460" s="155"/>
      <c r="F460" s="154"/>
      <c r="G460" s="154"/>
      <c r="H460" s="154"/>
      <c r="I460" s="154"/>
      <c r="J460" s="154"/>
      <c r="K460" s="154"/>
      <c r="L460" s="154"/>
      <c r="M460" s="154"/>
      <c r="N460" s="154"/>
      <c r="O460" s="154"/>
      <c r="P460" s="154"/>
      <c r="Q460" s="154"/>
      <c r="R460" s="154"/>
      <c r="S460" s="154"/>
      <c r="T460" s="154"/>
      <c r="U460" s="154"/>
      <c r="V460" s="154"/>
    </row>
    <row r="461" spans="2:22" x14ac:dyDescent="0.25">
      <c r="B461" s="156"/>
      <c r="C461" s="157"/>
      <c r="D461" s="157"/>
      <c r="E461" s="158"/>
      <c r="F461" s="158"/>
      <c r="G461" s="158"/>
      <c r="H461" s="158"/>
      <c r="I461" s="158"/>
      <c r="J461" s="157"/>
      <c r="K461" s="158"/>
      <c r="L461" s="157"/>
      <c r="M461" s="157"/>
      <c r="N461" s="157"/>
      <c r="O461" s="157"/>
      <c r="P461" s="157"/>
      <c r="Q461" s="157"/>
      <c r="R461" s="157"/>
      <c r="S461" s="157"/>
      <c r="T461" s="157"/>
      <c r="U461" s="157"/>
      <c r="V461" s="157"/>
    </row>
    <row r="462" spans="2:22" x14ac:dyDescent="0.25">
      <c r="B462" s="159" t="s">
        <v>185</v>
      </c>
      <c r="C462" s="160">
        <v>2015</v>
      </c>
      <c r="D462" s="160">
        <v>2016</v>
      </c>
      <c r="E462" s="160">
        <v>2017</v>
      </c>
      <c r="F462" s="160">
        <v>2018</v>
      </c>
      <c r="G462" s="160">
        <v>2019</v>
      </c>
      <c r="H462" s="160">
        <v>2020</v>
      </c>
      <c r="I462" s="160">
        <v>2021</v>
      </c>
      <c r="J462" s="160">
        <v>2022</v>
      </c>
      <c r="K462" s="160">
        <v>2023</v>
      </c>
      <c r="L462" s="160">
        <v>2024</v>
      </c>
      <c r="M462" s="160">
        <v>2025</v>
      </c>
      <c r="N462" s="160">
        <v>2026</v>
      </c>
      <c r="O462" s="160">
        <v>2027</v>
      </c>
      <c r="P462" s="160">
        <v>2028</v>
      </c>
      <c r="Q462" s="160">
        <v>2029</v>
      </c>
      <c r="R462" s="160">
        <v>2030</v>
      </c>
      <c r="S462" s="160">
        <v>2031</v>
      </c>
      <c r="T462" s="160">
        <v>2032</v>
      </c>
      <c r="U462" s="160">
        <v>2033</v>
      </c>
      <c r="V462" s="160">
        <v>2034</v>
      </c>
    </row>
    <row r="463" spans="2:22" x14ac:dyDescent="0.25">
      <c r="B463" s="161" t="s">
        <v>132</v>
      </c>
      <c r="C463" s="162"/>
      <c r="D463" s="162"/>
      <c r="E463" s="162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  <c r="S463" s="162"/>
      <c r="T463" s="162"/>
      <c r="U463" s="162"/>
      <c r="V463" s="162"/>
    </row>
    <row r="464" spans="2:22" x14ac:dyDescent="0.25">
      <c r="B464" s="163" t="s">
        <v>186</v>
      </c>
      <c r="C464" s="164">
        <v>6409.76</v>
      </c>
      <c r="D464" s="164">
        <v>6396.9400000000005</v>
      </c>
      <c r="E464" s="164">
        <v>6396.9400000000005</v>
      </c>
      <c r="F464" s="164">
        <v>6452.9800000000005</v>
      </c>
      <c r="G464" s="164">
        <v>6452.9800000000005</v>
      </c>
      <c r="H464" s="164">
        <v>6452.9800000000005</v>
      </c>
      <c r="I464" s="164">
        <v>6449.5400000000009</v>
      </c>
      <c r="J464" s="164">
        <v>6447.4000000000015</v>
      </c>
      <c r="K464" s="164">
        <v>6444.7000000000007</v>
      </c>
      <c r="L464" s="164">
        <v>6442.0000000000009</v>
      </c>
      <c r="M464" s="164">
        <v>6440.7000000000007</v>
      </c>
      <c r="N464" s="164">
        <v>6440.7000000000007</v>
      </c>
      <c r="O464" s="164">
        <v>6440.7000000000007</v>
      </c>
      <c r="P464" s="164">
        <v>5678.7000000000007</v>
      </c>
      <c r="Q464" s="164">
        <v>5678.7000000000007</v>
      </c>
      <c r="R464" s="164">
        <v>4534.7000000000007</v>
      </c>
      <c r="S464" s="164">
        <v>4457.46</v>
      </c>
      <c r="T464" s="164">
        <v>4457.46</v>
      </c>
      <c r="U464" s="164">
        <v>3833.6600000000003</v>
      </c>
      <c r="V464" s="164">
        <v>3833.6600000000003</v>
      </c>
    </row>
    <row r="465" spans="2:22" x14ac:dyDescent="0.25">
      <c r="B465" s="163" t="s">
        <v>187</v>
      </c>
      <c r="C465" s="164">
        <v>116.67</v>
      </c>
      <c r="D465" s="164">
        <v>114.19</v>
      </c>
      <c r="E465" s="164">
        <v>114.18</v>
      </c>
      <c r="F465" s="164">
        <v>114.18</v>
      </c>
      <c r="G465" s="164">
        <v>114.18</v>
      </c>
      <c r="H465" s="164">
        <v>114.18</v>
      </c>
      <c r="I465" s="164">
        <v>114.18</v>
      </c>
      <c r="J465" s="164">
        <v>114.18</v>
      </c>
      <c r="K465" s="164">
        <v>114.18</v>
      </c>
      <c r="L465" s="164">
        <v>93.9</v>
      </c>
      <c r="M465" s="164">
        <v>93.9</v>
      </c>
      <c r="N465" s="164">
        <v>93.9</v>
      </c>
      <c r="O465" s="164">
        <v>93.9</v>
      </c>
      <c r="P465" s="164">
        <v>93.9</v>
      </c>
      <c r="Q465" s="164">
        <v>93.9</v>
      </c>
      <c r="R465" s="164">
        <v>93.9</v>
      </c>
      <c r="S465" s="164">
        <v>93.9</v>
      </c>
      <c r="T465" s="164">
        <v>93.9</v>
      </c>
      <c r="U465" s="164">
        <v>93.9</v>
      </c>
      <c r="V465" s="164">
        <v>93.9</v>
      </c>
    </row>
    <row r="466" spans="2:22" x14ac:dyDescent="0.25">
      <c r="B466" s="163" t="s">
        <v>188</v>
      </c>
      <c r="C466" s="164">
        <v>186.84000000000003</v>
      </c>
      <c r="D466" s="164">
        <v>186.84000000000003</v>
      </c>
      <c r="E466" s="164">
        <v>186.84000000000003</v>
      </c>
      <c r="F466" s="164">
        <v>186.84000000000003</v>
      </c>
      <c r="G466" s="164">
        <v>186.84000000000003</v>
      </c>
      <c r="H466" s="164">
        <v>186.84000000000003</v>
      </c>
      <c r="I466" s="164">
        <v>184.40000000000003</v>
      </c>
      <c r="J466" s="164">
        <v>184.40000000000003</v>
      </c>
      <c r="K466" s="164">
        <v>177.28000000000003</v>
      </c>
      <c r="L466" s="164">
        <v>177.28000000000003</v>
      </c>
      <c r="M466" s="164">
        <v>167.90000000000003</v>
      </c>
      <c r="N466" s="164">
        <v>167.90000000000003</v>
      </c>
      <c r="O466" s="164">
        <v>167.90000000000003</v>
      </c>
      <c r="P466" s="164">
        <v>167.90000000000003</v>
      </c>
      <c r="Q466" s="164">
        <v>167.90000000000003</v>
      </c>
      <c r="R466" s="164">
        <v>147.57000000000002</v>
      </c>
      <c r="S466" s="164">
        <v>118.46000000000002</v>
      </c>
      <c r="T466" s="164">
        <v>118.46000000000002</v>
      </c>
      <c r="U466" s="164">
        <v>118.46000000000002</v>
      </c>
      <c r="V466" s="164">
        <v>118.46000000000002</v>
      </c>
    </row>
    <row r="467" spans="2:22" x14ac:dyDescent="0.25">
      <c r="B467" s="163" t="s">
        <v>189</v>
      </c>
      <c r="C467" s="164">
        <v>627.27</v>
      </c>
      <c r="D467" s="164">
        <v>406.3</v>
      </c>
      <c r="E467" s="164">
        <v>300.29000000000002</v>
      </c>
      <c r="F467" s="164">
        <v>300.06</v>
      </c>
      <c r="G467" s="164">
        <v>300.05</v>
      </c>
      <c r="H467" s="164">
        <v>300.05</v>
      </c>
      <c r="I467" s="164">
        <v>272.48</v>
      </c>
      <c r="J467" s="164">
        <v>272.48</v>
      </c>
      <c r="K467" s="164">
        <v>272.47000000000003</v>
      </c>
      <c r="L467" s="164">
        <v>272.46000000000004</v>
      </c>
      <c r="M467" s="164">
        <v>172.44</v>
      </c>
      <c r="N467" s="164">
        <v>172.43</v>
      </c>
      <c r="O467" s="164">
        <v>172.43</v>
      </c>
      <c r="P467" s="164">
        <v>172.42</v>
      </c>
      <c r="Q467" s="164">
        <v>172.42</v>
      </c>
      <c r="R467" s="164">
        <v>172.41</v>
      </c>
      <c r="S467" s="164">
        <v>172.4</v>
      </c>
      <c r="T467" s="164">
        <v>172.4</v>
      </c>
      <c r="U467" s="164">
        <v>172.39</v>
      </c>
      <c r="V467" s="164">
        <v>172.39</v>
      </c>
    </row>
    <row r="468" spans="2:22" x14ac:dyDescent="0.25">
      <c r="B468" s="163" t="s">
        <v>190</v>
      </c>
      <c r="C468" s="164">
        <v>138.69999999999999</v>
      </c>
      <c r="D468" s="164">
        <v>189.60000000000008</v>
      </c>
      <c r="E468" s="164">
        <v>221.95999999999998</v>
      </c>
      <c r="F468" s="164">
        <v>221.86999999999992</v>
      </c>
      <c r="G468" s="164">
        <v>221.30999999999995</v>
      </c>
      <c r="H468" s="164">
        <v>215.32</v>
      </c>
      <c r="I468" s="164">
        <v>214.18999999999994</v>
      </c>
      <c r="J468" s="164">
        <v>210.29</v>
      </c>
      <c r="K468" s="164">
        <v>210.19</v>
      </c>
      <c r="L468" s="164">
        <v>160.21000000000004</v>
      </c>
      <c r="M468" s="164">
        <v>160.10000000000002</v>
      </c>
      <c r="N468" s="164">
        <v>160.01</v>
      </c>
      <c r="O468" s="164">
        <v>159.94</v>
      </c>
      <c r="P468" s="164">
        <v>159.84000000000003</v>
      </c>
      <c r="Q468" s="164">
        <v>156.98000000000002</v>
      </c>
      <c r="R468" s="164">
        <v>156.91</v>
      </c>
      <c r="S468" s="164">
        <v>156.82</v>
      </c>
      <c r="T468" s="164">
        <v>150.18</v>
      </c>
      <c r="U468" s="164">
        <v>123.77999999999999</v>
      </c>
      <c r="V468" s="164">
        <v>112.12999999999998</v>
      </c>
    </row>
    <row r="469" spans="2:22" x14ac:dyDescent="0.25">
      <c r="B469" s="163" t="s">
        <v>191</v>
      </c>
      <c r="C469" s="164">
        <v>323.3</v>
      </c>
      <c r="D469" s="164">
        <v>323.3</v>
      </c>
      <c r="E469" s="164">
        <v>323.3</v>
      </c>
      <c r="F469" s="164">
        <v>323.3</v>
      </c>
      <c r="G469" s="164">
        <v>323.3</v>
      </c>
      <c r="H469" s="164">
        <v>323.3</v>
      </c>
      <c r="I469" s="164">
        <v>323.3</v>
      </c>
      <c r="J469" s="164">
        <v>323.3</v>
      </c>
      <c r="K469" s="164">
        <v>323.3</v>
      </c>
      <c r="L469" s="164">
        <v>323.3</v>
      </c>
      <c r="M469" s="164">
        <v>323.3</v>
      </c>
      <c r="N469" s="164">
        <v>323.3</v>
      </c>
      <c r="O469" s="164">
        <v>323.3</v>
      </c>
      <c r="P469" s="164">
        <v>323.3</v>
      </c>
      <c r="Q469" s="164">
        <v>323.3</v>
      </c>
      <c r="R469" s="164">
        <v>323.3</v>
      </c>
      <c r="S469" s="164">
        <v>323.3</v>
      </c>
      <c r="T469" s="164">
        <v>323.3</v>
      </c>
      <c r="U469" s="164">
        <v>323.3</v>
      </c>
      <c r="V469" s="164">
        <v>323.3</v>
      </c>
    </row>
    <row r="470" spans="2:22" x14ac:dyDescent="0.25">
      <c r="B470" s="163" t="s">
        <v>192</v>
      </c>
      <c r="C470" s="164">
        <v>-731.9</v>
      </c>
      <c r="D470" s="164">
        <v>-731.5</v>
      </c>
      <c r="E470" s="164">
        <v>-656.47</v>
      </c>
      <c r="F470" s="164">
        <v>-655.55</v>
      </c>
      <c r="G470" s="164">
        <v>-655.55</v>
      </c>
      <c r="H470" s="164">
        <v>-655.55</v>
      </c>
      <c r="I470" s="164">
        <v>-174.55</v>
      </c>
      <c r="J470" s="164">
        <v>-174.55</v>
      </c>
      <c r="K470" s="164">
        <v>-174.55</v>
      </c>
      <c r="L470" s="164">
        <v>-144.1</v>
      </c>
      <c r="M470" s="164">
        <v>-144.1</v>
      </c>
      <c r="N470" s="164">
        <v>-144.1</v>
      </c>
      <c r="O470" s="164">
        <v>-144.1</v>
      </c>
      <c r="P470" s="164">
        <v>-144.1</v>
      </c>
      <c r="Q470" s="164">
        <v>-144.1</v>
      </c>
      <c r="R470" s="164">
        <v>-144.1</v>
      </c>
      <c r="S470" s="164">
        <v>-66.900000000000006</v>
      </c>
      <c r="T470" s="164">
        <v>-66.900000000000006</v>
      </c>
      <c r="U470" s="164">
        <v>-66.900000000000006</v>
      </c>
      <c r="V470" s="164">
        <v>-66.900000000000006</v>
      </c>
    </row>
    <row r="471" spans="2:22" x14ac:dyDescent="0.25">
      <c r="B471" s="163" t="s">
        <v>193</v>
      </c>
      <c r="C471" s="164">
        <v>-38</v>
      </c>
      <c r="D471" s="164">
        <v>-38</v>
      </c>
      <c r="E471" s="164">
        <v>-38</v>
      </c>
      <c r="F471" s="164">
        <v>-38</v>
      </c>
      <c r="G471" s="164">
        <v>-38</v>
      </c>
      <c r="H471" s="164">
        <v>-38</v>
      </c>
      <c r="I471" s="164">
        <v>-38</v>
      </c>
      <c r="J471" s="164">
        <v>-38</v>
      </c>
      <c r="K471" s="164">
        <v>-38</v>
      </c>
      <c r="L471" s="164">
        <v>-38</v>
      </c>
      <c r="M471" s="164">
        <v>-38</v>
      </c>
      <c r="N471" s="164">
        <v>-38</v>
      </c>
      <c r="O471" s="164">
        <v>-38</v>
      </c>
      <c r="P471" s="164">
        <v>-38</v>
      </c>
      <c r="Q471" s="164">
        <v>-38</v>
      </c>
      <c r="R471" s="164">
        <v>-38</v>
      </c>
      <c r="S471" s="164">
        <v>-38</v>
      </c>
      <c r="T471" s="164">
        <v>-38</v>
      </c>
      <c r="U471" s="164">
        <v>-38</v>
      </c>
      <c r="V471" s="164">
        <v>-38</v>
      </c>
    </row>
    <row r="472" spans="2:22" x14ac:dyDescent="0.25">
      <c r="B472" s="163" t="s">
        <v>194</v>
      </c>
      <c r="C472" s="164">
        <v>759.60000000000127</v>
      </c>
      <c r="D472" s="164">
        <v>640.10000000000036</v>
      </c>
      <c r="E472" s="164">
        <v>696.40000000000009</v>
      </c>
      <c r="F472" s="164">
        <v>673.30000000000064</v>
      </c>
      <c r="G472" s="164">
        <v>677.30000000000064</v>
      </c>
      <c r="H472" s="164">
        <v>699.90000000000055</v>
      </c>
      <c r="I472" s="164">
        <v>240.89999999999964</v>
      </c>
      <c r="J472" s="164">
        <v>246.80000000000018</v>
      </c>
      <c r="K472" s="164">
        <v>260.60000000000036</v>
      </c>
      <c r="L472" s="164">
        <v>231.69999999999982</v>
      </c>
      <c r="M472" s="164">
        <v>304.79999999999927</v>
      </c>
      <c r="N472" s="164">
        <v>314.49999999999955</v>
      </c>
      <c r="O472" s="164">
        <v>383.599999999999</v>
      </c>
      <c r="P472" s="164">
        <v>678.40000000000055</v>
      </c>
      <c r="Q472" s="164">
        <v>647.39999999999918</v>
      </c>
      <c r="R472" s="164">
        <v>624.30000000000018</v>
      </c>
      <c r="S472" s="164">
        <v>649.80000000000018</v>
      </c>
      <c r="T472" s="164">
        <v>590.39999999999964</v>
      </c>
      <c r="U472" s="164">
        <v>522.69999999999982</v>
      </c>
      <c r="V472" s="164">
        <v>799.69999999999982</v>
      </c>
    </row>
    <row r="473" spans="2:22" x14ac:dyDescent="0.25">
      <c r="B473" s="165" t="s">
        <v>195</v>
      </c>
      <c r="C473" s="166">
        <v>7792.2400000000025</v>
      </c>
      <c r="D473" s="166">
        <v>7487.7700000000013</v>
      </c>
      <c r="E473" s="166">
        <v>7545.4400000000005</v>
      </c>
      <c r="F473" s="166">
        <v>7578.9800000000014</v>
      </c>
      <c r="G473" s="166">
        <v>7582.4100000000017</v>
      </c>
      <c r="H473" s="166">
        <v>7599.0200000000013</v>
      </c>
      <c r="I473" s="166">
        <v>7586.44</v>
      </c>
      <c r="J473" s="166">
        <v>7586.3000000000011</v>
      </c>
      <c r="K473" s="166">
        <v>7590.170000000001</v>
      </c>
      <c r="L473" s="166">
        <v>7518.75</v>
      </c>
      <c r="M473" s="166">
        <v>7481.0399999999991</v>
      </c>
      <c r="N473" s="166">
        <v>7490.6399999999994</v>
      </c>
      <c r="O473" s="166">
        <v>7559.6699999999983</v>
      </c>
      <c r="P473" s="166">
        <v>7092.3600000000006</v>
      </c>
      <c r="Q473" s="166">
        <v>7058.4999999999982</v>
      </c>
      <c r="R473" s="166">
        <v>5870.99</v>
      </c>
      <c r="S473" s="166">
        <v>5867.24</v>
      </c>
      <c r="T473" s="166">
        <v>5801.2</v>
      </c>
      <c r="U473" s="166">
        <v>5083.2900000000009</v>
      </c>
      <c r="V473" s="166">
        <v>5348.6400000000012</v>
      </c>
    </row>
    <row r="474" spans="2:22" x14ac:dyDescent="0.25">
      <c r="B474" s="163"/>
      <c r="C474" s="147"/>
      <c r="D474" s="147"/>
      <c r="E474" s="167"/>
      <c r="F474" s="167"/>
      <c r="G474" s="167"/>
      <c r="H474" s="167"/>
      <c r="I474" s="167"/>
      <c r="J474" s="147"/>
      <c r="K474" s="167"/>
      <c r="L474" s="147"/>
      <c r="M474" s="147"/>
      <c r="N474" s="147"/>
      <c r="O474" s="147"/>
      <c r="P474" s="147"/>
      <c r="Q474" s="147"/>
      <c r="R474" s="147"/>
      <c r="S474" s="147"/>
      <c r="T474" s="147"/>
      <c r="U474" s="147"/>
      <c r="V474" s="147"/>
    </row>
    <row r="475" spans="2:22" x14ac:dyDescent="0.25">
      <c r="B475" s="163" t="s">
        <v>19</v>
      </c>
      <c r="C475" s="164">
        <v>0</v>
      </c>
      <c r="D475" s="164">
        <v>0</v>
      </c>
      <c r="E475" s="164">
        <v>0</v>
      </c>
      <c r="F475" s="164">
        <v>0</v>
      </c>
      <c r="G475" s="164">
        <v>0</v>
      </c>
      <c r="H475" s="164">
        <v>0</v>
      </c>
      <c r="I475" s="164">
        <v>0</v>
      </c>
      <c r="J475" s="164">
        <v>0</v>
      </c>
      <c r="K475" s="164">
        <v>0</v>
      </c>
      <c r="L475" s="164">
        <v>0</v>
      </c>
      <c r="M475" s="164">
        <v>0</v>
      </c>
      <c r="N475" s="164">
        <v>0</v>
      </c>
      <c r="O475" s="164">
        <v>0</v>
      </c>
      <c r="P475" s="164">
        <v>196.52</v>
      </c>
      <c r="Q475" s="164">
        <v>60.27</v>
      </c>
      <c r="R475" s="164">
        <v>152.66</v>
      </c>
      <c r="S475" s="164">
        <v>134.03</v>
      </c>
      <c r="T475" s="164">
        <v>318</v>
      </c>
      <c r="U475" s="164">
        <v>318</v>
      </c>
      <c r="V475" s="164">
        <v>318</v>
      </c>
    </row>
    <row r="476" spans="2:22" x14ac:dyDescent="0.25">
      <c r="B476" s="163" t="s">
        <v>32</v>
      </c>
      <c r="C476" s="164">
        <v>0</v>
      </c>
      <c r="D476" s="164">
        <v>0</v>
      </c>
      <c r="E476" s="164">
        <v>0</v>
      </c>
      <c r="F476" s="164">
        <v>0</v>
      </c>
      <c r="G476" s="164">
        <v>0</v>
      </c>
      <c r="H476" s="164">
        <v>0</v>
      </c>
      <c r="I476" s="164">
        <v>0</v>
      </c>
      <c r="J476" s="164">
        <v>0</v>
      </c>
      <c r="K476" s="164">
        <v>0</v>
      </c>
      <c r="L476" s="164">
        <v>0</v>
      </c>
      <c r="M476" s="164">
        <v>0</v>
      </c>
      <c r="N476" s="164">
        <v>0</v>
      </c>
      <c r="O476" s="164">
        <v>0</v>
      </c>
      <c r="P476" s="164">
        <v>391.96</v>
      </c>
      <c r="Q476" s="164">
        <v>391.96</v>
      </c>
      <c r="R476" s="164">
        <v>1472.79</v>
      </c>
      <c r="S476" s="164">
        <v>1472.79</v>
      </c>
      <c r="T476" s="164">
        <v>1472.79</v>
      </c>
      <c r="U476" s="164">
        <v>2094.04</v>
      </c>
      <c r="V476" s="164">
        <v>2094.04</v>
      </c>
    </row>
    <row r="477" spans="2:22" x14ac:dyDescent="0.25">
      <c r="B477" s="163" t="s">
        <v>196</v>
      </c>
      <c r="C477" s="164">
        <v>0</v>
      </c>
      <c r="D477" s="164">
        <v>0</v>
      </c>
      <c r="E477" s="164">
        <v>0</v>
      </c>
      <c r="F477" s="164">
        <v>0</v>
      </c>
      <c r="G477" s="164">
        <v>0</v>
      </c>
      <c r="H477" s="164">
        <v>0</v>
      </c>
      <c r="I477" s="164">
        <v>0</v>
      </c>
      <c r="J477" s="164">
        <v>0</v>
      </c>
      <c r="K477" s="164">
        <v>0</v>
      </c>
      <c r="L477" s="164">
        <v>0</v>
      </c>
      <c r="M477" s="164">
        <v>0</v>
      </c>
      <c r="N477" s="164">
        <v>0</v>
      </c>
      <c r="O477" s="164">
        <v>0</v>
      </c>
      <c r="P477" s="164">
        <v>0</v>
      </c>
      <c r="Q477" s="164">
        <v>0</v>
      </c>
      <c r="R477" s="164">
        <v>0</v>
      </c>
      <c r="S477" s="164">
        <v>0</v>
      </c>
      <c r="T477" s="164">
        <v>0</v>
      </c>
      <c r="U477" s="164">
        <v>0</v>
      </c>
      <c r="V477" s="164">
        <v>3.62</v>
      </c>
    </row>
    <row r="478" spans="2:22" x14ac:dyDescent="0.25">
      <c r="B478" s="163" t="s">
        <v>197</v>
      </c>
      <c r="C478" s="164">
        <v>0</v>
      </c>
      <c r="D478" s="164">
        <v>0</v>
      </c>
      <c r="E478" s="164">
        <v>0</v>
      </c>
      <c r="F478" s="164">
        <v>0</v>
      </c>
      <c r="G478" s="164">
        <v>0</v>
      </c>
      <c r="H478" s="164">
        <v>0</v>
      </c>
      <c r="I478" s="164">
        <v>0</v>
      </c>
      <c r="J478" s="164">
        <v>0</v>
      </c>
      <c r="K478" s="164">
        <v>0</v>
      </c>
      <c r="L478" s="164">
        <v>0</v>
      </c>
      <c r="M478" s="164">
        <v>0</v>
      </c>
      <c r="N478" s="164">
        <v>0</v>
      </c>
      <c r="O478" s="164">
        <v>0</v>
      </c>
      <c r="P478" s="164">
        <v>0</v>
      </c>
      <c r="Q478" s="164">
        <v>0</v>
      </c>
      <c r="R478" s="164">
        <v>0</v>
      </c>
      <c r="S478" s="164">
        <v>0</v>
      </c>
      <c r="T478" s="164">
        <v>38.82</v>
      </c>
      <c r="U478" s="164">
        <v>38.82</v>
      </c>
      <c r="V478" s="164">
        <v>59.78</v>
      </c>
    </row>
    <row r="479" spans="2:22" x14ac:dyDescent="0.25">
      <c r="B479" s="163" t="s">
        <v>191</v>
      </c>
      <c r="C479" s="164">
        <v>0</v>
      </c>
      <c r="D479" s="164">
        <v>0</v>
      </c>
      <c r="E479" s="164">
        <v>0</v>
      </c>
      <c r="F479" s="164">
        <v>0</v>
      </c>
      <c r="G479" s="164">
        <v>0</v>
      </c>
      <c r="H479" s="164">
        <v>0</v>
      </c>
      <c r="I479" s="164">
        <v>0</v>
      </c>
      <c r="J479" s="164">
        <v>0</v>
      </c>
      <c r="K479" s="164">
        <v>0</v>
      </c>
      <c r="L479" s="164">
        <v>0</v>
      </c>
      <c r="M479" s="164">
        <v>0</v>
      </c>
      <c r="N479" s="164">
        <v>0</v>
      </c>
      <c r="O479" s="164">
        <v>0</v>
      </c>
      <c r="P479" s="164">
        <v>0</v>
      </c>
      <c r="Q479" s="164">
        <v>0</v>
      </c>
      <c r="R479" s="164">
        <v>0</v>
      </c>
      <c r="S479" s="164">
        <v>0</v>
      </c>
      <c r="T479" s="164">
        <v>0</v>
      </c>
      <c r="U479" s="164">
        <v>0</v>
      </c>
      <c r="V479" s="164">
        <v>0</v>
      </c>
    </row>
    <row r="480" spans="2:22" x14ac:dyDescent="0.25">
      <c r="B480" s="163" t="s">
        <v>198</v>
      </c>
      <c r="C480" s="164">
        <v>0</v>
      </c>
      <c r="D480" s="164">
        <v>0</v>
      </c>
      <c r="E480" s="164">
        <v>0</v>
      </c>
      <c r="F480" s="164">
        <v>0</v>
      </c>
      <c r="G480" s="164">
        <v>0</v>
      </c>
      <c r="H480" s="164">
        <v>0</v>
      </c>
      <c r="I480" s="164">
        <v>0</v>
      </c>
      <c r="J480" s="164">
        <v>0</v>
      </c>
      <c r="K480" s="164">
        <v>0</v>
      </c>
      <c r="L480" s="164">
        <v>0</v>
      </c>
      <c r="M480" s="164">
        <v>0</v>
      </c>
      <c r="N480" s="164">
        <v>0</v>
      </c>
      <c r="O480" s="164">
        <v>0</v>
      </c>
      <c r="P480" s="164">
        <v>0</v>
      </c>
      <c r="Q480" s="164">
        <v>0</v>
      </c>
      <c r="R480" s="164">
        <v>0</v>
      </c>
      <c r="S480" s="164">
        <v>0</v>
      </c>
      <c r="T480" s="164">
        <v>0</v>
      </c>
      <c r="U480" s="164">
        <v>0</v>
      </c>
      <c r="V480" s="164">
        <v>0</v>
      </c>
    </row>
    <row r="481" spans="2:22" x14ac:dyDescent="0.25">
      <c r="B481" s="165" t="s">
        <v>199</v>
      </c>
      <c r="C481" s="166">
        <v>0</v>
      </c>
      <c r="D481" s="166">
        <v>0</v>
      </c>
      <c r="E481" s="166">
        <v>0</v>
      </c>
      <c r="F481" s="166">
        <v>0</v>
      </c>
      <c r="G481" s="166">
        <v>0</v>
      </c>
      <c r="H481" s="166">
        <v>0</v>
      </c>
      <c r="I481" s="166">
        <v>0</v>
      </c>
      <c r="J481" s="166">
        <v>0</v>
      </c>
      <c r="K481" s="166">
        <v>0</v>
      </c>
      <c r="L481" s="166">
        <v>0</v>
      </c>
      <c r="M481" s="166">
        <v>0</v>
      </c>
      <c r="N481" s="166">
        <v>0</v>
      </c>
      <c r="O481" s="166">
        <v>0</v>
      </c>
      <c r="P481" s="166">
        <v>588.48</v>
      </c>
      <c r="Q481" s="166">
        <v>452.22999999999996</v>
      </c>
      <c r="R481" s="166">
        <v>1625.45</v>
      </c>
      <c r="S481" s="166">
        <v>1606.82</v>
      </c>
      <c r="T481" s="166">
        <v>1829.61</v>
      </c>
      <c r="U481" s="166">
        <v>2450.86</v>
      </c>
      <c r="V481" s="166">
        <v>2475.44</v>
      </c>
    </row>
    <row r="482" spans="2:22" x14ac:dyDescent="0.25">
      <c r="B482" s="163"/>
      <c r="C482" s="147"/>
      <c r="D482" s="147"/>
      <c r="E482" s="167"/>
      <c r="F482" s="167"/>
      <c r="G482" s="167"/>
      <c r="H482" s="167"/>
      <c r="I482" s="167"/>
      <c r="J482" s="147"/>
      <c r="K482" s="167"/>
      <c r="L482" s="147"/>
      <c r="M482" s="147"/>
      <c r="N482" s="147"/>
      <c r="O482" s="147"/>
      <c r="P482" s="147"/>
      <c r="Q482" s="147"/>
      <c r="R482" s="147"/>
      <c r="S482" s="147"/>
      <c r="T482" s="147"/>
      <c r="U482" s="147"/>
      <c r="V482" s="147"/>
    </row>
    <row r="483" spans="2:22" x14ac:dyDescent="0.25">
      <c r="B483" s="165" t="s">
        <v>200</v>
      </c>
      <c r="C483" s="166">
        <v>7792.2400000000025</v>
      </c>
      <c r="D483" s="166">
        <v>7487.7700000000013</v>
      </c>
      <c r="E483" s="166">
        <v>7545.4400000000005</v>
      </c>
      <c r="F483" s="166">
        <v>7578.9800000000014</v>
      </c>
      <c r="G483" s="166">
        <v>7582.4100000000017</v>
      </c>
      <c r="H483" s="166">
        <v>7599.0200000000013</v>
      </c>
      <c r="I483" s="166">
        <v>7586.44</v>
      </c>
      <c r="J483" s="166">
        <v>7586.3000000000011</v>
      </c>
      <c r="K483" s="166">
        <v>7590.170000000001</v>
      </c>
      <c r="L483" s="166">
        <v>7518.75</v>
      </c>
      <c r="M483" s="166">
        <v>7481.0399999999991</v>
      </c>
      <c r="N483" s="166">
        <v>7490.6399999999994</v>
      </c>
      <c r="O483" s="166">
        <v>7559.6699999999983</v>
      </c>
      <c r="P483" s="166">
        <v>7680.84</v>
      </c>
      <c r="Q483" s="166">
        <v>7510.7299999999977</v>
      </c>
      <c r="R483" s="166">
        <v>7496.44</v>
      </c>
      <c r="S483" s="166">
        <v>7474.0599999999995</v>
      </c>
      <c r="T483" s="166">
        <v>7630.8099999999995</v>
      </c>
      <c r="U483" s="166">
        <v>7534.1500000000015</v>
      </c>
      <c r="V483" s="166">
        <v>7824.0800000000017</v>
      </c>
    </row>
    <row r="484" spans="2:22" x14ac:dyDescent="0.25">
      <c r="B484" s="165"/>
      <c r="C484" s="147"/>
      <c r="D484" s="147"/>
      <c r="E484" s="167"/>
      <c r="F484" s="167"/>
      <c r="G484" s="167"/>
      <c r="H484" s="167"/>
      <c r="I484" s="167"/>
      <c r="J484" s="147"/>
      <c r="K484" s="167"/>
      <c r="L484" s="147"/>
      <c r="M484" s="147"/>
      <c r="N484" s="147"/>
      <c r="O484" s="147"/>
      <c r="P484" s="147"/>
      <c r="Q484" s="147"/>
      <c r="R484" s="147"/>
      <c r="S484" s="147"/>
      <c r="T484" s="147"/>
      <c r="U484" s="147"/>
      <c r="V484" s="147"/>
    </row>
    <row r="485" spans="2:22" x14ac:dyDescent="0.25">
      <c r="B485" s="163" t="s">
        <v>201</v>
      </c>
      <c r="C485" s="164">
        <v>7157</v>
      </c>
      <c r="D485" s="164">
        <v>6976.9</v>
      </c>
      <c r="E485" s="164">
        <v>7101.9</v>
      </c>
      <c r="F485" s="164">
        <v>7208.2</v>
      </c>
      <c r="G485" s="164">
        <v>7294.7999999999993</v>
      </c>
      <c r="H485" s="164">
        <v>7382.4</v>
      </c>
      <c r="I485" s="164">
        <v>7447.7</v>
      </c>
      <c r="J485" s="164">
        <v>7529</v>
      </c>
      <c r="K485" s="164">
        <v>7617.4</v>
      </c>
      <c r="L485" s="164">
        <v>7639.7</v>
      </c>
      <c r="M485" s="164">
        <v>7675.5999999999995</v>
      </c>
      <c r="N485" s="164">
        <v>7758.0999999999995</v>
      </c>
      <c r="O485" s="164">
        <v>7892.9</v>
      </c>
      <c r="P485" s="164">
        <v>8074.7000000000007</v>
      </c>
      <c r="Q485" s="164">
        <v>7997.5</v>
      </c>
      <c r="R485" s="164">
        <v>8053.5</v>
      </c>
      <c r="S485" s="164">
        <v>8102.5999999999995</v>
      </c>
      <c r="T485" s="164">
        <v>8311.3000000000011</v>
      </c>
      <c r="U485" s="164">
        <v>8295.7000000000007</v>
      </c>
      <c r="V485" s="164">
        <v>8621.1</v>
      </c>
    </row>
    <row r="486" spans="2:22" x14ac:dyDescent="0.25">
      <c r="B486" s="163" t="s">
        <v>202</v>
      </c>
      <c r="C486" s="164"/>
      <c r="D486" s="164"/>
      <c r="E486" s="164"/>
      <c r="F486" s="164"/>
      <c r="G486" s="164"/>
      <c r="H486" s="164"/>
      <c r="I486" s="164"/>
      <c r="J486" s="164"/>
      <c r="K486" s="164"/>
      <c r="L486" s="164"/>
      <c r="M486" s="164"/>
      <c r="N486" s="164"/>
      <c r="O486" s="164"/>
      <c r="P486" s="164"/>
      <c r="Q486" s="164"/>
      <c r="R486" s="164"/>
      <c r="S486" s="164"/>
      <c r="T486" s="164"/>
      <c r="U486" s="164"/>
      <c r="V486" s="164"/>
    </row>
    <row r="487" spans="2:22" x14ac:dyDescent="0.25">
      <c r="B487" s="168" t="s">
        <v>203</v>
      </c>
      <c r="C487" s="164">
        <v>-149.45999999999998</v>
      </c>
      <c r="D487" s="164">
        <v>-174.89999999999998</v>
      </c>
      <c r="E487" s="164">
        <v>-174.89999999999998</v>
      </c>
      <c r="F487" s="164">
        <v>-174.89999999999998</v>
      </c>
      <c r="G487" s="164">
        <v>-174.89999999999998</v>
      </c>
      <c r="H487" s="164">
        <v>-174.89999999999998</v>
      </c>
      <c r="I487" s="164">
        <v>-174.89999999999998</v>
      </c>
      <c r="J487" s="164">
        <v>-174.89999999999998</v>
      </c>
      <c r="K487" s="164">
        <v>-174.89999999999998</v>
      </c>
      <c r="L487" s="164">
        <v>-174.89999999999998</v>
      </c>
      <c r="M487" s="164">
        <v>-174.89999999999998</v>
      </c>
      <c r="N487" s="164">
        <v>-174.89999999999998</v>
      </c>
      <c r="O487" s="164">
        <v>-174.89999999999998</v>
      </c>
      <c r="P487" s="164">
        <v>-174.89999999999998</v>
      </c>
      <c r="Q487" s="164">
        <v>-174.89999999999998</v>
      </c>
      <c r="R487" s="164">
        <v>-174.89999999999998</v>
      </c>
      <c r="S487" s="164">
        <v>-174.89999999999998</v>
      </c>
      <c r="T487" s="164">
        <v>-174.89999999999998</v>
      </c>
      <c r="U487" s="164">
        <v>-174.89999999999998</v>
      </c>
      <c r="V487" s="164">
        <v>-174.89999999999998</v>
      </c>
    </row>
    <row r="488" spans="2:22" x14ac:dyDescent="0.25">
      <c r="B488" s="168" t="s">
        <v>204</v>
      </c>
      <c r="C488" s="164">
        <v>-72.97</v>
      </c>
      <c r="D488" s="164">
        <v>-72.97</v>
      </c>
      <c r="E488" s="164">
        <v>-72.97</v>
      </c>
      <c r="F488" s="164">
        <v>-72.97</v>
      </c>
      <c r="G488" s="164">
        <v>-72.97</v>
      </c>
      <c r="H488" s="164">
        <v>-72.97</v>
      </c>
      <c r="I488" s="164">
        <v>-72.97</v>
      </c>
      <c r="J488" s="164">
        <v>-72.97</v>
      </c>
      <c r="K488" s="164">
        <v>-72.97</v>
      </c>
      <c r="L488" s="164">
        <v>-72.97</v>
      </c>
      <c r="M488" s="164">
        <v>-72.97</v>
      </c>
      <c r="N488" s="164">
        <v>-72.97</v>
      </c>
      <c r="O488" s="164">
        <v>-72.97</v>
      </c>
      <c r="P488" s="164">
        <v>-72.97</v>
      </c>
      <c r="Q488" s="164">
        <v>-72.97</v>
      </c>
      <c r="R488" s="164">
        <v>-72.97</v>
      </c>
      <c r="S488" s="164">
        <v>-72.97</v>
      </c>
      <c r="T488" s="164">
        <v>-72.97</v>
      </c>
      <c r="U488" s="164">
        <v>-72.97</v>
      </c>
      <c r="V488" s="164">
        <v>-72.97</v>
      </c>
    </row>
    <row r="489" spans="2:22" x14ac:dyDescent="0.25">
      <c r="B489" s="163" t="s">
        <v>205</v>
      </c>
      <c r="C489" s="164"/>
      <c r="D489" s="164"/>
      <c r="E489" s="164"/>
      <c r="F489" s="164"/>
      <c r="G489" s="164"/>
      <c r="H489" s="164"/>
      <c r="I489" s="164"/>
      <c r="J489" s="164"/>
      <c r="K489" s="164"/>
      <c r="L489" s="164"/>
      <c r="M489" s="164"/>
      <c r="N489" s="164"/>
      <c r="O489" s="164"/>
      <c r="P489" s="164"/>
      <c r="Q489" s="164"/>
      <c r="R489" s="164"/>
      <c r="S489" s="164"/>
      <c r="T489" s="164"/>
      <c r="U489" s="164"/>
      <c r="V489" s="164"/>
    </row>
    <row r="490" spans="2:22" x14ac:dyDescent="0.25">
      <c r="B490" s="168" t="s">
        <v>204</v>
      </c>
      <c r="C490" s="164">
        <v>-58.9</v>
      </c>
      <c r="D490" s="164">
        <v>-126.08999999999997</v>
      </c>
      <c r="E490" s="164">
        <v>-199.97999999999996</v>
      </c>
      <c r="F490" s="164">
        <v>-276.76000000000005</v>
      </c>
      <c r="G490" s="164">
        <v>-360.03000000000003</v>
      </c>
      <c r="H490" s="164">
        <v>-432.90000000000003</v>
      </c>
      <c r="I490" s="164">
        <v>-509.65999999999997</v>
      </c>
      <c r="J490" s="164">
        <v>-590.96999999999991</v>
      </c>
      <c r="K490" s="164">
        <v>-676.01</v>
      </c>
      <c r="L490" s="164">
        <v>-761.52</v>
      </c>
      <c r="M490" s="164">
        <v>-830.62</v>
      </c>
      <c r="N490" s="164">
        <v>-904.62</v>
      </c>
      <c r="O490" s="164">
        <v>-978.51999999999987</v>
      </c>
      <c r="P490" s="164">
        <v>-1053.0400000000004</v>
      </c>
      <c r="Q490" s="164">
        <v>-1126.2900000000002</v>
      </c>
      <c r="R490" s="164">
        <v>-1194.9399999999998</v>
      </c>
      <c r="S490" s="164">
        <v>-1263.9699999999993</v>
      </c>
      <c r="T490" s="164">
        <v>-1334.01</v>
      </c>
      <c r="U490" s="164">
        <v>-1403.6800000000003</v>
      </c>
      <c r="V490" s="164">
        <v>-1472.5100000000004</v>
      </c>
    </row>
    <row r="491" spans="2:22" x14ac:dyDescent="0.25">
      <c r="B491" s="165" t="s">
        <v>206</v>
      </c>
      <c r="C491" s="166">
        <v>6875.67</v>
      </c>
      <c r="D491" s="166">
        <v>6602.94</v>
      </c>
      <c r="E491" s="166">
        <v>6654.05</v>
      </c>
      <c r="F491" s="166">
        <v>6683.57</v>
      </c>
      <c r="G491" s="166">
        <v>6686.9</v>
      </c>
      <c r="H491" s="166">
        <v>6701.63</v>
      </c>
      <c r="I491" s="166">
        <v>6690.17</v>
      </c>
      <c r="J491" s="166">
        <v>6690.16</v>
      </c>
      <c r="K491" s="166">
        <v>6693.5199999999995</v>
      </c>
      <c r="L491" s="166">
        <v>6630.3099999999995</v>
      </c>
      <c r="M491" s="166">
        <v>6597.11</v>
      </c>
      <c r="N491" s="166">
        <v>6605.61</v>
      </c>
      <c r="O491" s="166">
        <v>6666.51</v>
      </c>
      <c r="P491" s="166">
        <v>6773.7900000000009</v>
      </c>
      <c r="Q491" s="166">
        <v>6623.34</v>
      </c>
      <c r="R491" s="166">
        <v>6610.6900000000005</v>
      </c>
      <c r="S491" s="166">
        <v>6590.76</v>
      </c>
      <c r="T491" s="166">
        <v>6729.420000000001</v>
      </c>
      <c r="U491" s="166">
        <v>6644.1500000000005</v>
      </c>
      <c r="V491" s="166">
        <v>6900.7200000000012</v>
      </c>
    </row>
    <row r="492" spans="2:22" x14ac:dyDescent="0.25">
      <c r="B492" s="165"/>
      <c r="C492" s="147"/>
      <c r="D492" s="169"/>
      <c r="E492" s="170"/>
      <c r="F492" s="170"/>
      <c r="G492" s="170"/>
      <c r="H492" s="170"/>
      <c r="I492" s="170"/>
      <c r="J492" s="169"/>
      <c r="K492" s="170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</row>
    <row r="493" spans="2:22" x14ac:dyDescent="0.25">
      <c r="B493" s="163" t="s">
        <v>207</v>
      </c>
      <c r="C493" s="164">
        <v>913.2351000000001</v>
      </c>
      <c r="D493" s="164">
        <v>877.78020000000004</v>
      </c>
      <c r="E493" s="164">
        <v>884.42450000000008</v>
      </c>
      <c r="F493" s="164">
        <v>888.26210000000003</v>
      </c>
      <c r="G493" s="164">
        <v>888.69500000000005</v>
      </c>
      <c r="H493" s="164">
        <v>890.60990000000004</v>
      </c>
      <c r="I493" s="164">
        <v>889.12010000000009</v>
      </c>
      <c r="J493" s="164">
        <v>889.11880000000008</v>
      </c>
      <c r="K493" s="164">
        <v>889.55560000000003</v>
      </c>
      <c r="L493" s="164">
        <v>881.3383</v>
      </c>
      <c r="M493" s="164">
        <v>877.02229999999997</v>
      </c>
      <c r="N493" s="164">
        <v>878.12729999999999</v>
      </c>
      <c r="O493" s="164">
        <v>886.04430000000013</v>
      </c>
      <c r="P493" s="164">
        <v>899.99070000000017</v>
      </c>
      <c r="Q493" s="164">
        <v>880.43220000000008</v>
      </c>
      <c r="R493" s="164">
        <v>878.78770000000009</v>
      </c>
      <c r="S493" s="164">
        <v>876.19680000000005</v>
      </c>
      <c r="T493" s="164">
        <v>894.22260000000017</v>
      </c>
      <c r="U493" s="164">
        <v>883.13750000000016</v>
      </c>
      <c r="V493" s="164">
        <v>916.49160000000018</v>
      </c>
    </row>
    <row r="494" spans="2:22" x14ac:dyDescent="0.25">
      <c r="B494" s="165" t="s">
        <v>208</v>
      </c>
      <c r="C494" s="166">
        <v>913.2351000000001</v>
      </c>
      <c r="D494" s="166">
        <v>877.78020000000004</v>
      </c>
      <c r="E494" s="166">
        <v>884.42450000000008</v>
      </c>
      <c r="F494" s="166">
        <v>888.26210000000003</v>
      </c>
      <c r="G494" s="166">
        <v>888.69500000000005</v>
      </c>
      <c r="H494" s="166">
        <v>890.60990000000004</v>
      </c>
      <c r="I494" s="166">
        <v>889.12010000000009</v>
      </c>
      <c r="J494" s="166">
        <v>889.11880000000008</v>
      </c>
      <c r="K494" s="166">
        <v>889.55560000000003</v>
      </c>
      <c r="L494" s="166">
        <v>881.3383</v>
      </c>
      <c r="M494" s="166">
        <v>877.02229999999997</v>
      </c>
      <c r="N494" s="166">
        <v>878.12729999999999</v>
      </c>
      <c r="O494" s="166">
        <v>886.04430000000013</v>
      </c>
      <c r="P494" s="166">
        <v>899.99070000000017</v>
      </c>
      <c r="Q494" s="166">
        <v>880.43220000000008</v>
      </c>
      <c r="R494" s="166">
        <v>878.78770000000009</v>
      </c>
      <c r="S494" s="166">
        <v>876.19680000000005</v>
      </c>
      <c r="T494" s="166">
        <v>894.22260000000017</v>
      </c>
      <c r="U494" s="166">
        <v>883.13750000000016</v>
      </c>
      <c r="V494" s="166">
        <v>916.49160000000018</v>
      </c>
    </row>
    <row r="495" spans="2:22" x14ac:dyDescent="0.25">
      <c r="B495" s="165"/>
      <c r="C495" s="147"/>
      <c r="D495" s="147"/>
      <c r="E495" s="167"/>
      <c r="F495" s="167"/>
      <c r="G495" s="167"/>
      <c r="H495" s="167"/>
      <c r="I495" s="167"/>
      <c r="J495" s="147"/>
      <c r="K495" s="167"/>
      <c r="L495" s="147"/>
      <c r="M495" s="147"/>
      <c r="N495" s="147"/>
      <c r="O495" s="147"/>
      <c r="P495" s="147"/>
      <c r="Q495" s="147"/>
      <c r="R495" s="147"/>
      <c r="S495" s="147"/>
      <c r="T495" s="147"/>
      <c r="U495" s="147"/>
      <c r="V495" s="147"/>
    </row>
    <row r="496" spans="2:22" x14ac:dyDescent="0.25">
      <c r="B496" s="165" t="s">
        <v>209</v>
      </c>
      <c r="C496" s="166">
        <v>7788.9050999999999</v>
      </c>
      <c r="D496" s="166">
        <v>7480.7201999999997</v>
      </c>
      <c r="E496" s="166">
        <v>7538.4745000000003</v>
      </c>
      <c r="F496" s="166">
        <v>7571.8320999999996</v>
      </c>
      <c r="G496" s="166">
        <v>7575.5949999999993</v>
      </c>
      <c r="H496" s="166">
        <v>7592.2399000000005</v>
      </c>
      <c r="I496" s="166">
        <v>7579.2901000000002</v>
      </c>
      <c r="J496" s="166">
        <v>7579.2788</v>
      </c>
      <c r="K496" s="166">
        <v>7583.0755999999992</v>
      </c>
      <c r="L496" s="166">
        <v>7511.6482999999998</v>
      </c>
      <c r="M496" s="166">
        <v>7474.1322999999993</v>
      </c>
      <c r="N496" s="166">
        <v>7483.7372999999998</v>
      </c>
      <c r="O496" s="166">
        <v>7552.5543000000007</v>
      </c>
      <c r="P496" s="166">
        <v>7673.7807000000012</v>
      </c>
      <c r="Q496" s="166">
        <v>7503.7722000000003</v>
      </c>
      <c r="R496" s="166">
        <v>7489.4777000000004</v>
      </c>
      <c r="S496" s="166">
        <v>7466.9567999999999</v>
      </c>
      <c r="T496" s="166">
        <v>7623.642600000001</v>
      </c>
      <c r="U496" s="166">
        <v>7527.2875000000004</v>
      </c>
      <c r="V496" s="166">
        <v>7817.2116000000015</v>
      </c>
    </row>
    <row r="497" spans="2:22" x14ac:dyDescent="0.25">
      <c r="B497" s="165" t="s">
        <v>210</v>
      </c>
      <c r="C497" s="166">
        <v>3.3349000000025626</v>
      </c>
      <c r="D497" s="166">
        <v>7.0498000000015963</v>
      </c>
      <c r="E497" s="166">
        <v>6.9655000000002474</v>
      </c>
      <c r="F497" s="166">
        <v>7.147900000001755</v>
      </c>
      <c r="G497" s="166">
        <v>6.8150000000023283</v>
      </c>
      <c r="H497" s="166">
        <v>6.7801000000008571</v>
      </c>
      <c r="I497" s="166">
        <v>7.1498999999994339</v>
      </c>
      <c r="J497" s="166">
        <v>7.0212000000010448</v>
      </c>
      <c r="K497" s="166">
        <v>7.0944000000017695</v>
      </c>
      <c r="L497" s="166">
        <v>7.1017000000001644</v>
      </c>
      <c r="M497" s="166">
        <v>6.9076999999997497</v>
      </c>
      <c r="N497" s="166">
        <v>6.9026999999996406</v>
      </c>
      <c r="O497" s="166">
        <v>7.1156999999975596</v>
      </c>
      <c r="P497" s="166">
        <v>7.0592999999989843</v>
      </c>
      <c r="Q497" s="166">
        <v>6.9577999999974054</v>
      </c>
      <c r="R497" s="166">
        <v>6.9622999999992317</v>
      </c>
      <c r="S497" s="166">
        <v>7.1031999999995605</v>
      </c>
      <c r="T497" s="166">
        <v>7.1673999999984517</v>
      </c>
      <c r="U497" s="166">
        <v>6.8625000000010914</v>
      </c>
      <c r="V497" s="166">
        <v>6.8684000000002925</v>
      </c>
    </row>
    <row r="498" spans="2:22" x14ac:dyDescent="0.25">
      <c r="B498" s="165" t="s">
        <v>211</v>
      </c>
      <c r="C498" s="171">
        <v>0.13330628142421075</v>
      </c>
      <c r="D498" s="171">
        <v>0.13400545817469212</v>
      </c>
      <c r="E498" s="171">
        <v>0.13396202312877126</v>
      </c>
      <c r="F498" s="171">
        <v>0.13397181446442574</v>
      </c>
      <c r="G498" s="171">
        <v>0.1339200526402371</v>
      </c>
      <c r="H498" s="171">
        <v>0.13390622878314695</v>
      </c>
      <c r="I498" s="171">
        <v>0.13396819512807601</v>
      </c>
      <c r="J498" s="171">
        <v>0.13394896385138799</v>
      </c>
      <c r="K498" s="171">
        <v>0.13395791750827679</v>
      </c>
      <c r="L498" s="171">
        <v>0.13399675128312261</v>
      </c>
      <c r="M498" s="171">
        <v>0.13398745814455104</v>
      </c>
      <c r="N498" s="171">
        <v>0.13398157021077539</v>
      </c>
      <c r="O498" s="171">
        <v>0.13397714846298858</v>
      </c>
      <c r="P498" s="171">
        <v>0.13390583410468859</v>
      </c>
      <c r="Q498" s="171">
        <v>0.13397923102241438</v>
      </c>
      <c r="R498" s="171">
        <v>0.13398752626427779</v>
      </c>
      <c r="S498" s="171">
        <v>0.13402096268108665</v>
      </c>
      <c r="T498" s="171">
        <v>0.13394765076336412</v>
      </c>
      <c r="U498" s="171">
        <v>0.1339524243131176</v>
      </c>
      <c r="V498" s="171">
        <v>0.13380632745568577</v>
      </c>
    </row>
    <row r="499" spans="2:22" x14ac:dyDescent="0.25">
      <c r="B499" s="165"/>
      <c r="C499" s="147"/>
      <c r="D499" s="147"/>
      <c r="E499" s="167"/>
      <c r="F499" s="167"/>
      <c r="G499" s="167"/>
      <c r="H499" s="167"/>
      <c r="I499" s="167"/>
      <c r="J499" s="147"/>
      <c r="K499" s="167"/>
      <c r="L499" s="147"/>
      <c r="M499" s="147"/>
      <c r="N499" s="147"/>
      <c r="O499" s="147"/>
      <c r="P499" s="147"/>
      <c r="Q499" s="147"/>
      <c r="R499" s="147"/>
      <c r="S499" s="147"/>
      <c r="T499" s="147"/>
      <c r="U499" s="147"/>
      <c r="V499" s="147"/>
    </row>
    <row r="500" spans="2:22" x14ac:dyDescent="0.25">
      <c r="B500" s="163"/>
      <c r="C500" s="147"/>
      <c r="D500" s="147"/>
      <c r="E500" s="167"/>
      <c r="F500" s="167"/>
      <c r="G500" s="167"/>
      <c r="H500" s="167"/>
      <c r="I500" s="167"/>
      <c r="J500" s="147"/>
      <c r="K500" s="167"/>
      <c r="L500" s="147"/>
      <c r="M500" s="147"/>
      <c r="N500" s="147"/>
      <c r="O500" s="147"/>
      <c r="P500" s="147"/>
      <c r="Q500" s="147"/>
      <c r="R500" s="147"/>
      <c r="S500" s="147"/>
      <c r="T500" s="147"/>
      <c r="U500" s="147"/>
      <c r="V500" s="147"/>
    </row>
    <row r="501" spans="2:22" x14ac:dyDescent="0.25">
      <c r="B501" s="161" t="s">
        <v>166</v>
      </c>
      <c r="C501" s="162"/>
      <c r="D501" s="162"/>
      <c r="E501" s="162"/>
      <c r="F501" s="162"/>
      <c r="G501" s="162"/>
      <c r="H501" s="162"/>
      <c r="I501" s="162"/>
      <c r="J501" s="162"/>
      <c r="K501" s="162"/>
      <c r="L501" s="162"/>
      <c r="M501" s="162"/>
      <c r="N501" s="162"/>
      <c r="O501" s="162"/>
      <c r="P501" s="162"/>
      <c r="Q501" s="162"/>
      <c r="R501" s="162"/>
      <c r="S501" s="162"/>
      <c r="T501" s="162"/>
      <c r="U501" s="162"/>
      <c r="V501" s="162"/>
    </row>
    <row r="502" spans="2:22" x14ac:dyDescent="0.25">
      <c r="B502" s="163" t="s">
        <v>186</v>
      </c>
      <c r="C502" s="164">
        <v>2495.13</v>
      </c>
      <c r="D502" s="164">
        <v>2250.5500000000002</v>
      </c>
      <c r="E502" s="164">
        <v>2247.73</v>
      </c>
      <c r="F502" s="164">
        <v>2247.73</v>
      </c>
      <c r="G502" s="164">
        <v>2247.73</v>
      </c>
      <c r="H502" s="164">
        <v>2247.73</v>
      </c>
      <c r="I502" s="164">
        <v>2245.13</v>
      </c>
      <c r="J502" s="164">
        <v>2241</v>
      </c>
      <c r="K502" s="164">
        <v>2239.3000000000002</v>
      </c>
      <c r="L502" s="164">
        <v>2239.3000000000002</v>
      </c>
      <c r="M502" s="164">
        <v>2239.3000000000002</v>
      </c>
      <c r="N502" s="164">
        <v>2239.3000000000002</v>
      </c>
      <c r="O502" s="164">
        <v>2239.3000000000002</v>
      </c>
      <c r="P502" s="164">
        <v>2239.3000000000002</v>
      </c>
      <c r="Q502" s="164">
        <v>2239.3000000000002</v>
      </c>
      <c r="R502" s="164">
        <v>2239.3000000000002</v>
      </c>
      <c r="S502" s="164">
        <v>2239.3000000000002</v>
      </c>
      <c r="T502" s="164">
        <v>2239.3000000000002</v>
      </c>
      <c r="U502" s="164">
        <v>2239.3000000000002</v>
      </c>
      <c r="V502" s="164">
        <v>2239.3000000000002</v>
      </c>
    </row>
    <row r="503" spans="2:22" x14ac:dyDescent="0.25">
      <c r="B503" s="163" t="s">
        <v>187</v>
      </c>
      <c r="C503" s="164">
        <v>777.36</v>
      </c>
      <c r="D503" s="164">
        <v>770.1</v>
      </c>
      <c r="E503" s="164">
        <v>751.68000000000006</v>
      </c>
      <c r="F503" s="164">
        <v>775.05000000000007</v>
      </c>
      <c r="G503" s="164">
        <v>725.49</v>
      </c>
      <c r="H503" s="164">
        <v>727.72</v>
      </c>
      <c r="I503" s="164">
        <v>642.73</v>
      </c>
      <c r="J503" s="164">
        <v>620.26</v>
      </c>
      <c r="K503" s="164">
        <v>652.3599999999999</v>
      </c>
      <c r="L503" s="164">
        <v>646.19000000000005</v>
      </c>
      <c r="M503" s="164">
        <v>642.73</v>
      </c>
      <c r="N503" s="164">
        <v>620.26</v>
      </c>
      <c r="O503" s="164">
        <v>652.3599999999999</v>
      </c>
      <c r="P503" s="164">
        <v>646.19000000000005</v>
      </c>
      <c r="Q503" s="164">
        <v>642.73</v>
      </c>
      <c r="R503" s="164">
        <v>620.26</v>
      </c>
      <c r="S503" s="164">
        <v>652.3599999999999</v>
      </c>
      <c r="T503" s="164">
        <v>646.19000000000005</v>
      </c>
      <c r="U503" s="164">
        <v>642.73</v>
      </c>
      <c r="V503" s="164">
        <v>620.26</v>
      </c>
    </row>
    <row r="504" spans="2:22" x14ac:dyDescent="0.25">
      <c r="B504" s="163" t="s">
        <v>188</v>
      </c>
      <c r="C504" s="164">
        <v>169.5</v>
      </c>
      <c r="D504" s="164">
        <v>169.5</v>
      </c>
      <c r="E504" s="164">
        <v>169.5</v>
      </c>
      <c r="F504" s="164">
        <v>169.5</v>
      </c>
      <c r="G504" s="164">
        <v>169.5</v>
      </c>
      <c r="H504" s="164">
        <v>169.5</v>
      </c>
      <c r="I504" s="164">
        <v>169.5</v>
      </c>
      <c r="J504" s="164">
        <v>114.99000000000001</v>
      </c>
      <c r="K504" s="164">
        <v>114.99000000000001</v>
      </c>
      <c r="L504" s="164">
        <v>104.56</v>
      </c>
      <c r="M504" s="164">
        <v>104.56</v>
      </c>
      <c r="N504" s="164">
        <v>104.56</v>
      </c>
      <c r="O504" s="164">
        <v>104.56</v>
      </c>
      <c r="P504" s="164">
        <v>104.56</v>
      </c>
      <c r="Q504" s="164">
        <v>103.03</v>
      </c>
      <c r="R504" s="164">
        <v>103.03</v>
      </c>
      <c r="S504" s="164">
        <v>103.03</v>
      </c>
      <c r="T504" s="164">
        <v>103.03</v>
      </c>
      <c r="U504" s="164">
        <v>103.03</v>
      </c>
      <c r="V504" s="164">
        <v>103.03</v>
      </c>
    </row>
    <row r="505" spans="2:22" x14ac:dyDescent="0.25">
      <c r="B505" s="163" t="s">
        <v>189</v>
      </c>
      <c r="C505" s="164">
        <v>190.77</v>
      </c>
      <c r="D505" s="164">
        <v>22.15</v>
      </c>
      <c r="E505" s="164">
        <v>22.139999999999997</v>
      </c>
      <c r="F505" s="164">
        <v>22.119999999999997</v>
      </c>
      <c r="G505" s="164">
        <v>5.26</v>
      </c>
      <c r="H505" s="164">
        <v>5.25</v>
      </c>
      <c r="I505" s="164">
        <v>5.23</v>
      </c>
      <c r="J505" s="164">
        <v>5.21</v>
      </c>
      <c r="K505" s="164">
        <v>5.1899999999999995</v>
      </c>
      <c r="L505" s="164">
        <v>5.1599999999999993</v>
      </c>
      <c r="M505" s="164">
        <v>5.1499999999999995</v>
      </c>
      <c r="N505" s="164">
        <v>5.13</v>
      </c>
      <c r="O505" s="164">
        <v>5.1099999999999994</v>
      </c>
      <c r="P505" s="164">
        <v>5.0999999999999996</v>
      </c>
      <c r="Q505" s="164">
        <v>4.6899999999999995</v>
      </c>
      <c r="R505" s="164">
        <v>4.67</v>
      </c>
      <c r="S505" s="164">
        <v>4.66</v>
      </c>
      <c r="T505" s="164">
        <v>4.41</v>
      </c>
      <c r="U505" s="164">
        <v>4.29</v>
      </c>
      <c r="V505" s="164">
        <v>4.28</v>
      </c>
    </row>
    <row r="506" spans="2:22" x14ac:dyDescent="0.25">
      <c r="B506" s="163" t="s">
        <v>190</v>
      </c>
      <c r="C506" s="164">
        <v>116.25000000000001</v>
      </c>
      <c r="D506" s="164">
        <v>113.89000000000001</v>
      </c>
      <c r="E506" s="164">
        <v>139.58999999999997</v>
      </c>
      <c r="F506" s="164">
        <v>134.52000000000004</v>
      </c>
      <c r="G506" s="164">
        <v>134.11000000000004</v>
      </c>
      <c r="H506" s="164">
        <v>119.88000000000002</v>
      </c>
      <c r="I506" s="164">
        <v>119.71999999999998</v>
      </c>
      <c r="J506" s="164">
        <v>119.62000000000005</v>
      </c>
      <c r="K506" s="164">
        <v>115.24999999999999</v>
      </c>
      <c r="L506" s="164">
        <v>115.10000000000001</v>
      </c>
      <c r="M506" s="164">
        <v>114.91000000000001</v>
      </c>
      <c r="N506" s="164">
        <v>114.75000000000003</v>
      </c>
      <c r="O506" s="164">
        <v>87.020000000000024</v>
      </c>
      <c r="P506" s="164">
        <v>86.870000000000033</v>
      </c>
      <c r="Q506" s="164">
        <v>67.739999999999995</v>
      </c>
      <c r="R506" s="164">
        <v>67.599999999999994</v>
      </c>
      <c r="S506" s="164">
        <v>62.359999999999985</v>
      </c>
      <c r="T506" s="164">
        <v>62.159999999999982</v>
      </c>
      <c r="U506" s="164">
        <v>62.019999999999996</v>
      </c>
      <c r="V506" s="164">
        <v>61.879999999999988</v>
      </c>
    </row>
    <row r="507" spans="2:22" x14ac:dyDescent="0.25">
      <c r="B507" s="163" t="s">
        <v>191</v>
      </c>
      <c r="C507" s="164">
        <v>0</v>
      </c>
      <c r="D507" s="164">
        <v>0</v>
      </c>
      <c r="E507" s="164">
        <v>0</v>
      </c>
      <c r="F507" s="164">
        <v>0</v>
      </c>
      <c r="G507" s="164">
        <v>0</v>
      </c>
      <c r="H507" s="164">
        <v>0</v>
      </c>
      <c r="I507" s="164">
        <v>0</v>
      </c>
      <c r="J507" s="164">
        <v>0</v>
      </c>
      <c r="K507" s="164">
        <v>0</v>
      </c>
      <c r="L507" s="164">
        <v>0</v>
      </c>
      <c r="M507" s="164">
        <v>0</v>
      </c>
      <c r="N507" s="164">
        <v>0</v>
      </c>
      <c r="O507" s="164">
        <v>0</v>
      </c>
      <c r="P507" s="164">
        <v>0</v>
      </c>
      <c r="Q507" s="164">
        <v>0</v>
      </c>
      <c r="R507" s="164">
        <v>0</v>
      </c>
      <c r="S507" s="164">
        <v>0</v>
      </c>
      <c r="T507" s="164">
        <v>0</v>
      </c>
      <c r="U507" s="164">
        <v>0</v>
      </c>
      <c r="V507" s="164">
        <v>0</v>
      </c>
    </row>
    <row r="508" spans="2:22" x14ac:dyDescent="0.25">
      <c r="B508" s="163" t="s">
        <v>192</v>
      </c>
      <c r="C508" s="164">
        <v>-210.23</v>
      </c>
      <c r="D508" s="164">
        <v>-160.22000000000003</v>
      </c>
      <c r="E508" s="164">
        <v>-160.23000000000002</v>
      </c>
      <c r="F508" s="164">
        <v>-160.24</v>
      </c>
      <c r="G508" s="164">
        <v>-160.24</v>
      </c>
      <c r="H508" s="164">
        <v>-160.24</v>
      </c>
      <c r="I508" s="164">
        <v>-155.82000000000002</v>
      </c>
      <c r="J508" s="164">
        <v>-104.92999999999999</v>
      </c>
      <c r="K508" s="164">
        <v>-104.94</v>
      </c>
      <c r="L508" s="164">
        <v>-78.010000000000005</v>
      </c>
      <c r="M508" s="164">
        <v>-78.010000000000005</v>
      </c>
      <c r="N508" s="164">
        <v>-78</v>
      </c>
      <c r="O508" s="164">
        <v>-78.010000000000005</v>
      </c>
      <c r="P508" s="164">
        <v>-77.989999999999995</v>
      </c>
      <c r="Q508" s="164">
        <v>-78.010000000000005</v>
      </c>
      <c r="R508" s="164">
        <v>-78</v>
      </c>
      <c r="S508" s="164">
        <v>-77.989999999999995</v>
      </c>
      <c r="T508" s="164">
        <v>-77.989999999999995</v>
      </c>
      <c r="U508" s="164">
        <v>-78.010000000000005</v>
      </c>
      <c r="V508" s="164">
        <v>-78</v>
      </c>
    </row>
    <row r="509" spans="2:22" x14ac:dyDescent="0.25">
      <c r="B509" s="163" t="s">
        <v>193</v>
      </c>
      <c r="C509" s="164">
        <v>-3.3</v>
      </c>
      <c r="D509" s="164">
        <v>-3.3</v>
      </c>
      <c r="E509" s="164">
        <v>-3.3</v>
      </c>
      <c r="F509" s="164">
        <v>-3.3</v>
      </c>
      <c r="G509" s="164">
        <v>-3.3</v>
      </c>
      <c r="H509" s="164">
        <v>-3.3</v>
      </c>
      <c r="I509" s="164">
        <v>-3.3</v>
      </c>
      <c r="J509" s="164">
        <v>-3.3</v>
      </c>
      <c r="K509" s="164">
        <v>-3.3</v>
      </c>
      <c r="L509" s="164">
        <v>-3.3</v>
      </c>
      <c r="M509" s="164">
        <v>-3.3</v>
      </c>
      <c r="N509" s="164">
        <v>-3.3</v>
      </c>
      <c r="O509" s="164">
        <v>-3.3</v>
      </c>
      <c r="P509" s="164">
        <v>-3.3</v>
      </c>
      <c r="Q509" s="164">
        <v>-3.3</v>
      </c>
      <c r="R509" s="164">
        <v>-3.3</v>
      </c>
      <c r="S509" s="164">
        <v>-3.3</v>
      </c>
      <c r="T509" s="164">
        <v>-3.3</v>
      </c>
      <c r="U509" s="164">
        <v>-3.3</v>
      </c>
      <c r="V509" s="164">
        <v>-3.3</v>
      </c>
    </row>
    <row r="510" spans="2:22" x14ac:dyDescent="0.25">
      <c r="B510" s="163" t="s">
        <v>194</v>
      </c>
      <c r="C510" s="164">
        <v>-760.80000000000018</v>
      </c>
      <c r="D510" s="164">
        <v>-641</v>
      </c>
      <c r="E510" s="164">
        <v>-697.5</v>
      </c>
      <c r="F510" s="164">
        <v>-674.30000000000018</v>
      </c>
      <c r="G510" s="164">
        <v>-678.30000000000109</v>
      </c>
      <c r="H510" s="164">
        <v>-700.89999999999964</v>
      </c>
      <c r="I510" s="164">
        <v>-241.69999999999982</v>
      </c>
      <c r="J510" s="164">
        <v>-248</v>
      </c>
      <c r="K510" s="164">
        <v>-261.60000000000036</v>
      </c>
      <c r="L510" s="164">
        <v>-232.90000000000055</v>
      </c>
      <c r="M510" s="164">
        <v>-305.99999999999909</v>
      </c>
      <c r="N510" s="164">
        <v>-315.69999999999891</v>
      </c>
      <c r="O510" s="164">
        <v>-384.80000000000018</v>
      </c>
      <c r="P510" s="164">
        <v>-679.60000000000036</v>
      </c>
      <c r="Q510" s="164">
        <v>-648.59999999999945</v>
      </c>
      <c r="R510" s="164">
        <v>-625.60000000000036</v>
      </c>
      <c r="S510" s="164">
        <v>-650.80000000000018</v>
      </c>
      <c r="T510" s="164">
        <v>-591.60000000000036</v>
      </c>
      <c r="U510" s="164">
        <v>-523.99999999999909</v>
      </c>
      <c r="V510" s="164">
        <v>-800.90000000000055</v>
      </c>
    </row>
    <row r="511" spans="2:22" x14ac:dyDescent="0.25">
      <c r="B511" s="165" t="s">
        <v>212</v>
      </c>
      <c r="C511" s="166">
        <v>2774.68</v>
      </c>
      <c r="D511" s="166">
        <v>2521.67</v>
      </c>
      <c r="E511" s="166">
        <v>2469.6099999999997</v>
      </c>
      <c r="F511" s="166">
        <v>2511.08</v>
      </c>
      <c r="G511" s="166">
        <v>2440.2499999999991</v>
      </c>
      <c r="H511" s="166">
        <v>2405.6400000000003</v>
      </c>
      <c r="I511" s="166">
        <v>2781.49</v>
      </c>
      <c r="J511" s="166">
        <v>2744.85</v>
      </c>
      <c r="K511" s="166">
        <v>2757.2499999999991</v>
      </c>
      <c r="L511" s="166">
        <v>2796.099999999999</v>
      </c>
      <c r="M511" s="166">
        <v>2719.3400000000006</v>
      </c>
      <c r="N511" s="166">
        <v>2687.0000000000014</v>
      </c>
      <c r="O511" s="166">
        <v>2622.2399999999993</v>
      </c>
      <c r="P511" s="166">
        <v>2321.1299999999997</v>
      </c>
      <c r="Q511" s="166">
        <v>2327.5800000000004</v>
      </c>
      <c r="R511" s="166">
        <v>2327.96</v>
      </c>
      <c r="S511" s="166">
        <v>2329.62</v>
      </c>
      <c r="T511" s="166">
        <v>2382.1999999999998</v>
      </c>
      <c r="U511" s="166">
        <v>2446.0600000000009</v>
      </c>
      <c r="V511" s="166">
        <v>2146.5500000000002</v>
      </c>
    </row>
    <row r="512" spans="2:22" x14ac:dyDescent="0.25">
      <c r="B512" s="163"/>
      <c r="C512" s="147"/>
      <c r="D512" s="147"/>
      <c r="E512" s="167"/>
      <c r="F512" s="167"/>
      <c r="G512" s="167"/>
      <c r="H512" s="167"/>
      <c r="I512" s="167"/>
      <c r="J512" s="147"/>
      <c r="K512" s="167"/>
      <c r="L512" s="147"/>
      <c r="M512" s="147"/>
      <c r="N512" s="147"/>
      <c r="O512" s="147"/>
      <c r="P512" s="147"/>
      <c r="Q512" s="147"/>
      <c r="R512" s="147"/>
      <c r="S512" s="147"/>
      <c r="T512" s="147"/>
      <c r="U512" s="147"/>
      <c r="V512" s="147"/>
    </row>
    <row r="513" spans="2:22" x14ac:dyDescent="0.25">
      <c r="B513" s="163" t="s">
        <v>19</v>
      </c>
      <c r="C513" s="164">
        <v>770.45</v>
      </c>
      <c r="D513" s="164">
        <v>1026.1599999999999</v>
      </c>
      <c r="E513" s="164">
        <v>1085.07</v>
      </c>
      <c r="F513" s="164">
        <v>1047.52</v>
      </c>
      <c r="G513" s="164">
        <v>1115.8699999999999</v>
      </c>
      <c r="H513" s="164">
        <v>1160.56</v>
      </c>
      <c r="I513" s="164">
        <v>820.92000000000007</v>
      </c>
      <c r="J513" s="164">
        <v>855.01</v>
      </c>
      <c r="K513" s="164">
        <v>770.8</v>
      </c>
      <c r="L513" s="164">
        <v>722.41</v>
      </c>
      <c r="M513" s="164">
        <v>808.98</v>
      </c>
      <c r="N513" s="164">
        <v>840.99</v>
      </c>
      <c r="O513" s="164">
        <v>911.65</v>
      </c>
      <c r="P513" s="164">
        <v>1211.5</v>
      </c>
      <c r="Q513" s="164">
        <v>1211.5</v>
      </c>
      <c r="R513" s="164">
        <v>1211.5</v>
      </c>
      <c r="S513" s="164">
        <v>1211.5</v>
      </c>
      <c r="T513" s="164">
        <v>1159.83</v>
      </c>
      <c r="U513" s="164">
        <v>1111.33</v>
      </c>
      <c r="V513" s="164">
        <v>1206.1500000000001</v>
      </c>
    </row>
    <row r="514" spans="2:22" x14ac:dyDescent="0.25">
      <c r="B514" s="163" t="s">
        <v>32</v>
      </c>
      <c r="C514" s="164">
        <v>0</v>
      </c>
      <c r="D514" s="164">
        <v>0</v>
      </c>
      <c r="E514" s="164">
        <v>0</v>
      </c>
      <c r="F514" s="164">
        <v>0</v>
      </c>
      <c r="G514" s="164">
        <v>0</v>
      </c>
      <c r="H514" s="164">
        <v>0</v>
      </c>
      <c r="I514" s="164">
        <v>0</v>
      </c>
      <c r="J514" s="164">
        <v>0</v>
      </c>
      <c r="K514" s="164">
        <v>0</v>
      </c>
      <c r="L514" s="164">
        <v>0</v>
      </c>
      <c r="M514" s="164">
        <v>0</v>
      </c>
      <c r="N514" s="164">
        <v>0</v>
      </c>
      <c r="O514" s="164">
        <v>0</v>
      </c>
      <c r="P514" s="164">
        <v>0</v>
      </c>
      <c r="Q514" s="164">
        <v>0</v>
      </c>
      <c r="R514" s="164">
        <v>0</v>
      </c>
      <c r="S514" s="164">
        <v>0</v>
      </c>
      <c r="T514" s="164">
        <v>0</v>
      </c>
      <c r="U514" s="164">
        <v>0</v>
      </c>
      <c r="V514" s="164">
        <v>0</v>
      </c>
    </row>
    <row r="515" spans="2:22" x14ac:dyDescent="0.25">
      <c r="B515" s="163" t="s">
        <v>196</v>
      </c>
      <c r="C515" s="164">
        <v>0</v>
      </c>
      <c r="D515" s="164">
        <v>0</v>
      </c>
      <c r="E515" s="164">
        <v>0</v>
      </c>
      <c r="F515" s="164">
        <v>0</v>
      </c>
      <c r="G515" s="164">
        <v>0</v>
      </c>
      <c r="H515" s="164">
        <v>0</v>
      </c>
      <c r="I515" s="164">
        <v>0</v>
      </c>
      <c r="J515" s="164">
        <v>0</v>
      </c>
      <c r="K515" s="164">
        <v>74.12</v>
      </c>
      <c r="L515" s="164">
        <v>74.12</v>
      </c>
      <c r="M515" s="164">
        <v>74.12</v>
      </c>
      <c r="N515" s="164">
        <v>74.12</v>
      </c>
      <c r="O515" s="164">
        <v>74.12</v>
      </c>
      <c r="P515" s="164">
        <v>74.12</v>
      </c>
      <c r="Q515" s="164">
        <v>74.12</v>
      </c>
      <c r="R515" s="164">
        <v>74.12</v>
      </c>
      <c r="S515" s="164">
        <v>74.12</v>
      </c>
      <c r="T515" s="164">
        <v>74.12</v>
      </c>
      <c r="U515" s="164">
        <v>74.12</v>
      </c>
      <c r="V515" s="164">
        <v>74.12</v>
      </c>
    </row>
    <row r="516" spans="2:22" x14ac:dyDescent="0.25">
      <c r="B516" s="163" t="s">
        <v>197</v>
      </c>
      <c r="C516" s="164">
        <v>0</v>
      </c>
      <c r="D516" s="164">
        <v>0</v>
      </c>
      <c r="E516" s="164">
        <v>0</v>
      </c>
      <c r="F516" s="164">
        <v>0</v>
      </c>
      <c r="G516" s="164">
        <v>0</v>
      </c>
      <c r="H516" s="164">
        <v>0</v>
      </c>
      <c r="I516" s="164">
        <v>0</v>
      </c>
      <c r="J516" s="164">
        <v>0</v>
      </c>
      <c r="K516" s="164">
        <v>0</v>
      </c>
      <c r="L516" s="164">
        <v>0</v>
      </c>
      <c r="M516" s="164">
        <v>0</v>
      </c>
      <c r="N516" s="164">
        <v>0</v>
      </c>
      <c r="O516" s="164">
        <v>0</v>
      </c>
      <c r="P516" s="164">
        <v>0</v>
      </c>
      <c r="Q516" s="164">
        <v>0</v>
      </c>
      <c r="R516" s="164">
        <v>0</v>
      </c>
      <c r="S516" s="164">
        <v>0</v>
      </c>
      <c r="T516" s="164">
        <v>0</v>
      </c>
      <c r="U516" s="164">
        <v>0</v>
      </c>
      <c r="V516" s="164">
        <v>210.03</v>
      </c>
    </row>
    <row r="517" spans="2:22" x14ac:dyDescent="0.25">
      <c r="B517" s="163" t="s">
        <v>191</v>
      </c>
      <c r="C517" s="164">
        <v>0</v>
      </c>
      <c r="D517" s="164">
        <v>0</v>
      </c>
      <c r="E517" s="164">
        <v>0</v>
      </c>
      <c r="F517" s="164">
        <v>0</v>
      </c>
      <c r="G517" s="164">
        <v>0</v>
      </c>
      <c r="H517" s="164">
        <v>0</v>
      </c>
      <c r="I517" s="164">
        <v>0</v>
      </c>
      <c r="J517" s="164">
        <v>5.32</v>
      </c>
      <c r="K517" s="164">
        <v>9.0500000000000007</v>
      </c>
      <c r="L517" s="164">
        <v>20.23</v>
      </c>
      <c r="M517" s="164">
        <v>23.830000000000002</v>
      </c>
      <c r="N517" s="164">
        <v>35.089999999999996</v>
      </c>
      <c r="O517" s="164">
        <v>35.089999999999996</v>
      </c>
      <c r="P517" s="164">
        <v>35.089999999999996</v>
      </c>
      <c r="Q517" s="164">
        <v>35.089999999999996</v>
      </c>
      <c r="R517" s="164">
        <v>35.089999999999996</v>
      </c>
      <c r="S517" s="164">
        <v>46.33</v>
      </c>
      <c r="T517" s="164">
        <v>46.33</v>
      </c>
      <c r="U517" s="164">
        <v>46.33</v>
      </c>
      <c r="V517" s="164">
        <v>46.33</v>
      </c>
    </row>
    <row r="518" spans="2:22" x14ac:dyDescent="0.25">
      <c r="B518" s="163" t="s">
        <v>198</v>
      </c>
      <c r="C518" s="164">
        <v>0</v>
      </c>
      <c r="D518" s="164">
        <v>0</v>
      </c>
      <c r="E518" s="164">
        <v>0</v>
      </c>
      <c r="F518" s="164">
        <v>0</v>
      </c>
      <c r="G518" s="164">
        <v>0</v>
      </c>
      <c r="H518" s="164">
        <v>0</v>
      </c>
      <c r="I518" s="164">
        <v>0</v>
      </c>
      <c r="J518" s="164">
        <v>0</v>
      </c>
      <c r="K518" s="164">
        <v>0</v>
      </c>
      <c r="L518" s="164">
        <v>0</v>
      </c>
      <c r="M518" s="164">
        <v>0</v>
      </c>
      <c r="N518" s="164">
        <v>0</v>
      </c>
      <c r="O518" s="164">
        <v>0</v>
      </c>
      <c r="P518" s="164">
        <v>0</v>
      </c>
      <c r="Q518" s="164">
        <v>0</v>
      </c>
      <c r="R518" s="164">
        <v>0</v>
      </c>
      <c r="S518" s="164">
        <v>0</v>
      </c>
      <c r="T518" s="164">
        <v>0</v>
      </c>
      <c r="U518" s="164">
        <v>0</v>
      </c>
      <c r="V518" s="164">
        <v>0</v>
      </c>
    </row>
    <row r="519" spans="2:22" x14ac:dyDescent="0.25">
      <c r="B519" s="165" t="s">
        <v>213</v>
      </c>
      <c r="C519" s="166">
        <v>770.45</v>
      </c>
      <c r="D519" s="166">
        <v>1026.1599999999999</v>
      </c>
      <c r="E519" s="166">
        <v>1085.07</v>
      </c>
      <c r="F519" s="166">
        <v>1047.52</v>
      </c>
      <c r="G519" s="166">
        <v>1115.8699999999999</v>
      </c>
      <c r="H519" s="166">
        <v>1160.56</v>
      </c>
      <c r="I519" s="166">
        <v>820.92000000000007</v>
      </c>
      <c r="J519" s="166">
        <v>860.33</v>
      </c>
      <c r="K519" s="166">
        <v>853.96999999999991</v>
      </c>
      <c r="L519" s="166">
        <v>816.76</v>
      </c>
      <c r="M519" s="166">
        <v>906.93000000000006</v>
      </c>
      <c r="N519" s="166">
        <v>950.2</v>
      </c>
      <c r="O519" s="166">
        <v>1020.86</v>
      </c>
      <c r="P519" s="166">
        <v>1320.7099999999998</v>
      </c>
      <c r="Q519" s="166">
        <v>1320.7099999999998</v>
      </c>
      <c r="R519" s="166">
        <v>1320.7099999999998</v>
      </c>
      <c r="S519" s="166">
        <v>1331.9499999999998</v>
      </c>
      <c r="T519" s="166">
        <v>1280.2799999999997</v>
      </c>
      <c r="U519" s="166">
        <v>1231.7799999999997</v>
      </c>
      <c r="V519" s="166">
        <v>1536.6299999999999</v>
      </c>
    </row>
    <row r="520" spans="2:22" x14ac:dyDescent="0.25">
      <c r="B520" s="163"/>
      <c r="C520" s="147"/>
      <c r="D520" s="147"/>
      <c r="E520" s="167"/>
      <c r="F520" s="167"/>
      <c r="G520" s="167"/>
      <c r="H520" s="167"/>
      <c r="I520" s="167"/>
      <c r="J520" s="147"/>
      <c r="K520" s="167"/>
      <c r="L520" s="147"/>
      <c r="M520" s="147"/>
      <c r="N520" s="147"/>
      <c r="O520" s="147"/>
      <c r="P520" s="147"/>
      <c r="Q520" s="147"/>
      <c r="R520" s="147"/>
      <c r="S520" s="147"/>
      <c r="T520" s="147"/>
      <c r="U520" s="147"/>
      <c r="V520" s="147"/>
    </row>
    <row r="521" spans="2:22" x14ac:dyDescent="0.25">
      <c r="B521" s="165" t="s">
        <v>214</v>
      </c>
      <c r="C521" s="166">
        <v>3545.13</v>
      </c>
      <c r="D521" s="166">
        <v>3547.83</v>
      </c>
      <c r="E521" s="166">
        <v>3554.6799999999994</v>
      </c>
      <c r="F521" s="166">
        <v>3558.6</v>
      </c>
      <c r="G521" s="166">
        <v>3556.119999999999</v>
      </c>
      <c r="H521" s="166">
        <v>3566.2000000000003</v>
      </c>
      <c r="I521" s="166">
        <v>3602.41</v>
      </c>
      <c r="J521" s="166">
        <v>3605.18</v>
      </c>
      <c r="K521" s="166">
        <v>3611.2199999999989</v>
      </c>
      <c r="L521" s="166">
        <v>3612.8599999999988</v>
      </c>
      <c r="M521" s="166">
        <v>3626.2700000000004</v>
      </c>
      <c r="N521" s="166">
        <v>3637.2000000000016</v>
      </c>
      <c r="O521" s="166">
        <v>3643.0999999999995</v>
      </c>
      <c r="P521" s="166">
        <v>3641.8399999999992</v>
      </c>
      <c r="Q521" s="166">
        <v>3648.29</v>
      </c>
      <c r="R521" s="166">
        <v>3648.67</v>
      </c>
      <c r="S521" s="166">
        <v>3661.5699999999997</v>
      </c>
      <c r="T521" s="166">
        <v>3662.4799999999996</v>
      </c>
      <c r="U521" s="166">
        <v>3677.8400000000006</v>
      </c>
      <c r="V521" s="166">
        <v>3683.1800000000003</v>
      </c>
    </row>
    <row r="522" spans="2:22" x14ac:dyDescent="0.25">
      <c r="B522" s="165"/>
      <c r="C522" s="147"/>
      <c r="D522" s="147"/>
      <c r="E522" s="167"/>
      <c r="F522" s="167"/>
      <c r="G522" s="167"/>
      <c r="H522" s="167"/>
      <c r="I522" s="167"/>
      <c r="J522" s="147"/>
      <c r="K522" s="167"/>
      <c r="L522" s="147"/>
      <c r="M522" s="147"/>
      <c r="N522" s="147"/>
      <c r="O522" s="147"/>
      <c r="P522" s="147"/>
      <c r="Q522" s="147"/>
      <c r="R522" s="147"/>
      <c r="S522" s="147"/>
      <c r="T522" s="147"/>
      <c r="U522" s="147"/>
      <c r="V522" s="147"/>
    </row>
    <row r="523" spans="2:22" x14ac:dyDescent="0.25">
      <c r="B523" s="163" t="s">
        <v>201</v>
      </c>
      <c r="C523" s="164">
        <v>3205.7</v>
      </c>
      <c r="D523" s="164">
        <v>3237.3</v>
      </c>
      <c r="E523" s="164">
        <v>3271</v>
      </c>
      <c r="F523" s="164">
        <v>3300.5999999999995</v>
      </c>
      <c r="G523" s="164">
        <v>3322.7999999999997</v>
      </c>
      <c r="H523" s="164">
        <v>3353.5000000000005</v>
      </c>
      <c r="I523" s="164">
        <v>3405.8</v>
      </c>
      <c r="J523" s="164">
        <v>3429</v>
      </c>
      <c r="K523" s="164">
        <v>3454.9000000000005</v>
      </c>
      <c r="L523" s="164">
        <v>3476.3</v>
      </c>
      <c r="M523" s="164">
        <v>3505.5</v>
      </c>
      <c r="N523" s="164">
        <v>3533</v>
      </c>
      <c r="O523" s="164">
        <v>3555.9</v>
      </c>
      <c r="P523" s="164">
        <v>3572.5</v>
      </c>
      <c r="Q523" s="164">
        <v>3598.2</v>
      </c>
      <c r="R523" s="164">
        <v>3615</v>
      </c>
      <c r="S523" s="164">
        <v>3642.8</v>
      </c>
      <c r="T523" s="164">
        <v>3660</v>
      </c>
      <c r="U523" s="164">
        <v>3689.3999999999996</v>
      </c>
      <c r="V523" s="164">
        <v>3709.4</v>
      </c>
    </row>
    <row r="524" spans="2:22" x14ac:dyDescent="0.25">
      <c r="B524" s="163" t="s">
        <v>202</v>
      </c>
      <c r="C524" s="164"/>
      <c r="D524" s="164"/>
      <c r="E524" s="164"/>
      <c r="F524" s="164"/>
      <c r="G524" s="164"/>
      <c r="H524" s="164"/>
      <c r="I524" s="164"/>
      <c r="J524" s="164"/>
      <c r="K524" s="164"/>
      <c r="L524" s="164"/>
      <c r="M524" s="164"/>
      <c r="N524" s="164"/>
      <c r="O524" s="164"/>
      <c r="P524" s="164"/>
      <c r="Q524" s="164"/>
      <c r="R524" s="164"/>
      <c r="S524" s="164"/>
      <c r="T524" s="164"/>
      <c r="U524" s="164"/>
      <c r="V524" s="164"/>
    </row>
    <row r="525" spans="2:22" x14ac:dyDescent="0.25">
      <c r="B525" s="168" t="s">
        <v>203</v>
      </c>
      <c r="C525" s="164">
        <v>0</v>
      </c>
      <c r="D525" s="164">
        <v>0</v>
      </c>
      <c r="E525" s="164">
        <v>0</v>
      </c>
      <c r="F525" s="164">
        <v>0</v>
      </c>
      <c r="G525" s="164">
        <v>0</v>
      </c>
      <c r="H525" s="164">
        <v>0</v>
      </c>
      <c r="I525" s="164">
        <v>0</v>
      </c>
      <c r="J525" s="164">
        <v>0</v>
      </c>
      <c r="K525" s="164">
        <v>0</v>
      </c>
      <c r="L525" s="164">
        <v>0</v>
      </c>
      <c r="M525" s="164">
        <v>0</v>
      </c>
      <c r="N525" s="164">
        <v>0</v>
      </c>
      <c r="O525" s="164">
        <v>0</v>
      </c>
      <c r="P525" s="164">
        <v>0</v>
      </c>
      <c r="Q525" s="164">
        <v>0</v>
      </c>
      <c r="R525" s="164">
        <v>0</v>
      </c>
      <c r="S525" s="164">
        <v>0</v>
      </c>
      <c r="T525" s="164">
        <v>0</v>
      </c>
      <c r="U525" s="164">
        <v>0</v>
      </c>
      <c r="V525" s="164">
        <v>0</v>
      </c>
    </row>
    <row r="526" spans="2:22" x14ac:dyDescent="0.25">
      <c r="B526" s="168" t="s">
        <v>204</v>
      </c>
      <c r="C526" s="164">
        <v>-36.370000000000005</v>
      </c>
      <c r="D526" s="164">
        <v>-36.370000000000005</v>
      </c>
      <c r="E526" s="164">
        <v>-36.370000000000005</v>
      </c>
      <c r="F526" s="164">
        <v>-36.370000000000005</v>
      </c>
      <c r="G526" s="164">
        <v>-36.370000000000005</v>
      </c>
      <c r="H526" s="164">
        <v>-36.370000000000005</v>
      </c>
      <c r="I526" s="164">
        <v>-36.370000000000005</v>
      </c>
      <c r="J526" s="164">
        <v>-36.370000000000005</v>
      </c>
      <c r="K526" s="164">
        <v>-36.370000000000005</v>
      </c>
      <c r="L526" s="164">
        <v>-36.370000000000005</v>
      </c>
      <c r="M526" s="164">
        <v>-36.370000000000005</v>
      </c>
      <c r="N526" s="164">
        <v>-36.370000000000005</v>
      </c>
      <c r="O526" s="164">
        <v>-36.370000000000005</v>
      </c>
      <c r="P526" s="164">
        <v>-36.370000000000005</v>
      </c>
      <c r="Q526" s="164">
        <v>-36.370000000000005</v>
      </c>
      <c r="R526" s="164">
        <v>-36.370000000000005</v>
      </c>
      <c r="S526" s="164">
        <v>-36.370000000000005</v>
      </c>
      <c r="T526" s="164">
        <v>-36.370000000000005</v>
      </c>
      <c r="U526" s="164">
        <v>-36.370000000000005</v>
      </c>
      <c r="V526" s="164">
        <v>-36.370000000000005</v>
      </c>
    </row>
    <row r="527" spans="2:22" x14ac:dyDescent="0.25">
      <c r="B527" s="163" t="s">
        <v>205</v>
      </c>
      <c r="C527" s="164"/>
      <c r="D527" s="164"/>
      <c r="E527" s="164"/>
      <c r="F527" s="164"/>
      <c r="G527" s="164"/>
      <c r="H527" s="164"/>
      <c r="I527" s="164"/>
      <c r="J527" s="164"/>
      <c r="K527" s="164"/>
      <c r="L527" s="164"/>
      <c r="M527" s="164"/>
      <c r="N527" s="164"/>
      <c r="O527" s="164"/>
      <c r="P527" s="164"/>
      <c r="Q527" s="164"/>
      <c r="R527" s="164"/>
      <c r="S527" s="164"/>
      <c r="T527" s="164"/>
      <c r="U527" s="164"/>
      <c r="V527" s="164"/>
    </row>
    <row r="528" spans="2:22" x14ac:dyDescent="0.25">
      <c r="B528" s="168" t="s">
        <v>204</v>
      </c>
      <c r="C528" s="164">
        <v>-31.54</v>
      </c>
      <c r="D528" s="164">
        <v>-60.730000000000004</v>
      </c>
      <c r="E528" s="164">
        <v>-88.339999999999989</v>
      </c>
      <c r="F528" s="164">
        <v>-114.48</v>
      </c>
      <c r="G528" s="164">
        <v>-139.13000000000005</v>
      </c>
      <c r="H528" s="164">
        <v>-160.63000000000002</v>
      </c>
      <c r="I528" s="164">
        <v>-181.08</v>
      </c>
      <c r="J528" s="164">
        <v>-201.59</v>
      </c>
      <c r="K528" s="164">
        <v>-221.77999999999997</v>
      </c>
      <c r="L528" s="164">
        <v>-241.64000000000001</v>
      </c>
      <c r="M528" s="164">
        <v>-259.01</v>
      </c>
      <c r="N528" s="164">
        <v>-276.91999999999996</v>
      </c>
      <c r="O528" s="164">
        <v>-294.46999999999997</v>
      </c>
      <c r="P528" s="164">
        <v>-312.09000000000009</v>
      </c>
      <c r="Q528" s="164">
        <v>-329.37</v>
      </c>
      <c r="R528" s="164">
        <v>-345.96</v>
      </c>
      <c r="S528" s="164">
        <v>-362.40999999999991</v>
      </c>
      <c r="T528" s="164">
        <v>-378.84999999999991</v>
      </c>
      <c r="U528" s="164">
        <v>-394.58000000000004</v>
      </c>
      <c r="V528" s="164">
        <v>-409.94</v>
      </c>
    </row>
    <row r="529" spans="2:22" x14ac:dyDescent="0.25">
      <c r="B529" s="165" t="s">
        <v>215</v>
      </c>
      <c r="C529" s="166">
        <v>3137.79</v>
      </c>
      <c r="D529" s="166">
        <v>3140.2000000000003</v>
      </c>
      <c r="E529" s="166">
        <v>3146.29</v>
      </c>
      <c r="F529" s="166">
        <v>3149.7499999999995</v>
      </c>
      <c r="G529" s="166">
        <v>3147.2999999999997</v>
      </c>
      <c r="H529" s="166">
        <v>3156.5000000000005</v>
      </c>
      <c r="I529" s="166">
        <v>3188.3500000000004</v>
      </c>
      <c r="J529" s="166">
        <v>3191.04</v>
      </c>
      <c r="K529" s="166">
        <v>3196.7500000000009</v>
      </c>
      <c r="L529" s="166">
        <v>3198.2900000000004</v>
      </c>
      <c r="M529" s="166">
        <v>3210.12</v>
      </c>
      <c r="N529" s="166">
        <v>3219.71</v>
      </c>
      <c r="O529" s="166">
        <v>3225.0600000000004</v>
      </c>
      <c r="P529" s="166">
        <v>3224.04</v>
      </c>
      <c r="Q529" s="166">
        <v>3232.46</v>
      </c>
      <c r="R529" s="166">
        <v>3232.67</v>
      </c>
      <c r="S529" s="166">
        <v>3244.0200000000004</v>
      </c>
      <c r="T529" s="166">
        <v>3244.78</v>
      </c>
      <c r="U529" s="166">
        <v>3258.45</v>
      </c>
      <c r="V529" s="166">
        <v>3263.09</v>
      </c>
    </row>
    <row r="530" spans="2:22" x14ac:dyDescent="0.25">
      <c r="B530" s="165"/>
      <c r="C530" s="147"/>
      <c r="D530" s="147"/>
      <c r="E530" s="167"/>
      <c r="F530" s="167"/>
      <c r="G530" s="167"/>
      <c r="H530" s="167"/>
      <c r="I530" s="167"/>
      <c r="J530" s="147"/>
      <c r="K530" s="167"/>
      <c r="L530" s="147"/>
      <c r="M530" s="147"/>
      <c r="N530" s="147"/>
      <c r="O530" s="147"/>
      <c r="P530" s="147"/>
      <c r="Q530" s="147"/>
      <c r="R530" s="147"/>
      <c r="S530" s="147"/>
      <c r="T530" s="147"/>
      <c r="U530" s="147"/>
      <c r="V530" s="147"/>
    </row>
    <row r="531" spans="2:22" x14ac:dyDescent="0.25">
      <c r="B531" s="163" t="s">
        <v>207</v>
      </c>
      <c r="C531" s="164">
        <v>407.91270000000003</v>
      </c>
      <c r="D531" s="164">
        <v>408.22600000000006</v>
      </c>
      <c r="E531" s="164">
        <v>409.01769999999999</v>
      </c>
      <c r="F531" s="164">
        <v>409.46749999999997</v>
      </c>
      <c r="G531" s="164">
        <v>409.149</v>
      </c>
      <c r="H531" s="164">
        <v>410.34500000000008</v>
      </c>
      <c r="I531" s="164">
        <v>414.48550000000006</v>
      </c>
      <c r="J531" s="164">
        <v>415.15440000000001</v>
      </c>
      <c r="K531" s="164">
        <v>416.12050000000016</v>
      </c>
      <c r="L531" s="164">
        <v>416.99150000000009</v>
      </c>
      <c r="M531" s="164">
        <v>418.74540000000002</v>
      </c>
      <c r="N531" s="164">
        <v>420.66769999999997</v>
      </c>
      <c r="O531" s="164">
        <v>421.36320000000006</v>
      </c>
      <c r="P531" s="164">
        <v>421.23059999999998</v>
      </c>
      <c r="Q531" s="164">
        <v>422.3252</v>
      </c>
      <c r="R531" s="164">
        <v>422.35250000000002</v>
      </c>
      <c r="S531" s="164">
        <v>424.50240000000008</v>
      </c>
      <c r="T531" s="164">
        <v>424.60120000000006</v>
      </c>
      <c r="U531" s="164">
        <v>426.37830000000002</v>
      </c>
      <c r="V531" s="164">
        <v>426.98150000000004</v>
      </c>
    </row>
    <row r="532" spans="2:22" x14ac:dyDescent="0.25">
      <c r="B532" s="165" t="s">
        <v>216</v>
      </c>
      <c r="C532" s="166">
        <v>407.91270000000003</v>
      </c>
      <c r="D532" s="166">
        <v>408.22600000000006</v>
      </c>
      <c r="E532" s="166">
        <v>409.01769999999999</v>
      </c>
      <c r="F532" s="166">
        <v>409.46749999999997</v>
      </c>
      <c r="G532" s="166">
        <v>409.149</v>
      </c>
      <c r="H532" s="166">
        <v>410.34500000000008</v>
      </c>
      <c r="I532" s="166">
        <v>414.48550000000006</v>
      </c>
      <c r="J532" s="166">
        <v>415.15440000000001</v>
      </c>
      <c r="K532" s="166">
        <v>416.12050000000016</v>
      </c>
      <c r="L532" s="166">
        <v>416.99150000000009</v>
      </c>
      <c r="M532" s="166">
        <v>418.74540000000002</v>
      </c>
      <c r="N532" s="166">
        <v>420.66769999999997</v>
      </c>
      <c r="O532" s="166">
        <v>421.36320000000006</v>
      </c>
      <c r="P532" s="166">
        <v>421.23059999999998</v>
      </c>
      <c r="Q532" s="166">
        <v>422.3252</v>
      </c>
      <c r="R532" s="166">
        <v>422.35250000000002</v>
      </c>
      <c r="S532" s="166">
        <v>424.50240000000008</v>
      </c>
      <c r="T532" s="166">
        <v>424.60120000000006</v>
      </c>
      <c r="U532" s="166">
        <v>426.37830000000002</v>
      </c>
      <c r="V532" s="166">
        <v>426.98150000000004</v>
      </c>
    </row>
    <row r="533" spans="2:22" x14ac:dyDescent="0.25">
      <c r="B533" s="165"/>
      <c r="C533" s="147"/>
      <c r="D533" s="147"/>
      <c r="E533" s="167"/>
      <c r="F533" s="167"/>
      <c r="G533" s="167"/>
      <c r="H533" s="167"/>
      <c r="I533" s="167"/>
      <c r="J533" s="147"/>
      <c r="K533" s="167"/>
      <c r="L533" s="147"/>
      <c r="M533" s="147"/>
      <c r="N533" s="147"/>
      <c r="O533" s="147"/>
      <c r="P533" s="147"/>
      <c r="Q533" s="147"/>
      <c r="R533" s="147"/>
      <c r="S533" s="147"/>
      <c r="T533" s="147"/>
      <c r="U533" s="147"/>
      <c r="V533" s="147"/>
    </row>
    <row r="534" spans="2:22" x14ac:dyDescent="0.25">
      <c r="B534" s="165" t="s">
        <v>217</v>
      </c>
      <c r="C534" s="166">
        <v>3545.7026999999998</v>
      </c>
      <c r="D534" s="166">
        <v>3548.4260000000004</v>
      </c>
      <c r="E534" s="166">
        <v>3555.3076999999998</v>
      </c>
      <c r="F534" s="166">
        <v>3559.2174999999997</v>
      </c>
      <c r="G534" s="166">
        <v>3556.4489999999996</v>
      </c>
      <c r="H534" s="166">
        <v>3566.8450000000007</v>
      </c>
      <c r="I534" s="166">
        <v>3602.8355000000006</v>
      </c>
      <c r="J534" s="166">
        <v>3606.1943999999999</v>
      </c>
      <c r="K534" s="166">
        <v>3612.8705000000009</v>
      </c>
      <c r="L534" s="166">
        <v>3615.2815000000005</v>
      </c>
      <c r="M534" s="166">
        <v>3628.8653999999997</v>
      </c>
      <c r="N534" s="166">
        <v>3640.3777</v>
      </c>
      <c r="O534" s="166">
        <v>3646.4232000000006</v>
      </c>
      <c r="P534" s="166">
        <v>3645.2705999999998</v>
      </c>
      <c r="Q534" s="166">
        <v>3654.7852000000003</v>
      </c>
      <c r="R534" s="166">
        <v>3655.0225</v>
      </c>
      <c r="S534" s="166">
        <v>3668.5224000000007</v>
      </c>
      <c r="T534" s="166">
        <v>3669.3812000000003</v>
      </c>
      <c r="U534" s="166">
        <v>3684.8282999999997</v>
      </c>
      <c r="V534" s="166">
        <v>3690.0715</v>
      </c>
    </row>
    <row r="535" spans="2:22" x14ac:dyDescent="0.25">
      <c r="B535" s="165" t="s">
        <v>218</v>
      </c>
      <c r="C535" s="166">
        <v>-0.57269999999971333</v>
      </c>
      <c r="D535" s="166">
        <v>-0.59600000000045839</v>
      </c>
      <c r="E535" s="166">
        <v>-0.62770000000045911</v>
      </c>
      <c r="F535" s="166">
        <v>-0.61749999999983629</v>
      </c>
      <c r="G535" s="166">
        <v>-0.32900000000063301</v>
      </c>
      <c r="H535" s="166">
        <v>-0.64500000000043656</v>
      </c>
      <c r="I535" s="166">
        <v>-0.42550000000073851</v>
      </c>
      <c r="J535" s="166">
        <v>-1.0144000000000233</v>
      </c>
      <c r="K535" s="166">
        <v>-1.6505000000020118</v>
      </c>
      <c r="L535" s="166">
        <v>-2.4215000000017426</v>
      </c>
      <c r="M535" s="166">
        <v>-2.5953999999992448</v>
      </c>
      <c r="N535" s="166">
        <v>-3.1776999999983673</v>
      </c>
      <c r="O535" s="166">
        <v>-3.3232000000011794</v>
      </c>
      <c r="P535" s="166">
        <v>-3.4306000000005952</v>
      </c>
      <c r="Q535" s="166">
        <v>-6.4952000000002954</v>
      </c>
      <c r="R535" s="166">
        <v>-6.3524999999999636</v>
      </c>
      <c r="S535" s="166">
        <v>-6.9524000000010346</v>
      </c>
      <c r="T535" s="166">
        <v>-6.9012000000006992</v>
      </c>
      <c r="U535" s="166">
        <v>-6.9882999999990716</v>
      </c>
      <c r="V535" s="166">
        <v>-6.8914999999997235</v>
      </c>
    </row>
    <row r="536" spans="2:22" x14ac:dyDescent="0.25">
      <c r="B536" s="165" t="s">
        <v>219</v>
      </c>
      <c r="C536" s="171">
        <v>0.12981748300555496</v>
      </c>
      <c r="D536" s="171">
        <v>0.12981020317177228</v>
      </c>
      <c r="E536" s="171">
        <v>0.12980049518639403</v>
      </c>
      <c r="F536" s="171">
        <v>0.12980395269465839</v>
      </c>
      <c r="G536" s="171">
        <v>0.12989546595494539</v>
      </c>
      <c r="H536" s="171">
        <v>0.12979565974972274</v>
      </c>
      <c r="I536" s="171">
        <v>0.12986654539181686</v>
      </c>
      <c r="J536" s="171">
        <v>0.12978213999197741</v>
      </c>
      <c r="K536" s="171">
        <v>0.12965355439117787</v>
      </c>
      <c r="L536" s="171">
        <v>0.12962239196570624</v>
      </c>
      <c r="M536" s="171">
        <v>0.12963689830909764</v>
      </c>
      <c r="N536" s="171">
        <v>0.12966695758313684</v>
      </c>
      <c r="O536" s="171">
        <v>0.12962239462211533</v>
      </c>
      <c r="P536" s="171">
        <v>0.12958896291609268</v>
      </c>
      <c r="Q536" s="171">
        <v>0.12864196308693687</v>
      </c>
      <c r="R536" s="171">
        <v>0.12868619438420881</v>
      </c>
      <c r="S536" s="171">
        <v>0.12871375638867799</v>
      </c>
      <c r="T536" s="171">
        <v>0.1287298368456411</v>
      </c>
      <c r="U536" s="171">
        <v>0.12870843499209772</v>
      </c>
      <c r="V536" s="171">
        <v>0.12873993668577954</v>
      </c>
    </row>
    <row r="537" spans="2:22" x14ac:dyDescent="0.25">
      <c r="B537" s="172"/>
      <c r="C537" s="147"/>
      <c r="D537" s="147"/>
      <c r="E537" s="167"/>
      <c r="F537" s="167"/>
      <c r="G537" s="167"/>
      <c r="H537" s="167"/>
      <c r="I537" s="167"/>
      <c r="J537" s="147"/>
      <c r="K537" s="167"/>
      <c r="L537" s="147"/>
      <c r="M537" s="147"/>
      <c r="N537" s="147"/>
      <c r="O537" s="147"/>
      <c r="P537" s="147"/>
      <c r="Q537" s="147"/>
      <c r="R537" s="147"/>
      <c r="S537" s="147"/>
      <c r="T537" s="147"/>
      <c r="U537" s="147"/>
      <c r="V537" s="147"/>
    </row>
    <row r="538" spans="2:22" x14ac:dyDescent="0.25">
      <c r="B538" s="161" t="s">
        <v>220</v>
      </c>
      <c r="C538" s="162"/>
      <c r="D538" s="162"/>
      <c r="E538" s="162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  <c r="R538" s="162"/>
      <c r="S538" s="162"/>
      <c r="T538" s="162"/>
      <c r="U538" s="162"/>
      <c r="V538" s="162"/>
    </row>
    <row r="539" spans="2:22" x14ac:dyDescent="0.25">
      <c r="B539" s="165" t="s">
        <v>221</v>
      </c>
      <c r="C539" s="164">
        <v>11337.370000000003</v>
      </c>
      <c r="D539" s="164">
        <v>11035.600000000002</v>
      </c>
      <c r="E539" s="164">
        <v>11100.119999999999</v>
      </c>
      <c r="F539" s="164">
        <v>11137.580000000002</v>
      </c>
      <c r="G539" s="164">
        <v>11138.53</v>
      </c>
      <c r="H539" s="164">
        <v>11165.220000000001</v>
      </c>
      <c r="I539" s="164">
        <v>11188.849999999999</v>
      </c>
      <c r="J539" s="164">
        <v>11191.480000000001</v>
      </c>
      <c r="K539" s="164">
        <v>11201.39</v>
      </c>
      <c r="L539" s="164">
        <v>11131.609999999999</v>
      </c>
      <c r="M539" s="164">
        <v>11107.31</v>
      </c>
      <c r="N539" s="164">
        <v>11127.84</v>
      </c>
      <c r="O539" s="164">
        <v>11202.769999999997</v>
      </c>
      <c r="P539" s="164">
        <v>11322.68</v>
      </c>
      <c r="Q539" s="164">
        <v>11159.019999999997</v>
      </c>
      <c r="R539" s="164">
        <v>11145.11</v>
      </c>
      <c r="S539" s="164">
        <v>11135.63</v>
      </c>
      <c r="T539" s="164">
        <v>11293.289999999999</v>
      </c>
      <c r="U539" s="164">
        <v>11211.990000000002</v>
      </c>
      <c r="V539" s="164">
        <v>11507.260000000002</v>
      </c>
    </row>
    <row r="540" spans="2:22" x14ac:dyDescent="0.25">
      <c r="B540" s="165" t="s">
        <v>222</v>
      </c>
      <c r="C540" s="164">
        <v>10013.459999999999</v>
      </c>
      <c r="D540" s="164">
        <v>9743.14</v>
      </c>
      <c r="E540" s="164">
        <v>9800.34</v>
      </c>
      <c r="F540" s="164">
        <v>9833.32</v>
      </c>
      <c r="G540" s="164">
        <v>9834.1999999999989</v>
      </c>
      <c r="H540" s="164">
        <v>9858.130000000001</v>
      </c>
      <c r="I540" s="164">
        <v>9878.52</v>
      </c>
      <c r="J540" s="164">
        <v>9881.2000000000007</v>
      </c>
      <c r="K540" s="164">
        <v>9890.27</v>
      </c>
      <c r="L540" s="164">
        <v>9828.6</v>
      </c>
      <c r="M540" s="164">
        <v>9807.23</v>
      </c>
      <c r="N540" s="164">
        <v>9825.32</v>
      </c>
      <c r="O540" s="164">
        <v>9891.57</v>
      </c>
      <c r="P540" s="164">
        <v>9997.8300000000017</v>
      </c>
      <c r="Q540" s="164">
        <v>9855.7999999999993</v>
      </c>
      <c r="R540" s="164">
        <v>9843.36</v>
      </c>
      <c r="S540" s="164">
        <v>9834.7800000000007</v>
      </c>
      <c r="T540" s="164">
        <v>9974.2000000000007</v>
      </c>
      <c r="U540" s="164">
        <v>9902.6</v>
      </c>
      <c r="V540" s="164">
        <v>10163.810000000001</v>
      </c>
    </row>
    <row r="541" spans="2:22" x14ac:dyDescent="0.25">
      <c r="B541" s="165" t="s">
        <v>223</v>
      </c>
      <c r="C541" s="164">
        <v>1321.1478000000002</v>
      </c>
      <c r="D541" s="164">
        <v>1286.0062</v>
      </c>
      <c r="E541" s="164">
        <v>1293.4422</v>
      </c>
      <c r="F541" s="164">
        <v>1297.7296000000001</v>
      </c>
      <c r="G541" s="164">
        <v>1297.8440000000001</v>
      </c>
      <c r="H541" s="164">
        <v>1300.9549000000002</v>
      </c>
      <c r="I541" s="164">
        <v>1303.6056000000001</v>
      </c>
      <c r="J541" s="164">
        <v>1304.2732000000001</v>
      </c>
      <c r="K541" s="164">
        <v>1305.6761000000001</v>
      </c>
      <c r="L541" s="164">
        <v>1298.3298</v>
      </c>
      <c r="M541" s="164">
        <v>1295.7676999999999</v>
      </c>
      <c r="N541" s="164">
        <v>1298.7950000000001</v>
      </c>
      <c r="O541" s="164">
        <v>1307.4075000000003</v>
      </c>
      <c r="P541" s="164">
        <v>1321.2213000000002</v>
      </c>
      <c r="Q541" s="164">
        <v>1302.7574</v>
      </c>
      <c r="R541" s="164">
        <v>1301.1402</v>
      </c>
      <c r="S541" s="164">
        <v>1300.6992</v>
      </c>
      <c r="T541" s="164">
        <v>1318.8238000000001</v>
      </c>
      <c r="U541" s="164">
        <v>1309.5158000000001</v>
      </c>
      <c r="V541" s="164">
        <v>1343.4731000000002</v>
      </c>
    </row>
    <row r="542" spans="2:22" x14ac:dyDescent="0.25">
      <c r="B542" s="165" t="s">
        <v>224</v>
      </c>
      <c r="C542" s="164">
        <v>11334.6078</v>
      </c>
      <c r="D542" s="164">
        <v>11029.146199999999</v>
      </c>
      <c r="E542" s="164">
        <v>11093.7822</v>
      </c>
      <c r="F542" s="164">
        <v>11131.0496</v>
      </c>
      <c r="G542" s="164">
        <v>11132.043999999998</v>
      </c>
      <c r="H542" s="164">
        <v>11159.084900000002</v>
      </c>
      <c r="I542" s="164">
        <v>11182.125600000001</v>
      </c>
      <c r="J542" s="164">
        <v>11185.4732</v>
      </c>
      <c r="K542" s="164">
        <v>11195.946100000001</v>
      </c>
      <c r="L542" s="164">
        <v>11126.9298</v>
      </c>
      <c r="M542" s="164">
        <v>11102.9977</v>
      </c>
      <c r="N542" s="164">
        <v>11124.115</v>
      </c>
      <c r="O542" s="164">
        <v>11198.977500000001</v>
      </c>
      <c r="P542" s="164">
        <v>11319.051300000003</v>
      </c>
      <c r="Q542" s="164">
        <v>11158.5574</v>
      </c>
      <c r="R542" s="164">
        <v>11144.5002</v>
      </c>
      <c r="S542" s="164">
        <v>11135.479200000002</v>
      </c>
      <c r="T542" s="164">
        <v>11293.023800000001</v>
      </c>
      <c r="U542" s="164">
        <v>11212.1158</v>
      </c>
      <c r="V542" s="164">
        <v>11507.283100000001</v>
      </c>
    </row>
    <row r="543" spans="2:22" x14ac:dyDescent="0.25">
      <c r="B543" s="165" t="s">
        <v>225</v>
      </c>
      <c r="C543" s="164">
        <v>2.7622000000028493</v>
      </c>
      <c r="D543" s="164">
        <v>6.4538000000029569</v>
      </c>
      <c r="E543" s="164">
        <v>6.3377999999993335</v>
      </c>
      <c r="F543" s="164">
        <v>6.5304000000014639</v>
      </c>
      <c r="G543" s="164">
        <v>6.4860000000026048</v>
      </c>
      <c r="H543" s="164">
        <v>6.1350999999995111</v>
      </c>
      <c r="I543" s="164">
        <v>6.7243999999973312</v>
      </c>
      <c r="J543" s="164">
        <v>6.0068000000010215</v>
      </c>
      <c r="K543" s="164">
        <v>5.4438999999983935</v>
      </c>
      <c r="L543" s="164">
        <v>4.6801999999988766</v>
      </c>
      <c r="M543" s="164">
        <v>4.3122999999995955</v>
      </c>
      <c r="N543" s="164">
        <v>3.7250000000003638</v>
      </c>
      <c r="O543" s="164">
        <v>3.7924999999959255</v>
      </c>
      <c r="P543" s="164">
        <v>3.6286999999974796</v>
      </c>
      <c r="Q543" s="164">
        <v>0.46259999999710999</v>
      </c>
      <c r="R543" s="164">
        <v>0.60980000000017753</v>
      </c>
      <c r="S543" s="164">
        <v>0.1507999999976164</v>
      </c>
      <c r="T543" s="164">
        <v>0.2661999999982072</v>
      </c>
      <c r="U543" s="164">
        <v>-0.12579999999798019</v>
      </c>
      <c r="V543" s="164">
        <v>-2.3099999998521525E-2</v>
      </c>
    </row>
    <row r="544" spans="2:22" x14ac:dyDescent="0.25">
      <c r="B544" s="165" t="s">
        <v>226</v>
      </c>
      <c r="C544" s="171">
        <v>0.13221304124648259</v>
      </c>
      <c r="D544" s="171">
        <v>0.13265333352492137</v>
      </c>
      <c r="E544" s="171">
        <v>0.13262601093431448</v>
      </c>
      <c r="F544" s="171">
        <v>0.13263679001598661</v>
      </c>
      <c r="G544" s="171">
        <v>0.13263203921010369</v>
      </c>
      <c r="H544" s="171">
        <v>0.13259005511187216</v>
      </c>
      <c r="I544" s="171">
        <v>0.13264436373059918</v>
      </c>
      <c r="J544" s="171">
        <v>0.13260332753106918</v>
      </c>
      <c r="K544" s="171">
        <v>0.13256665389316957</v>
      </c>
      <c r="L544" s="171">
        <v>0.13257330647294618</v>
      </c>
      <c r="M544" s="171">
        <v>0.13256342514654995</v>
      </c>
      <c r="N544" s="171">
        <v>0.13256769245174715</v>
      </c>
      <c r="O544" s="171">
        <v>0.13255731901002532</v>
      </c>
      <c r="P544" s="171">
        <v>0.13251375548494004</v>
      </c>
      <c r="Q544" s="171">
        <v>0.13222873840784088</v>
      </c>
      <c r="R544" s="171">
        <v>0.1322465093220202</v>
      </c>
      <c r="S544" s="171">
        <v>0.13227037107083217</v>
      </c>
      <c r="T544" s="171">
        <v>0.13225020553026789</v>
      </c>
      <c r="U544" s="171">
        <v>0.13222688990770104</v>
      </c>
      <c r="V544" s="171">
        <v>0.13217976329742487</v>
      </c>
    </row>
    <row r="545" spans="2:22" x14ac:dyDescent="0.25">
      <c r="B545" s="165"/>
      <c r="C545" s="171"/>
      <c r="D545" s="171"/>
      <c r="E545" s="171"/>
      <c r="F545" s="171"/>
      <c r="G545" s="171"/>
      <c r="H545" s="171"/>
      <c r="I545" s="171"/>
      <c r="J545" s="171"/>
      <c r="K545" s="171"/>
      <c r="L545" s="171"/>
      <c r="M545" s="171"/>
      <c r="N545" s="171"/>
      <c r="O545" s="171"/>
      <c r="P545" s="171"/>
      <c r="Q545" s="171"/>
      <c r="R545" s="171"/>
      <c r="S545" s="171"/>
      <c r="T545" s="171"/>
      <c r="U545" s="171"/>
      <c r="V545" s="171"/>
    </row>
  </sheetData>
  <mergeCells count="6">
    <mergeCell ref="W5:X5"/>
    <mergeCell ref="W35:X35"/>
    <mergeCell ref="B60:B61"/>
    <mergeCell ref="W60:X60"/>
    <mergeCell ref="C356:V356"/>
    <mergeCell ref="W356:X356"/>
  </mergeCells>
  <conditionalFormatting sqref="B373">
    <cfRule type="containsText" dxfId="11" priority="1" operator="containsText" text="Early">
      <formula>NOT(ISERROR(SEARCH("Early",B373)))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Scenario Index</vt:lpstr>
      <vt:lpstr>C01-R</vt:lpstr>
      <vt:lpstr>C01-2</vt:lpstr>
      <vt:lpstr>C02-2</vt:lpstr>
      <vt:lpstr>C03-2</vt:lpstr>
      <vt:lpstr>C04-2</vt:lpstr>
      <vt:lpstr>C05-2</vt:lpstr>
      <vt:lpstr>C05a-2</vt:lpstr>
      <vt:lpstr>C05-3</vt:lpstr>
      <vt:lpstr>C05a-3</vt:lpstr>
      <vt:lpstr>C05a-3Q, Preferred Portfolio</vt:lpstr>
      <vt:lpstr>C05b-3</vt:lpstr>
      <vt:lpstr>C06-2</vt:lpstr>
      <vt:lpstr>C07-2</vt:lpstr>
      <vt:lpstr>C09-2</vt:lpstr>
      <vt:lpstr>C11-2</vt:lpstr>
      <vt:lpstr>C12-2</vt:lpstr>
      <vt:lpstr>C13-2</vt:lpstr>
      <vt:lpstr>C14-2</vt:lpstr>
      <vt:lpstr>C14a-2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2015-03-16T16:54:09Z</dcterms:created>
  <dcterms:modified xsi:type="dcterms:W3CDTF">2015-04-06T18:11:38Z</dcterms:modified>
</cp:coreProperties>
</file>